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iss\PycharmProjects\optimization_github\"/>
    </mc:Choice>
  </mc:AlternateContent>
  <xr:revisionPtr revIDLastSave="0" documentId="13_ncr:1_{F552E825-8507-488A-9DF6-4B44EFDD6AD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"01/26/2022 00:44:58"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</calcChain>
</file>

<file path=xl/sharedStrings.xml><?xml version="1.0" encoding="utf-8"?>
<sst xmlns="http://schemas.openxmlformats.org/spreadsheetml/2006/main" count="75" uniqueCount="47">
  <si>
    <t>Quarter</t>
  </si>
  <si>
    <t>Holding Period</t>
  </si>
  <si>
    <t>Long Percentile</t>
  </si>
  <si>
    <t>Short Percentile</t>
  </si>
  <si>
    <t>52WH Percentile</t>
  </si>
  <si>
    <t>Long-leg</t>
  </si>
  <si>
    <t>Short-leg</t>
  </si>
  <si>
    <t>Expected Geometric Return</t>
  </si>
  <si>
    <t>Spread</t>
  </si>
  <si>
    <t>Historic Mean Leverage Ratio</t>
  </si>
  <si>
    <t>Leverage Ratio</t>
  </si>
  <si>
    <t>FQ12014</t>
  </si>
  <si>
    <t>rtr50</t>
  </si>
  <si>
    <t>FQ22014</t>
  </si>
  <si>
    <t>rtr30</t>
  </si>
  <si>
    <t>FQ32014</t>
  </si>
  <si>
    <t>rtr40</t>
  </si>
  <si>
    <t>FQ42014</t>
  </si>
  <si>
    <t>FQ12015</t>
  </si>
  <si>
    <t>FQ22015</t>
  </si>
  <si>
    <t>FQ32015</t>
  </si>
  <si>
    <t>FQ42015</t>
  </si>
  <si>
    <t>FQ12016</t>
  </si>
  <si>
    <t>FQ22016</t>
  </si>
  <si>
    <t>FQ32016</t>
  </si>
  <si>
    <t>FQ42016</t>
  </si>
  <si>
    <t>FQ12017</t>
  </si>
  <si>
    <t>FQ22017</t>
  </si>
  <si>
    <t>FQ32017</t>
  </si>
  <si>
    <t>FQ42017</t>
  </si>
  <si>
    <t>FQ12018</t>
  </si>
  <si>
    <t>FQ22018</t>
  </si>
  <si>
    <t>FQ32018</t>
  </si>
  <si>
    <t>FQ42018</t>
  </si>
  <si>
    <t>FQ12019</t>
  </si>
  <si>
    <t>FQ22019</t>
  </si>
  <si>
    <t>FQ32019</t>
  </si>
  <si>
    <t>FQ42019</t>
  </si>
  <si>
    <t>FQ12020</t>
  </si>
  <si>
    <t>FQ22020</t>
  </si>
  <si>
    <t>FQ32020</t>
  </si>
  <si>
    <t>FQ42020</t>
  </si>
  <si>
    <t>FQ12021</t>
  </si>
  <si>
    <t>FQ22021</t>
  </si>
  <si>
    <t>FQ32021</t>
  </si>
  <si>
    <t>modified UEBIT+52WH</t>
  </si>
  <si>
    <t>UEBIT+52WH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</si>
</sst>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Compounded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modified UEBIT+52WH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Sheet1!$B$2:$B$32</c:f>
              <c:strCache>
                <c:ptCount val="31"/>
                <c:pt idx="0">
                  <c:v>FQ12014</c:v>
                </c:pt>
                <c:pt idx="1">
                  <c:v>FQ22014</c:v>
                </c:pt>
                <c:pt idx="2">
                  <c:v>FQ32014</c:v>
                </c:pt>
                <c:pt idx="3">
                  <c:v>FQ42014</c:v>
                </c:pt>
                <c:pt idx="4">
                  <c:v>FQ12015</c:v>
                </c:pt>
                <c:pt idx="5">
                  <c:v>FQ22015</c:v>
                </c:pt>
                <c:pt idx="6">
                  <c:v>FQ32015</c:v>
                </c:pt>
                <c:pt idx="7">
                  <c:v>FQ42015</c:v>
                </c:pt>
                <c:pt idx="8">
                  <c:v>FQ12016</c:v>
                </c:pt>
                <c:pt idx="9">
                  <c:v>FQ22016</c:v>
                </c:pt>
                <c:pt idx="10">
                  <c:v>FQ32016</c:v>
                </c:pt>
                <c:pt idx="11">
                  <c:v>FQ42016</c:v>
                </c:pt>
                <c:pt idx="12">
                  <c:v>FQ12017</c:v>
                </c:pt>
                <c:pt idx="13">
                  <c:v>FQ22017</c:v>
                </c:pt>
                <c:pt idx="14">
                  <c:v>FQ32017</c:v>
                </c:pt>
                <c:pt idx="15">
                  <c:v>FQ42017</c:v>
                </c:pt>
                <c:pt idx="16">
                  <c:v>FQ12018</c:v>
                </c:pt>
                <c:pt idx="17">
                  <c:v>FQ22018</c:v>
                </c:pt>
                <c:pt idx="18">
                  <c:v>FQ32018</c:v>
                </c:pt>
                <c:pt idx="19">
                  <c:v>FQ42018</c:v>
                </c:pt>
                <c:pt idx="20">
                  <c:v>FQ12019</c:v>
                </c:pt>
                <c:pt idx="21">
                  <c:v>FQ22019</c:v>
                </c:pt>
                <c:pt idx="22">
                  <c:v>FQ32019</c:v>
                </c:pt>
                <c:pt idx="23">
                  <c:v>FQ42019</c:v>
                </c:pt>
                <c:pt idx="24">
                  <c:v>FQ12020</c:v>
                </c:pt>
                <c:pt idx="25">
                  <c:v>FQ22020</c:v>
                </c:pt>
                <c:pt idx="26">
                  <c:v>FQ32020</c:v>
                </c:pt>
                <c:pt idx="27">
                  <c:v>FQ42020</c:v>
                </c:pt>
                <c:pt idx="28">
                  <c:v>FQ12021</c:v>
                </c:pt>
                <c:pt idx="29">
                  <c:v>FQ22021</c:v>
                </c:pt>
                <c:pt idx="30">
                  <c:v>FQ32021</c:v>
                </c:pt>
              </c:strCache>
            </c:strRef>
          </c:cat>
          <c:val>
            <c:numRef>
              <c:f>Sheet1!$K$2:$K$32</c:f>
              <c:numCache>
                <c:formatCode>General</c:formatCode>
                <c:ptCount val="31"/>
                <c:pt idx="0">
                  <c:v>105.61436206409849</c:v>
                </c:pt>
                <c:pt idx="1">
                  <c:v>117.5316974920126</c:v>
                </c:pt>
                <c:pt idx="2">
                  <c:v>116.07291797325803</c:v>
                </c:pt>
                <c:pt idx="3">
                  <c:v>125.20634727040442</c:v>
                </c:pt>
                <c:pt idx="4">
                  <c:v>137.46624053514779</c:v>
                </c:pt>
                <c:pt idx="5">
                  <c:v>138.4234135122872</c:v>
                </c:pt>
                <c:pt idx="6">
                  <c:v>141.97875533868276</c:v>
                </c:pt>
                <c:pt idx="7">
                  <c:v>142.43835417761215</c:v>
                </c:pt>
                <c:pt idx="8">
                  <c:v>150.82799959763042</c:v>
                </c:pt>
                <c:pt idx="9">
                  <c:v>155.14871767686006</c:v>
                </c:pt>
                <c:pt idx="10">
                  <c:v>156.03261937706725</c:v>
                </c:pt>
                <c:pt idx="11">
                  <c:v>158.5656511969855</c:v>
                </c:pt>
                <c:pt idx="12">
                  <c:v>168.62813371536595</c:v>
                </c:pt>
                <c:pt idx="13">
                  <c:v>173.76675267649793</c:v>
                </c:pt>
                <c:pt idx="14">
                  <c:v>186.0450551434557</c:v>
                </c:pt>
                <c:pt idx="15">
                  <c:v>201.05746232216464</c:v>
                </c:pt>
                <c:pt idx="16">
                  <c:v>216.11802562240703</c:v>
                </c:pt>
                <c:pt idx="17">
                  <c:v>227.70825946926863</c:v>
                </c:pt>
                <c:pt idx="18">
                  <c:v>221.67237619545722</c:v>
                </c:pt>
                <c:pt idx="19">
                  <c:v>229.05869008585606</c:v>
                </c:pt>
                <c:pt idx="20">
                  <c:v>224.6291966419837</c:v>
                </c:pt>
                <c:pt idx="21">
                  <c:v>223.16360412985605</c:v>
                </c:pt>
                <c:pt idx="22">
                  <c:v>232.73139360990103</c:v>
                </c:pt>
                <c:pt idx="23">
                  <c:v>201.78331816562448</c:v>
                </c:pt>
                <c:pt idx="24">
                  <c:v>210.0407608057167</c:v>
                </c:pt>
                <c:pt idx="25">
                  <c:v>249.96659328132213</c:v>
                </c:pt>
                <c:pt idx="26">
                  <c:v>256.08499259271366</c:v>
                </c:pt>
                <c:pt idx="27">
                  <c:v>241.99117465234167</c:v>
                </c:pt>
                <c:pt idx="28">
                  <c:v>243.827591204675</c:v>
                </c:pt>
                <c:pt idx="29">
                  <c:v>261.49401397555994</c:v>
                </c:pt>
                <c:pt idx="30">
                  <c:v>281.77853939478894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B-4913-9699-3709D73D8EFA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UEBIT+52WH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Sheet1!$B$2:$B$32</c:f>
              <c:strCache>
                <c:ptCount val="31"/>
                <c:pt idx="0">
                  <c:v>FQ12014</c:v>
                </c:pt>
                <c:pt idx="1">
                  <c:v>FQ22014</c:v>
                </c:pt>
                <c:pt idx="2">
                  <c:v>FQ32014</c:v>
                </c:pt>
                <c:pt idx="3">
                  <c:v>FQ42014</c:v>
                </c:pt>
                <c:pt idx="4">
                  <c:v>FQ12015</c:v>
                </c:pt>
                <c:pt idx="5">
                  <c:v>FQ22015</c:v>
                </c:pt>
                <c:pt idx="6">
                  <c:v>FQ32015</c:v>
                </c:pt>
                <c:pt idx="7">
                  <c:v>FQ42015</c:v>
                </c:pt>
                <c:pt idx="8">
                  <c:v>FQ12016</c:v>
                </c:pt>
                <c:pt idx="9">
                  <c:v>FQ22016</c:v>
                </c:pt>
                <c:pt idx="10">
                  <c:v>FQ32016</c:v>
                </c:pt>
                <c:pt idx="11">
                  <c:v>FQ42016</c:v>
                </c:pt>
                <c:pt idx="12">
                  <c:v>FQ12017</c:v>
                </c:pt>
                <c:pt idx="13">
                  <c:v>FQ22017</c:v>
                </c:pt>
                <c:pt idx="14">
                  <c:v>FQ32017</c:v>
                </c:pt>
                <c:pt idx="15">
                  <c:v>FQ42017</c:v>
                </c:pt>
                <c:pt idx="16">
                  <c:v>FQ12018</c:v>
                </c:pt>
                <c:pt idx="17">
                  <c:v>FQ22018</c:v>
                </c:pt>
                <c:pt idx="18">
                  <c:v>FQ32018</c:v>
                </c:pt>
                <c:pt idx="19">
                  <c:v>FQ42018</c:v>
                </c:pt>
                <c:pt idx="20">
                  <c:v>FQ12019</c:v>
                </c:pt>
                <c:pt idx="21">
                  <c:v>FQ22019</c:v>
                </c:pt>
                <c:pt idx="22">
                  <c:v>FQ32019</c:v>
                </c:pt>
                <c:pt idx="23">
                  <c:v>FQ42019</c:v>
                </c:pt>
                <c:pt idx="24">
                  <c:v>FQ12020</c:v>
                </c:pt>
                <c:pt idx="25">
                  <c:v>FQ22020</c:v>
                </c:pt>
                <c:pt idx="26">
                  <c:v>FQ32020</c:v>
                </c:pt>
                <c:pt idx="27">
                  <c:v>FQ42020</c:v>
                </c:pt>
                <c:pt idx="28">
                  <c:v>FQ12021</c:v>
                </c:pt>
                <c:pt idx="29">
                  <c:v>FQ22021</c:v>
                </c:pt>
                <c:pt idx="30">
                  <c:v>FQ32021</c:v>
                </c:pt>
              </c:strCache>
            </c:strRef>
          </c:cat>
          <c:val>
            <c:numRef>
              <c:f>Sheet1!$L$2:$L$32</c:f>
              <c:numCache>
                <c:formatCode>General</c:formatCode>
                <c:ptCount val="31"/>
                <c:pt idx="0">
                  <c:v>106.58044935071698</c:v>
                </c:pt>
                <c:pt idx="1">
                  <c:v>117.13810254586879</c:v>
                </c:pt>
                <c:pt idx="2">
                  <c:v>117.10502052585642</c:v>
                </c:pt>
                <c:pt idx="3">
                  <c:v>120.92518341126517</c:v>
                </c:pt>
                <c:pt idx="4">
                  <c:v>144.41557894061387</c:v>
                </c:pt>
                <c:pt idx="5">
                  <c:v>148.52197287436275</c:v>
                </c:pt>
                <c:pt idx="6">
                  <c:v>158.25998014971756</c:v>
                </c:pt>
                <c:pt idx="7">
                  <c:v>159.07640053808092</c:v>
                </c:pt>
                <c:pt idx="8">
                  <c:v>167.77266379322879</c:v>
                </c:pt>
                <c:pt idx="9">
                  <c:v>179.84800784611576</c:v>
                </c:pt>
                <c:pt idx="10">
                  <c:v>190.7923524315093</c:v>
                </c:pt>
                <c:pt idx="11">
                  <c:v>193.31794329122289</c:v>
                </c:pt>
                <c:pt idx="12">
                  <c:v>213.45292100646162</c:v>
                </c:pt>
                <c:pt idx="13">
                  <c:v>218.98524705874763</c:v>
                </c:pt>
                <c:pt idx="14">
                  <c:v>231.56252139315544</c:v>
                </c:pt>
                <c:pt idx="15">
                  <c:v>256.00890995370668</c:v>
                </c:pt>
                <c:pt idx="16">
                  <c:v>281.701542163461</c:v>
                </c:pt>
                <c:pt idx="17">
                  <c:v>315.44878266451076</c:v>
                </c:pt>
                <c:pt idx="18">
                  <c:v>293.81022573982472</c:v>
                </c:pt>
                <c:pt idx="19">
                  <c:v>300.43937469080635</c:v>
                </c:pt>
                <c:pt idx="20">
                  <c:v>299.70224411795346</c:v>
                </c:pt>
                <c:pt idx="21">
                  <c:v>289.74044361138175</c:v>
                </c:pt>
                <c:pt idx="22">
                  <c:v>312.35961090813646</c:v>
                </c:pt>
                <c:pt idx="23">
                  <c:v>260.58860754462262</c:v>
                </c:pt>
                <c:pt idx="24">
                  <c:v>272.0135305462116</c:v>
                </c:pt>
                <c:pt idx="25">
                  <c:v>291.99909610639452</c:v>
                </c:pt>
                <c:pt idx="26">
                  <c:v>299.82076026362961</c:v>
                </c:pt>
                <c:pt idx="27">
                  <c:v>254.56430270242092</c:v>
                </c:pt>
                <c:pt idx="28">
                  <c:v>258.38026012158662</c:v>
                </c:pt>
                <c:pt idx="29">
                  <c:v>277.07392100966439</c:v>
                </c:pt>
                <c:pt idx="30">
                  <c:v>289.19038408547664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B-4913-9699-3709D73D8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588496"/>
        <c:axId val="686589328"/>
      </c:lineChart>
      <c:catAx>
        <c:axId val="6865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6589328"/>
        <c:crosses val="autoZero"/>
        <c:auto val="1"/>
        <c:lblAlgn val="ctr"/>
        <c:lblOffset val="100"/>
        <c:noMultiLvlLbl val="0"/>
      </c:catAx>
      <c:valAx>
        <c:axId val="6865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65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295727</xdr:colOff>
      <xdr:row>13</xdr:row>
      <xdr:rowOff>39914</xdr:rowOff>
    </xdr:from>
    <xdr:to>
      <xdr:col>33</xdr:col>
      <xdr:colOff>254906</xdr:colOff>
      <xdr:row>36</xdr:row>
      <xdr:rowOff>61686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F37DEC-6556-476A-A921-F9666126D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workbookViewId="0">
      <selection activeCell="N6" sqref="N6"/>
    </sheetView>
  </sheetViews>
  <sheetFormatPr defaultRowHeight="14.5" x14ac:dyDescent="0.35"/>
  <cols>
    <col min="11" max="11" width="25.36328125" customWidth="1"/>
    <col min="12" max="12" width="27" customWidth="1"/>
  </cols>
  <sheetData>
    <row r="1" spans="1:17" s="2" customForma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45</v>
      </c>
      <c r="L1" s="3" t="s">
        <v>46</v>
      </c>
      <c r="P1" s="1" t="s">
        <v>9</v>
      </c>
      <c r="Q1" s="1" t="s">
        <v>10</v>
      </c>
    </row>
    <row r="2" spans="1:17" x14ac:dyDescent="0.35">
      <c r="A2" s="1">
        <v>0</v>
      </c>
      <c r="B2" t="s">
        <v>11</v>
      </c>
      <c r="C2" t="s">
        <v>12</v>
      </c>
      <c r="D2">
        <v>0.2</v>
      </c>
      <c r="E2">
        <v>0.3</v>
      </c>
      <c r="F2">
        <v>0.2</v>
      </c>
      <c r="G2">
        <v>4.44245011E-2</v>
      </c>
      <c r="H2">
        <v>-1.171911954098492E-2</v>
      </c>
      <c r="I2">
        <v>1.2626708171147181</v>
      </c>
      <c r="J2">
        <v>5.6143620640984923E-2</v>
      </c>
      <c r="K2">
        <v>105.61436206409849</v>
      </c>
      <c r="L2" s="4">
        <v>106.58044935071698</v>
      </c>
      <c r="P2">
        <v>1.87521958079647</v>
      </c>
      <c r="Q2">
        <v>1.778817278407784</v>
      </c>
    </row>
    <row r="3" spans="1:17" x14ac:dyDescent="0.35">
      <c r="A3" s="1">
        <v>1</v>
      </c>
      <c r="B3" t="s">
        <v>13</v>
      </c>
      <c r="C3" t="s">
        <v>14</v>
      </c>
      <c r="D3">
        <v>0.35</v>
      </c>
      <c r="E3">
        <v>0.35</v>
      </c>
      <c r="F3">
        <v>0.2</v>
      </c>
      <c r="G3">
        <v>8.8448701703846153E-2</v>
      </c>
      <c r="H3">
        <v>-2.4389506992442252E-2</v>
      </c>
      <c r="I3">
        <v>1.0961004582389109</v>
      </c>
      <c r="J3">
        <v>0.1128382086962884</v>
      </c>
      <c r="K3">
        <f t="shared" ref="K3:K32" si="0">K2*(J3+1)</f>
        <v>117.5316974920126</v>
      </c>
      <c r="L3" s="4">
        <v>117.13810254586879</v>
      </c>
      <c r="P3">
        <v>1.7051529162125689</v>
      </c>
      <c r="Q3">
        <v>1.800349401888006</v>
      </c>
    </row>
    <row r="4" spans="1:17" x14ac:dyDescent="0.35">
      <c r="A4" s="1">
        <v>2</v>
      </c>
      <c r="B4" t="s">
        <v>15</v>
      </c>
      <c r="C4" t="s">
        <v>16</v>
      </c>
      <c r="D4">
        <v>0.35</v>
      </c>
      <c r="E4">
        <v>0.25</v>
      </c>
      <c r="F4">
        <v>0.3</v>
      </c>
      <c r="G4">
        <v>5.1297575507531702E-2</v>
      </c>
      <c r="H4">
        <v>6.37093720686569E-2</v>
      </c>
      <c r="I4">
        <v>1.19202727758028</v>
      </c>
      <c r="J4">
        <v>-1.2411796561125199E-2</v>
      </c>
      <c r="K4">
        <f t="shared" si="0"/>
        <v>116.07291797325803</v>
      </c>
      <c r="L4" s="4">
        <v>117.10502052585642</v>
      </c>
      <c r="P4">
        <v>1.902385136207962</v>
      </c>
      <c r="Q4">
        <v>1.756215327485894</v>
      </c>
    </row>
    <row r="5" spans="1:17" x14ac:dyDescent="0.35">
      <c r="A5" s="1">
        <v>3</v>
      </c>
      <c r="B5" t="s">
        <v>17</v>
      </c>
      <c r="C5" t="s">
        <v>12</v>
      </c>
      <c r="D5">
        <v>0.2</v>
      </c>
      <c r="E5">
        <v>0.2</v>
      </c>
      <c r="F5">
        <v>0.2</v>
      </c>
      <c r="G5">
        <v>8.6633116952222214E-2</v>
      </c>
      <c r="H5">
        <v>7.946120393295137E-3</v>
      </c>
      <c r="I5">
        <v>1.1523452138521419</v>
      </c>
      <c r="J5">
        <v>7.868699655892708E-2</v>
      </c>
      <c r="K5">
        <f t="shared" si="0"/>
        <v>125.20634727040442</v>
      </c>
      <c r="L5" s="4">
        <v>120.92518341126517</v>
      </c>
      <c r="P5">
        <v>1.769307601871895</v>
      </c>
      <c r="Q5">
        <v>1.6723159855244729</v>
      </c>
    </row>
    <row r="6" spans="1:17" x14ac:dyDescent="0.35">
      <c r="A6" s="1">
        <v>4</v>
      </c>
      <c r="B6" t="s">
        <v>18</v>
      </c>
      <c r="C6" t="s">
        <v>16</v>
      </c>
      <c r="D6">
        <v>0.2</v>
      </c>
      <c r="E6">
        <v>0.3</v>
      </c>
      <c r="F6">
        <v>0.25</v>
      </c>
      <c r="G6">
        <v>9.820238697474036E-2</v>
      </c>
      <c r="H6">
        <v>2.8488093755800589E-4</v>
      </c>
      <c r="I6">
        <v>1.15020761461326</v>
      </c>
      <c r="J6">
        <v>9.7917506037182356E-2</v>
      </c>
      <c r="K6">
        <f t="shared" si="0"/>
        <v>137.46624053514779</v>
      </c>
      <c r="L6" s="4">
        <v>144.41557894061387</v>
      </c>
      <c r="P6">
        <v>1.6818123032550141</v>
      </c>
      <c r="Q6">
        <v>1.855443338560014</v>
      </c>
    </row>
    <row r="7" spans="1:17" x14ac:dyDescent="0.35">
      <c r="A7" s="1">
        <v>5</v>
      </c>
      <c r="B7" t="s">
        <v>19</v>
      </c>
      <c r="C7" t="s">
        <v>16</v>
      </c>
      <c r="D7">
        <v>0.2</v>
      </c>
      <c r="E7">
        <v>0.4</v>
      </c>
      <c r="F7">
        <v>0.3</v>
      </c>
      <c r="G7">
        <v>-1.4636726561153911E-2</v>
      </c>
      <c r="H7">
        <v>-2.1599694148055029E-2</v>
      </c>
      <c r="I7">
        <v>1.1788034348602709</v>
      </c>
      <c r="J7">
        <v>6.9629675869011176E-3</v>
      </c>
      <c r="K7">
        <f t="shared" si="0"/>
        <v>138.4234135122872</v>
      </c>
      <c r="L7" s="4">
        <v>148.52197287436275</v>
      </c>
      <c r="P7">
        <v>1.8591542942095389</v>
      </c>
      <c r="Q7">
        <v>1.8652777961166069</v>
      </c>
    </row>
    <row r="8" spans="1:17" x14ac:dyDescent="0.35">
      <c r="A8" s="1">
        <v>6</v>
      </c>
      <c r="B8" t="s">
        <v>20</v>
      </c>
      <c r="C8" t="s">
        <v>14</v>
      </c>
      <c r="D8">
        <v>0.25</v>
      </c>
      <c r="E8">
        <v>0.35</v>
      </c>
      <c r="F8">
        <v>0.2</v>
      </c>
      <c r="G8">
        <v>2.1285007335333339E-2</v>
      </c>
      <c r="H8">
        <v>-4.3995335684348987E-3</v>
      </c>
      <c r="I8">
        <v>1.063019886236197</v>
      </c>
      <c r="J8">
        <v>2.5684540903768229E-2</v>
      </c>
      <c r="K8">
        <f t="shared" si="0"/>
        <v>141.97875533868276</v>
      </c>
      <c r="L8" s="4">
        <v>158.25998014971756</v>
      </c>
      <c r="P8">
        <v>1.827677204978043</v>
      </c>
      <c r="Q8">
        <v>2.234275148967424</v>
      </c>
    </row>
    <row r="9" spans="1:17" x14ac:dyDescent="0.35">
      <c r="A9" s="1">
        <v>7</v>
      </c>
      <c r="B9" t="s">
        <v>21</v>
      </c>
      <c r="C9" t="s">
        <v>12</v>
      </c>
      <c r="D9">
        <v>0.2</v>
      </c>
      <c r="E9">
        <v>0.2</v>
      </c>
      <c r="F9">
        <v>0.2</v>
      </c>
      <c r="G9">
        <v>1.25329425545E-2</v>
      </c>
      <c r="H9">
        <v>9.2958467098924399E-3</v>
      </c>
      <c r="I9">
        <v>1.114954440263288</v>
      </c>
      <c r="J9">
        <v>3.2370958446075581E-3</v>
      </c>
      <c r="K9">
        <f t="shared" si="0"/>
        <v>142.43835417761215</v>
      </c>
      <c r="L9" s="4">
        <v>159.07640053808092</v>
      </c>
      <c r="P9">
        <v>1.9329659249442359</v>
      </c>
      <c r="Q9">
        <v>1.913736326529528</v>
      </c>
    </row>
    <row r="10" spans="1:17" x14ac:dyDescent="0.35">
      <c r="A10" s="1">
        <v>8</v>
      </c>
      <c r="B10" t="s">
        <v>22</v>
      </c>
      <c r="C10" t="s">
        <v>16</v>
      </c>
      <c r="D10">
        <v>0.2</v>
      </c>
      <c r="E10">
        <v>0.25</v>
      </c>
      <c r="F10">
        <v>0.5</v>
      </c>
      <c r="G10">
        <v>9.2493136160740116E-3</v>
      </c>
      <c r="H10">
        <v>-4.9650871439117512E-2</v>
      </c>
      <c r="I10">
        <v>1.0481222739779441</v>
      </c>
      <c r="J10">
        <v>5.8900185055191519E-2</v>
      </c>
      <c r="K10">
        <f t="shared" si="0"/>
        <v>150.82799959763042</v>
      </c>
      <c r="L10" s="4">
        <v>167.77266379322879</v>
      </c>
      <c r="P10">
        <v>1.993797179813156</v>
      </c>
      <c r="Q10">
        <v>1.962393496361561</v>
      </c>
    </row>
    <row r="11" spans="1:17" x14ac:dyDescent="0.35">
      <c r="A11" s="1">
        <v>9</v>
      </c>
      <c r="B11" t="s">
        <v>23</v>
      </c>
      <c r="C11" t="s">
        <v>12</v>
      </c>
      <c r="D11">
        <v>0.2</v>
      </c>
      <c r="E11">
        <v>0.35</v>
      </c>
      <c r="F11">
        <v>0.45</v>
      </c>
      <c r="G11">
        <v>-3.9768327323599986E-3</v>
      </c>
      <c r="H11">
        <v>-3.2623490453447507E-2</v>
      </c>
      <c r="I11">
        <v>1.0809846779109411</v>
      </c>
      <c r="J11">
        <v>2.8646657721087519E-2</v>
      </c>
      <c r="K11">
        <f t="shared" si="0"/>
        <v>155.14871767686006</v>
      </c>
      <c r="L11" s="4">
        <v>179.84800784611576</v>
      </c>
      <c r="P11">
        <v>1.967168692972217</v>
      </c>
      <c r="Q11">
        <v>2.065968441152791</v>
      </c>
    </row>
    <row r="12" spans="1:17" x14ac:dyDescent="0.35">
      <c r="A12" s="1">
        <v>10</v>
      </c>
      <c r="B12" t="s">
        <v>24</v>
      </c>
      <c r="C12" t="s">
        <v>16</v>
      </c>
      <c r="D12">
        <v>0.45</v>
      </c>
      <c r="E12">
        <v>0.2</v>
      </c>
      <c r="F12">
        <v>0.2</v>
      </c>
      <c r="G12">
        <v>6.3347594982961805E-4</v>
      </c>
      <c r="H12">
        <v>-5.0636494498668997E-3</v>
      </c>
      <c r="I12">
        <v>1.104316512856939</v>
      </c>
      <c r="J12">
        <v>5.697125399696518E-3</v>
      </c>
      <c r="K12">
        <f t="shared" si="0"/>
        <v>156.03261937706725</v>
      </c>
      <c r="L12" s="4">
        <v>190.7923524315093</v>
      </c>
      <c r="P12">
        <v>2.0007664456468892</v>
      </c>
      <c r="Q12">
        <v>1.9381739662487349</v>
      </c>
    </row>
    <row r="13" spans="1:17" x14ac:dyDescent="0.35">
      <c r="A13" s="1">
        <v>11</v>
      </c>
      <c r="B13" t="s">
        <v>25</v>
      </c>
      <c r="C13" t="s">
        <v>12</v>
      </c>
      <c r="D13">
        <v>0.2</v>
      </c>
      <c r="E13">
        <v>0.35</v>
      </c>
      <c r="F13">
        <v>0.2</v>
      </c>
      <c r="G13">
        <v>3.0837718286461539E-2</v>
      </c>
      <c r="H13">
        <v>1.4603729329338811E-2</v>
      </c>
      <c r="I13">
        <v>1.036777387297072</v>
      </c>
      <c r="J13">
        <v>1.623398895712273E-2</v>
      </c>
      <c r="K13">
        <f t="shared" si="0"/>
        <v>158.5656511969855</v>
      </c>
      <c r="L13" s="4">
        <v>193.31794329122289</v>
      </c>
      <c r="P13">
        <v>2.079890620561287</v>
      </c>
      <c r="Q13">
        <v>1.9964693980562129</v>
      </c>
    </row>
    <row r="14" spans="1:17" x14ac:dyDescent="0.35">
      <c r="A14" s="1">
        <v>12</v>
      </c>
      <c r="B14" t="s">
        <v>26</v>
      </c>
      <c r="C14" t="s">
        <v>12</v>
      </c>
      <c r="D14">
        <v>0.3</v>
      </c>
      <c r="E14">
        <v>0.2</v>
      </c>
      <c r="F14">
        <v>0.4</v>
      </c>
      <c r="G14">
        <v>0.1105846790356389</v>
      </c>
      <c r="H14">
        <v>4.7125269999568051E-2</v>
      </c>
      <c r="I14">
        <v>1.0441464636687481</v>
      </c>
      <c r="J14">
        <v>6.3459409036070849E-2</v>
      </c>
      <c r="K14">
        <f t="shared" si="0"/>
        <v>168.62813371536595</v>
      </c>
      <c r="L14" s="4">
        <v>213.45292100646162</v>
      </c>
      <c r="P14">
        <v>1.942263363056014</v>
      </c>
      <c r="Q14">
        <v>2.0262409535750332</v>
      </c>
    </row>
    <row r="15" spans="1:17" x14ac:dyDescent="0.35">
      <c r="A15" s="1">
        <v>13</v>
      </c>
      <c r="B15" t="s">
        <v>27</v>
      </c>
      <c r="C15" t="s">
        <v>16</v>
      </c>
      <c r="D15">
        <v>0.2</v>
      </c>
      <c r="E15">
        <v>0.35</v>
      </c>
      <c r="F15">
        <v>0.6</v>
      </c>
      <c r="G15">
        <v>1.194329499735157E-2</v>
      </c>
      <c r="H15">
        <v>-1.852978709110736E-2</v>
      </c>
      <c r="I15">
        <v>1.135491712513663</v>
      </c>
      <c r="J15">
        <v>3.047308208845893E-2</v>
      </c>
      <c r="K15">
        <f t="shared" si="0"/>
        <v>173.76675267649793</v>
      </c>
      <c r="L15" s="4">
        <v>218.98524705874763</v>
      </c>
      <c r="P15">
        <v>1.9885373080194839</v>
      </c>
      <c r="Q15">
        <v>2.0886712144362991</v>
      </c>
    </row>
    <row r="16" spans="1:17" x14ac:dyDescent="0.35">
      <c r="A16" s="1">
        <v>14</v>
      </c>
      <c r="B16" t="s">
        <v>28</v>
      </c>
      <c r="C16" t="s">
        <v>12</v>
      </c>
      <c r="D16">
        <v>0.2</v>
      </c>
      <c r="E16">
        <v>0.3</v>
      </c>
      <c r="F16">
        <v>0.2</v>
      </c>
      <c r="G16">
        <v>7.7927897317285735E-2</v>
      </c>
      <c r="H16">
        <v>7.2682211834034088E-3</v>
      </c>
      <c r="I16">
        <v>1.0682621053103909</v>
      </c>
      <c r="J16">
        <v>7.0659676133882326E-2</v>
      </c>
      <c r="K16">
        <f t="shared" si="0"/>
        <v>186.0450551434557</v>
      </c>
      <c r="L16" s="4">
        <v>231.56252139315544</v>
      </c>
      <c r="P16">
        <v>2.1338282709049241</v>
      </c>
      <c r="Q16">
        <v>1.863477218545015</v>
      </c>
    </row>
    <row r="17" spans="1:17" x14ac:dyDescent="0.35">
      <c r="A17" s="1">
        <v>15</v>
      </c>
      <c r="B17" t="s">
        <v>29</v>
      </c>
      <c r="C17" t="s">
        <v>14</v>
      </c>
      <c r="D17">
        <v>0.2</v>
      </c>
      <c r="E17">
        <v>0.25</v>
      </c>
      <c r="F17">
        <v>0.25</v>
      </c>
      <c r="G17">
        <v>2.5962663453625009E-2</v>
      </c>
      <c r="H17">
        <v>-5.4729656840150957E-2</v>
      </c>
      <c r="I17">
        <v>1.082957017710845</v>
      </c>
      <c r="J17">
        <v>8.0692320293775974E-2</v>
      </c>
      <c r="K17">
        <f t="shared" si="0"/>
        <v>201.05746232216464</v>
      </c>
      <c r="L17" s="4">
        <v>256.00890995370668</v>
      </c>
      <c r="P17">
        <v>1.945288482791933</v>
      </c>
      <c r="Q17">
        <v>2.134241482540951</v>
      </c>
    </row>
    <row r="18" spans="1:17" x14ac:dyDescent="0.35">
      <c r="A18" s="1">
        <v>16</v>
      </c>
      <c r="B18" t="s">
        <v>30</v>
      </c>
      <c r="C18" t="s">
        <v>16</v>
      </c>
      <c r="D18">
        <v>0.2</v>
      </c>
      <c r="E18">
        <v>0.2</v>
      </c>
      <c r="F18">
        <v>0.2</v>
      </c>
      <c r="G18">
        <v>5.5122231827982447E-2</v>
      </c>
      <c r="H18">
        <v>-1.9784529285465199E-2</v>
      </c>
      <c r="I18">
        <v>1.1624226875655861</v>
      </c>
      <c r="J18">
        <v>7.4906761113447656E-2</v>
      </c>
      <c r="K18">
        <f t="shared" si="0"/>
        <v>216.11802562240703</v>
      </c>
      <c r="L18" s="4">
        <v>281.701542163461</v>
      </c>
      <c r="P18">
        <v>2.1079075681980499</v>
      </c>
      <c r="Q18">
        <v>2.1772151578983832</v>
      </c>
    </row>
    <row r="19" spans="1:17" x14ac:dyDescent="0.35">
      <c r="A19" s="1">
        <v>17</v>
      </c>
      <c r="B19" t="s">
        <v>31</v>
      </c>
      <c r="C19" t="s">
        <v>14</v>
      </c>
      <c r="D19">
        <v>0.25</v>
      </c>
      <c r="E19">
        <v>0.35</v>
      </c>
      <c r="F19">
        <v>0.3</v>
      </c>
      <c r="G19">
        <v>5.7253260387260869E-2</v>
      </c>
      <c r="H19">
        <v>3.6240741429278659E-3</v>
      </c>
      <c r="I19">
        <v>1.1323422856176</v>
      </c>
      <c r="J19">
        <v>5.3629186244333001E-2</v>
      </c>
      <c r="K19">
        <f t="shared" si="0"/>
        <v>227.70825946926863</v>
      </c>
      <c r="L19" s="4">
        <v>315.44878266451076</v>
      </c>
      <c r="P19">
        <v>2.1249114486777998</v>
      </c>
      <c r="Q19">
        <v>2.1743896781597578</v>
      </c>
    </row>
    <row r="20" spans="1:17" x14ac:dyDescent="0.35">
      <c r="A20" s="1">
        <v>18</v>
      </c>
      <c r="B20" t="s">
        <v>32</v>
      </c>
      <c r="C20" t="s">
        <v>14</v>
      </c>
      <c r="D20">
        <v>0.3</v>
      </c>
      <c r="E20">
        <v>0.45</v>
      </c>
      <c r="F20">
        <v>0.25</v>
      </c>
      <c r="G20">
        <v>-3.3535722216560003E-2</v>
      </c>
      <c r="H20">
        <v>-7.0286324523171672E-3</v>
      </c>
      <c r="I20">
        <v>1.096219036816287</v>
      </c>
      <c r="J20">
        <v>-2.650708976424284E-2</v>
      </c>
      <c r="K20">
        <f t="shared" si="0"/>
        <v>221.67237619545722</v>
      </c>
      <c r="L20" s="4">
        <v>293.81022573982472</v>
      </c>
      <c r="P20">
        <v>2.1183632593421651</v>
      </c>
      <c r="Q20">
        <v>1.897754760795114</v>
      </c>
    </row>
    <row r="21" spans="1:17" x14ac:dyDescent="0.35">
      <c r="A21" s="1">
        <v>19</v>
      </c>
      <c r="B21" t="s">
        <v>33</v>
      </c>
      <c r="C21" t="s">
        <v>12</v>
      </c>
      <c r="D21">
        <v>0.4</v>
      </c>
      <c r="E21">
        <v>0.3</v>
      </c>
      <c r="F21">
        <v>0.8</v>
      </c>
      <c r="G21">
        <v>4.2418633404800003E-2</v>
      </c>
      <c r="H21">
        <v>9.0977748604496398E-3</v>
      </c>
      <c r="I21">
        <v>1.0112952989292541</v>
      </c>
      <c r="J21">
        <v>3.3320858544350372E-2</v>
      </c>
      <c r="K21">
        <f t="shared" si="0"/>
        <v>229.05869008585606</v>
      </c>
      <c r="L21" s="4">
        <v>300.43937469080635</v>
      </c>
      <c r="P21">
        <v>2.0118795733071271</v>
      </c>
      <c r="Q21">
        <v>1.840879278777025</v>
      </c>
    </row>
    <row r="22" spans="1:17" x14ac:dyDescent="0.35">
      <c r="A22" s="1">
        <v>20</v>
      </c>
      <c r="B22" t="s">
        <v>34</v>
      </c>
      <c r="C22" t="s">
        <v>12</v>
      </c>
      <c r="D22">
        <v>0.25</v>
      </c>
      <c r="E22">
        <v>0.25</v>
      </c>
      <c r="F22">
        <v>0.2</v>
      </c>
      <c r="G22">
        <v>-3.8297494808714298E-2</v>
      </c>
      <c r="H22">
        <v>-1.89596847382381E-2</v>
      </c>
      <c r="I22">
        <v>1.108334667341317</v>
      </c>
      <c r="J22">
        <v>-1.9337810070476202E-2</v>
      </c>
      <c r="K22">
        <f t="shared" si="0"/>
        <v>224.6291966419837</v>
      </c>
      <c r="L22" s="4">
        <v>299.70224411795346</v>
      </c>
      <c r="P22">
        <v>1.7908526732908401</v>
      </c>
      <c r="Q22">
        <v>1.95287139749677</v>
      </c>
    </row>
    <row r="23" spans="1:17" x14ac:dyDescent="0.35">
      <c r="A23" s="1">
        <v>21</v>
      </c>
      <c r="B23" t="s">
        <v>35</v>
      </c>
      <c r="C23" t="s">
        <v>16</v>
      </c>
      <c r="D23">
        <v>0.45</v>
      </c>
      <c r="E23">
        <v>0.25</v>
      </c>
      <c r="F23">
        <v>0.3</v>
      </c>
      <c r="G23">
        <v>2.8412705427668099E-2</v>
      </c>
      <c r="H23">
        <v>3.4937202394389313E-2</v>
      </c>
      <c r="I23">
        <v>1.080570223728641</v>
      </c>
      <c r="J23">
        <v>-6.5244969667212147E-3</v>
      </c>
      <c r="K23">
        <f t="shared" si="0"/>
        <v>223.16360412985605</v>
      </c>
      <c r="L23" s="4">
        <v>289.74044361138175</v>
      </c>
      <c r="P23">
        <v>1.866956523770509</v>
      </c>
      <c r="Q23">
        <v>1.806424647661788</v>
      </c>
    </row>
    <row r="24" spans="1:17" x14ac:dyDescent="0.35">
      <c r="A24" s="1">
        <v>22</v>
      </c>
      <c r="B24" t="s">
        <v>36</v>
      </c>
      <c r="C24" t="s">
        <v>16</v>
      </c>
      <c r="D24">
        <v>0.2</v>
      </c>
      <c r="E24">
        <v>0.4</v>
      </c>
      <c r="F24">
        <v>0.2</v>
      </c>
      <c r="G24">
        <v>7.0976622314180574E-2</v>
      </c>
      <c r="H24">
        <v>2.810319088099027E-2</v>
      </c>
      <c r="I24">
        <v>1.034375721806865</v>
      </c>
      <c r="J24">
        <v>4.28734314331903E-2</v>
      </c>
      <c r="K24">
        <f t="shared" si="0"/>
        <v>232.73139360990103</v>
      </c>
      <c r="L24" s="4">
        <v>312.35961090813646</v>
      </c>
      <c r="P24">
        <v>1.6643241459037039</v>
      </c>
      <c r="Q24">
        <v>2.0714553675664789</v>
      </c>
    </row>
    <row r="25" spans="1:17" x14ac:dyDescent="0.35">
      <c r="A25" s="1">
        <v>23</v>
      </c>
      <c r="B25" t="s">
        <v>37</v>
      </c>
      <c r="C25" t="s">
        <v>16</v>
      </c>
      <c r="D25">
        <v>0.25</v>
      </c>
      <c r="E25">
        <v>0.45</v>
      </c>
      <c r="F25">
        <v>0.2</v>
      </c>
      <c r="G25">
        <v>-0.13343715053113109</v>
      </c>
      <c r="H25">
        <v>-4.5949348091390668E-4</v>
      </c>
      <c r="I25">
        <v>1.0790647794779999</v>
      </c>
      <c r="J25">
        <v>-0.13297765705021719</v>
      </c>
      <c r="K25">
        <f t="shared" si="0"/>
        <v>201.78331816562448</v>
      </c>
      <c r="L25" s="4">
        <v>260.58860754462262</v>
      </c>
      <c r="P25">
        <v>2.1309899483668131</v>
      </c>
      <c r="Q25">
        <v>1.9676140278713781</v>
      </c>
    </row>
    <row r="26" spans="1:17" x14ac:dyDescent="0.35">
      <c r="A26" s="1">
        <v>24</v>
      </c>
      <c r="B26" t="s">
        <v>38</v>
      </c>
      <c r="C26" t="s">
        <v>14</v>
      </c>
      <c r="D26">
        <v>0.2</v>
      </c>
      <c r="E26">
        <v>0.25</v>
      </c>
      <c r="F26">
        <v>0.3</v>
      </c>
      <c r="G26">
        <v>6.2746135040750009E-2</v>
      </c>
      <c r="H26">
        <v>2.1823809473110758E-2</v>
      </c>
      <c r="I26">
        <v>1.0219971207318841</v>
      </c>
      <c r="J26">
        <v>4.0922325567639251E-2</v>
      </c>
      <c r="K26">
        <f t="shared" si="0"/>
        <v>210.0407608057167</v>
      </c>
      <c r="L26" s="4">
        <v>272.0135305462116</v>
      </c>
      <c r="P26">
        <v>1.8605109508174189</v>
      </c>
      <c r="Q26">
        <v>1.719275692678792</v>
      </c>
    </row>
    <row r="27" spans="1:17" x14ac:dyDescent="0.35">
      <c r="A27" s="1">
        <v>25</v>
      </c>
      <c r="B27" t="s">
        <v>39</v>
      </c>
      <c r="C27" t="s">
        <v>16</v>
      </c>
      <c r="D27">
        <v>0.35</v>
      </c>
      <c r="E27">
        <v>0.3</v>
      </c>
      <c r="F27">
        <v>0.2</v>
      </c>
      <c r="G27">
        <v>0.19651685613351119</v>
      </c>
      <c r="H27">
        <v>6.4307398842182164E-3</v>
      </c>
      <c r="I27">
        <v>1.1402200022650699</v>
      </c>
      <c r="J27">
        <v>0.190086116249293</v>
      </c>
      <c r="K27">
        <f t="shared" si="0"/>
        <v>249.96659328132213</v>
      </c>
      <c r="L27" s="4">
        <v>291.99909610639452</v>
      </c>
      <c r="P27">
        <v>1.751529799957984</v>
      </c>
      <c r="Q27">
        <v>2.035884228081128</v>
      </c>
    </row>
    <row r="28" spans="1:17" x14ac:dyDescent="0.35">
      <c r="A28" s="1">
        <v>26</v>
      </c>
      <c r="B28" t="s">
        <v>40</v>
      </c>
      <c r="C28" t="s">
        <v>12</v>
      </c>
      <c r="D28">
        <v>0.3</v>
      </c>
      <c r="E28">
        <v>0.2</v>
      </c>
      <c r="F28">
        <v>0.2</v>
      </c>
      <c r="G28">
        <v>0.15228157937268419</v>
      </c>
      <c r="H28">
        <v>0.12780471135974289</v>
      </c>
      <c r="I28">
        <v>1.2345573785198769</v>
      </c>
      <c r="J28">
        <v>2.4476868012941359E-2</v>
      </c>
      <c r="K28">
        <f t="shared" si="0"/>
        <v>256.08499259271366</v>
      </c>
      <c r="L28" s="4">
        <v>299.82076026362961</v>
      </c>
      <c r="P28">
        <v>2.0081200909143049</v>
      </c>
      <c r="Q28">
        <v>1.937544982247918</v>
      </c>
    </row>
    <row r="29" spans="1:17" x14ac:dyDescent="0.35">
      <c r="A29" s="1">
        <v>27</v>
      </c>
      <c r="B29" t="s">
        <v>41</v>
      </c>
      <c r="C29" t="s">
        <v>12</v>
      </c>
      <c r="D29">
        <v>0.2</v>
      </c>
      <c r="E29">
        <v>0.3</v>
      </c>
      <c r="F29">
        <v>0.2</v>
      </c>
      <c r="G29">
        <v>-9.2643274769230654E-4</v>
      </c>
      <c r="H29">
        <v>5.4109271600618597E-2</v>
      </c>
      <c r="I29">
        <v>1.1487279291460271</v>
      </c>
      <c r="J29">
        <v>-5.5035704348310913E-2</v>
      </c>
      <c r="K29">
        <f t="shared" si="0"/>
        <v>241.99117465234167</v>
      </c>
      <c r="L29" s="4">
        <v>254.56430270242092</v>
      </c>
      <c r="P29">
        <v>2.0108942958788321</v>
      </c>
      <c r="Q29">
        <v>2.022671499880536</v>
      </c>
    </row>
    <row r="30" spans="1:17" x14ac:dyDescent="0.35">
      <c r="A30" s="1">
        <v>28</v>
      </c>
      <c r="B30" t="s">
        <v>42</v>
      </c>
      <c r="C30" t="s">
        <v>12</v>
      </c>
      <c r="D30">
        <v>0.2</v>
      </c>
      <c r="E30">
        <v>0.2</v>
      </c>
      <c r="F30">
        <v>0.6</v>
      </c>
      <c r="G30">
        <v>4.2238142934621623E-2</v>
      </c>
      <c r="H30">
        <v>3.4649368034166593E-2</v>
      </c>
      <c r="I30">
        <v>1.075697392775266</v>
      </c>
      <c r="J30">
        <v>7.5887749004550234E-3</v>
      </c>
      <c r="K30">
        <f t="shared" si="0"/>
        <v>243.827591204675</v>
      </c>
      <c r="L30" s="4">
        <v>258.38026012158662</v>
      </c>
      <c r="P30">
        <v>1.9854981868428661</v>
      </c>
      <c r="Q30">
        <v>2.0146564997786669</v>
      </c>
    </row>
    <row r="31" spans="1:17" x14ac:dyDescent="0.35">
      <c r="A31" s="1">
        <v>29</v>
      </c>
      <c r="B31" t="s">
        <v>43</v>
      </c>
      <c r="C31" t="s">
        <v>16</v>
      </c>
      <c r="D31">
        <v>0.25</v>
      </c>
      <c r="E31">
        <v>0.25</v>
      </c>
      <c r="F31">
        <v>0.3</v>
      </c>
      <c r="G31">
        <v>4.4974478503400563E-2</v>
      </c>
      <c r="H31">
        <v>-2.748008942962437E-2</v>
      </c>
      <c r="I31">
        <v>1.052541022711277</v>
      </c>
      <c r="J31">
        <v>7.2454567933024933E-2</v>
      </c>
      <c r="K31">
        <f t="shared" si="0"/>
        <v>261.49401397555994</v>
      </c>
      <c r="L31" s="4">
        <v>277.07392100966439</v>
      </c>
      <c r="P31">
        <v>2.035855679071263</v>
      </c>
      <c r="Q31">
        <v>1.9152158724621109</v>
      </c>
    </row>
    <row r="32" spans="1:17" x14ac:dyDescent="0.35">
      <c r="A32" s="1">
        <v>30</v>
      </c>
      <c r="B32" t="s">
        <v>44</v>
      </c>
      <c r="C32" t="s">
        <v>16</v>
      </c>
      <c r="D32">
        <v>0.2</v>
      </c>
      <c r="E32">
        <v>0.2</v>
      </c>
      <c r="F32">
        <v>0.2</v>
      </c>
      <c r="G32">
        <v>5.1257799746692527E-2</v>
      </c>
      <c r="H32">
        <v>-2.6313862834940589E-2</v>
      </c>
      <c r="I32">
        <v>1.129801302806325</v>
      </c>
      <c r="J32">
        <v>7.7571662581633116E-2</v>
      </c>
      <c r="K32">
        <f t="shared" si="0"/>
        <v>281.77853939478894</v>
      </c>
      <c r="L32" s="4">
        <v>289.19038408547664</v>
      </c>
      <c r="P32">
        <v>1.9113815226934261</v>
      </c>
      <c r="Q32">
        <v>1.9017109656815321</v>
      </c>
    </row>
  </sheetData>
  <pageMargins left="0.75" right="0.75" top="1" bottom="1" header="0.5" footer="0.5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Woosung Koh</cp:lastModifiedBy>
  <dcterms:created xsi:type="dcterms:W3CDTF">2022-02-19T10:11:06Z</dcterms:created>
  <dcterms:modified xsi:type="dcterms:W3CDTF">2022-02-22T06:10:41Z</dcterms:modified>
</cp:coreProperties>
</file>