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iss\PycharmProjects\optimization_github\"/>
    </mc:Choice>
  </mc:AlternateContent>
  <xr:revisionPtr revIDLastSave="0" documentId="13_ncr:1_{CF848ADA-1BF2-4842-9BAA-8E609F31D6C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"01/26/2022 00:44:58"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</calcChain>
</file>

<file path=xl/sharedStrings.xml><?xml version="1.0" encoding="utf-8"?>
<sst xmlns="http://schemas.openxmlformats.org/spreadsheetml/2006/main" count="74" uniqueCount="46">
  <si>
    <t>Quarter</t>
  </si>
  <si>
    <t>Holding Period</t>
  </si>
  <si>
    <t>Long Percentile</t>
  </si>
  <si>
    <t>Short Percentile</t>
  </si>
  <si>
    <t>52WH Percentile</t>
  </si>
  <si>
    <t>Long-leg</t>
  </si>
  <si>
    <t>Short-leg</t>
  </si>
  <si>
    <t>Expected Geometric Return</t>
  </si>
  <si>
    <t>Spread</t>
  </si>
  <si>
    <t>Historic Mean Leverage Ratio</t>
  </si>
  <si>
    <t>Leverage Ratio</t>
  </si>
  <si>
    <t>FQ12014</t>
  </si>
  <si>
    <t>rtr50</t>
  </si>
  <si>
    <t>FQ22014</t>
  </si>
  <si>
    <t>rtr30</t>
  </si>
  <si>
    <t>FQ32014</t>
  </si>
  <si>
    <t>FQ42014</t>
  </si>
  <si>
    <t>FQ12015</t>
  </si>
  <si>
    <t>FQ22015</t>
  </si>
  <si>
    <t>FQ32015</t>
  </si>
  <si>
    <t>FQ42015</t>
  </si>
  <si>
    <t>FQ12016</t>
  </si>
  <si>
    <t>rtr40</t>
  </si>
  <si>
    <t>FQ22016</t>
  </si>
  <si>
    <t>FQ32016</t>
  </si>
  <si>
    <t>FQ42016</t>
  </si>
  <si>
    <t>FQ12017</t>
  </si>
  <si>
    <t>FQ22017</t>
  </si>
  <si>
    <t>FQ32017</t>
  </si>
  <si>
    <t>FQ42017</t>
  </si>
  <si>
    <t>FQ12018</t>
  </si>
  <si>
    <t>FQ22018</t>
  </si>
  <si>
    <t>FQ32018</t>
  </si>
  <si>
    <t>FQ42018</t>
  </si>
  <si>
    <t>FQ12019</t>
  </si>
  <si>
    <t>FQ22019</t>
  </si>
  <si>
    <t>FQ32019</t>
  </si>
  <si>
    <t>FQ42019</t>
  </si>
  <si>
    <t>FQ12020</t>
  </si>
  <si>
    <t>FQ22020</t>
  </si>
  <si>
    <t>FQ32020</t>
  </si>
  <si>
    <t>FQ42020</t>
  </si>
  <si>
    <t>FQ12021</t>
  </si>
  <si>
    <t>FQ22021</t>
  </si>
  <si>
    <t>FQ32021</t>
  </si>
  <si>
    <t>anti UEBIT+52WL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</si>
</sst>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Spread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Sheet1!$B$2:$B$32</c:f>
              <c:strCache>
                <c:ptCount val="31"/>
                <c:pt idx="0">
                  <c:v>FQ12014</c:v>
                </c:pt>
                <c:pt idx="1">
                  <c:v>FQ22014</c:v>
                </c:pt>
                <c:pt idx="2">
                  <c:v>FQ32014</c:v>
                </c:pt>
                <c:pt idx="3">
                  <c:v>FQ42014</c:v>
                </c:pt>
                <c:pt idx="4">
                  <c:v>FQ12015</c:v>
                </c:pt>
                <c:pt idx="5">
                  <c:v>FQ22015</c:v>
                </c:pt>
                <c:pt idx="6">
                  <c:v>FQ32015</c:v>
                </c:pt>
                <c:pt idx="7">
                  <c:v>FQ42015</c:v>
                </c:pt>
                <c:pt idx="8">
                  <c:v>FQ12016</c:v>
                </c:pt>
                <c:pt idx="9">
                  <c:v>FQ22016</c:v>
                </c:pt>
                <c:pt idx="10">
                  <c:v>FQ32016</c:v>
                </c:pt>
                <c:pt idx="11">
                  <c:v>FQ42016</c:v>
                </c:pt>
                <c:pt idx="12">
                  <c:v>FQ12017</c:v>
                </c:pt>
                <c:pt idx="13">
                  <c:v>FQ22017</c:v>
                </c:pt>
                <c:pt idx="14">
                  <c:v>FQ32017</c:v>
                </c:pt>
                <c:pt idx="15">
                  <c:v>FQ42017</c:v>
                </c:pt>
                <c:pt idx="16">
                  <c:v>FQ12018</c:v>
                </c:pt>
                <c:pt idx="17">
                  <c:v>FQ22018</c:v>
                </c:pt>
                <c:pt idx="18">
                  <c:v>FQ32018</c:v>
                </c:pt>
                <c:pt idx="19">
                  <c:v>FQ42018</c:v>
                </c:pt>
                <c:pt idx="20">
                  <c:v>FQ12019</c:v>
                </c:pt>
                <c:pt idx="21">
                  <c:v>FQ22019</c:v>
                </c:pt>
                <c:pt idx="22">
                  <c:v>FQ32019</c:v>
                </c:pt>
                <c:pt idx="23">
                  <c:v>FQ42019</c:v>
                </c:pt>
                <c:pt idx="24">
                  <c:v>FQ12020</c:v>
                </c:pt>
                <c:pt idx="25">
                  <c:v>FQ22020</c:v>
                </c:pt>
                <c:pt idx="26">
                  <c:v>FQ32020</c:v>
                </c:pt>
                <c:pt idx="27">
                  <c:v>FQ42020</c:v>
                </c:pt>
                <c:pt idx="28">
                  <c:v>FQ12021</c:v>
                </c:pt>
                <c:pt idx="29">
                  <c:v>FQ22021</c:v>
                </c:pt>
                <c:pt idx="30">
                  <c:v>FQ32021</c:v>
                </c:pt>
              </c:strCache>
            </c:strRef>
          </c:cat>
          <c:val>
            <c:numRef>
              <c:f>Sheet1!$J$2:$J$32</c:f>
              <c:numCache>
                <c:formatCode>General</c:formatCode>
                <c:ptCount val="31"/>
                <c:pt idx="0">
                  <c:v>2.730109617223234E-2</c:v>
                </c:pt>
                <c:pt idx="1">
                  <c:v>1.122266259424378E-2</c:v>
                </c:pt>
                <c:pt idx="2">
                  <c:v>-4.2007099913113778E-2</c:v>
                </c:pt>
                <c:pt idx="3">
                  <c:v>1.6436939565690711E-2</c:v>
                </c:pt>
                <c:pt idx="4">
                  <c:v>3.6071227887071989E-3</c:v>
                </c:pt>
                <c:pt idx="5">
                  <c:v>-9.492888621977837E-3</c:v>
                </c:pt>
                <c:pt idx="6">
                  <c:v>3.3959876932580062E-2</c:v>
                </c:pt>
                <c:pt idx="7">
                  <c:v>2.3765660741021859E-2</c:v>
                </c:pt>
                <c:pt idx="8">
                  <c:v>3.9731403924685972E-2</c:v>
                </c:pt>
                <c:pt idx="9">
                  <c:v>1.894166825388368E-2</c:v>
                </c:pt>
                <c:pt idx="10">
                  <c:v>-7.8816367261977077E-2</c:v>
                </c:pt>
                <c:pt idx="11">
                  <c:v>4.4527487320222478E-2</c:v>
                </c:pt>
                <c:pt idx="12">
                  <c:v>9.0571422153694209E-2</c:v>
                </c:pt>
                <c:pt idx="13">
                  <c:v>-6.3707384041448434E-2</c:v>
                </c:pt>
                <c:pt idx="14">
                  <c:v>-2.8289362782999119E-2</c:v>
                </c:pt>
                <c:pt idx="15">
                  <c:v>2.305557098734911E-2</c:v>
                </c:pt>
                <c:pt idx="16">
                  <c:v>-2.0310664131652369E-2</c:v>
                </c:pt>
                <c:pt idx="17">
                  <c:v>1.165658828096304E-2</c:v>
                </c:pt>
                <c:pt idx="18">
                  <c:v>1.790006396211815E-2</c:v>
                </c:pt>
                <c:pt idx="19">
                  <c:v>4.1836569082511391E-2</c:v>
                </c:pt>
                <c:pt idx="20">
                  <c:v>2.7429025338697951E-2</c:v>
                </c:pt>
                <c:pt idx="21">
                  <c:v>-5.6288967946737462E-2</c:v>
                </c:pt>
                <c:pt idx="22">
                  <c:v>-6.5809023466386007E-2</c:v>
                </c:pt>
                <c:pt idx="23">
                  <c:v>-2.6038689891466009E-2</c:v>
                </c:pt>
                <c:pt idx="24">
                  <c:v>7.6879964705066445E-2</c:v>
                </c:pt>
                <c:pt idx="25">
                  <c:v>1.2115186572070891E-2</c:v>
                </c:pt>
                <c:pt idx="26">
                  <c:v>-6.3495134598876013E-3</c:v>
                </c:pt>
                <c:pt idx="27">
                  <c:v>-3.6476558003117908E-2</c:v>
                </c:pt>
                <c:pt idx="28">
                  <c:v>-5.443832910289742E-4</c:v>
                </c:pt>
                <c:pt idx="29">
                  <c:v>1.8734245268618159E-2</c:v>
                </c:pt>
                <c:pt idx="30">
                  <c:v>-3.8108475877039458E-2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3-4D89-9A64-35079DCE5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837344"/>
        <c:axId val="784711888"/>
      </c:lineChart>
      <c:catAx>
        <c:axId val="78983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11888"/>
        <c:crosses val="autoZero"/>
        <c:auto val="1"/>
        <c:lblAlgn val="ctr"/>
        <c:lblOffset val="100"/>
        <c:noMultiLvlLbl val="0"/>
      </c:catAx>
      <c:valAx>
        <c:axId val="7847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3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318407</xdr:colOff>
      <xdr:row>4</xdr:row>
      <xdr:rowOff>78921</xdr:rowOff>
    </xdr:from>
    <xdr:to>
      <xdr:col>25</xdr:col>
      <xdr:colOff>318407</xdr:colOff>
      <xdr:row>19</xdr:row>
      <xdr:rowOff>46264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32FDB-DCEA-470E-9A13-FC94730D8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workbookViewId="0">
      <selection activeCell="I33" sqref="I33:L39"/>
    </sheetView>
  </sheetViews>
  <sheetFormatPr defaultRowHeight="14.5" x14ac:dyDescent="0.35"/>
  <cols>
    <col min="11" max="11" width="15.81640625" customWidth="1"/>
  </cols>
  <sheetData>
    <row r="1" spans="1:1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45</v>
      </c>
      <c r="R1" s="1" t="s">
        <v>9</v>
      </c>
      <c r="S1" s="1" t="s">
        <v>10</v>
      </c>
    </row>
    <row r="2" spans="1:19" x14ac:dyDescent="0.35">
      <c r="A2" s="1">
        <v>0</v>
      </c>
      <c r="B2" t="s">
        <v>11</v>
      </c>
      <c r="C2" t="s">
        <v>12</v>
      </c>
      <c r="D2">
        <v>0.4</v>
      </c>
      <c r="E2">
        <v>0.3</v>
      </c>
      <c r="F2">
        <v>0.25</v>
      </c>
      <c r="G2">
        <v>-5.7055955347500003E-3</v>
      </c>
      <c r="H2">
        <v>-3.3006691706982338E-2</v>
      </c>
      <c r="I2">
        <v>1.1323858848392649</v>
      </c>
      <c r="J2">
        <v>2.730109617223234E-2</v>
      </c>
      <c r="K2">
        <v>102.73010961722323</v>
      </c>
      <c r="R2">
        <v>1.8664247970297789</v>
      </c>
      <c r="S2">
        <v>1.867298912808345</v>
      </c>
    </row>
    <row r="3" spans="1:19" x14ac:dyDescent="0.35">
      <c r="A3" s="1">
        <v>1</v>
      </c>
      <c r="B3" t="s">
        <v>13</v>
      </c>
      <c r="C3" t="s">
        <v>14</v>
      </c>
      <c r="D3">
        <v>0.2</v>
      </c>
      <c r="E3">
        <v>0.4</v>
      </c>
      <c r="F3">
        <v>0.2</v>
      </c>
      <c r="G3">
        <v>3.392152392825E-2</v>
      </c>
      <c r="H3">
        <v>2.2698861334006219E-2</v>
      </c>
      <c r="I3">
        <v>1.0691754749741009</v>
      </c>
      <c r="J3">
        <v>1.122266259424378E-2</v>
      </c>
      <c r="K3">
        <f t="shared" ref="K3:K32" si="0">K2*(J3+1)</f>
        <v>103.88301497572701</v>
      </c>
      <c r="R3">
        <v>1.9143098213891321</v>
      </c>
      <c r="S3">
        <v>1.8163309015310709</v>
      </c>
    </row>
    <row r="4" spans="1:19" x14ac:dyDescent="0.35">
      <c r="A4" s="1">
        <v>2</v>
      </c>
      <c r="B4" t="s">
        <v>15</v>
      </c>
      <c r="C4" t="s">
        <v>12</v>
      </c>
      <c r="D4">
        <v>0.35</v>
      </c>
      <c r="E4">
        <v>0.35</v>
      </c>
      <c r="F4">
        <v>0.8</v>
      </c>
      <c r="G4">
        <v>6.5226076608750003E-3</v>
      </c>
      <c r="H4">
        <v>4.8529707573988778E-2</v>
      </c>
      <c r="I4">
        <v>1.101158428348926</v>
      </c>
      <c r="J4">
        <v>-4.2007099913113778E-2</v>
      </c>
      <c r="K4">
        <f t="shared" si="0"/>
        <v>99.519190786366153</v>
      </c>
      <c r="R4">
        <v>1.936388534051146</v>
      </c>
      <c r="S4">
        <v>1.763786735374042</v>
      </c>
    </row>
    <row r="5" spans="1:19" x14ac:dyDescent="0.35">
      <c r="A5" s="1">
        <v>3</v>
      </c>
      <c r="B5" t="s">
        <v>16</v>
      </c>
      <c r="C5" t="s">
        <v>14</v>
      </c>
      <c r="D5">
        <v>0.3</v>
      </c>
      <c r="E5">
        <v>0.2</v>
      </c>
      <c r="F5">
        <v>0.8</v>
      </c>
      <c r="G5">
        <v>2.895337389410713E-2</v>
      </c>
      <c r="H5">
        <v>1.2516434328416421E-2</v>
      </c>
      <c r="I5">
        <v>0.98389273672633148</v>
      </c>
      <c r="J5">
        <v>1.6436939565690711E-2</v>
      </c>
      <c r="K5">
        <f t="shared" si="0"/>
        <v>101.15498171094809</v>
      </c>
      <c r="R5">
        <v>1.779222651082121</v>
      </c>
      <c r="S5">
        <v>1.8672477117881929</v>
      </c>
    </row>
    <row r="6" spans="1:19" x14ac:dyDescent="0.35">
      <c r="A6" s="1">
        <v>4</v>
      </c>
      <c r="B6" t="s">
        <v>17</v>
      </c>
      <c r="C6" t="s">
        <v>12</v>
      </c>
      <c r="D6">
        <v>0.25</v>
      </c>
      <c r="E6">
        <v>0.4</v>
      </c>
      <c r="F6">
        <v>0.2</v>
      </c>
      <c r="G6">
        <v>-1.034942470153846E-2</v>
      </c>
      <c r="H6">
        <v>-1.395654749024566E-2</v>
      </c>
      <c r="I6">
        <v>1.106113405442438</v>
      </c>
      <c r="J6">
        <v>3.6071227887071989E-3</v>
      </c>
      <c r="K6">
        <f t="shared" si="0"/>
        <v>101.5198601506689</v>
      </c>
      <c r="R6">
        <v>1.747188118716787</v>
      </c>
      <c r="S6">
        <v>1.7626631809088731</v>
      </c>
    </row>
    <row r="7" spans="1:19" x14ac:dyDescent="0.35">
      <c r="A7" s="1">
        <v>5</v>
      </c>
      <c r="B7" t="s">
        <v>18</v>
      </c>
      <c r="C7" t="s">
        <v>12</v>
      </c>
      <c r="D7">
        <v>0.2</v>
      </c>
      <c r="E7">
        <v>0.4</v>
      </c>
      <c r="F7">
        <v>0.65</v>
      </c>
      <c r="G7">
        <v>-1.9325887690787882E-2</v>
      </c>
      <c r="H7">
        <v>-9.8329990688100447E-3</v>
      </c>
      <c r="I7">
        <v>1.1114105450935521</v>
      </c>
      <c r="J7">
        <v>-9.492888621977837E-3</v>
      </c>
      <c r="K7">
        <f t="shared" si="0"/>
        <v>100.55614342533984</v>
      </c>
      <c r="R7">
        <v>1.871901828131026</v>
      </c>
      <c r="S7">
        <v>1.970771786355018</v>
      </c>
    </row>
    <row r="8" spans="1:19" x14ac:dyDescent="0.35">
      <c r="A8" s="1">
        <v>6</v>
      </c>
      <c r="B8" t="s">
        <v>19</v>
      </c>
      <c r="C8" t="s">
        <v>12</v>
      </c>
      <c r="D8">
        <v>0.4</v>
      </c>
      <c r="E8">
        <v>0.2</v>
      </c>
      <c r="F8">
        <v>0.2</v>
      </c>
      <c r="G8">
        <v>5.142546750634782E-2</v>
      </c>
      <c r="H8">
        <v>1.7465590573767759E-2</v>
      </c>
      <c r="I8">
        <v>1.181446999084637</v>
      </c>
      <c r="J8">
        <v>3.3959876932580062E-2</v>
      </c>
      <c r="K8">
        <f t="shared" si="0"/>
        <v>103.97101768087924</v>
      </c>
      <c r="R8">
        <v>1.8393888379377781</v>
      </c>
      <c r="S8">
        <v>1.630930653333321</v>
      </c>
    </row>
    <row r="9" spans="1:19" x14ac:dyDescent="0.35">
      <c r="A9" s="1">
        <v>7</v>
      </c>
      <c r="B9" t="s">
        <v>20</v>
      </c>
      <c r="C9" t="s">
        <v>12</v>
      </c>
      <c r="D9">
        <v>0.25</v>
      </c>
      <c r="E9">
        <v>0.3</v>
      </c>
      <c r="F9">
        <v>0.25</v>
      </c>
      <c r="G9">
        <v>2.5638598971666669E-2</v>
      </c>
      <c r="H9">
        <v>1.8729382306448021E-3</v>
      </c>
      <c r="I9">
        <v>1.116006502678788</v>
      </c>
      <c r="J9">
        <v>2.3765660741021859E-2</v>
      </c>
      <c r="K9">
        <f t="shared" si="0"/>
        <v>106.44195761398181</v>
      </c>
      <c r="R9">
        <v>1.7080849722266069</v>
      </c>
      <c r="S9">
        <v>1.7396512965854081</v>
      </c>
    </row>
    <row r="10" spans="1:19" x14ac:dyDescent="0.35">
      <c r="A10" s="1">
        <v>8</v>
      </c>
      <c r="B10" t="s">
        <v>21</v>
      </c>
      <c r="C10" t="s">
        <v>22</v>
      </c>
      <c r="D10">
        <v>0.2</v>
      </c>
      <c r="E10">
        <v>0.35</v>
      </c>
      <c r="F10">
        <v>0.2</v>
      </c>
      <c r="G10">
        <v>1.5314024429388289E-3</v>
      </c>
      <c r="H10">
        <v>-3.8200001481747133E-2</v>
      </c>
      <c r="I10">
        <v>1.0720540994014891</v>
      </c>
      <c r="J10">
        <v>3.9731403924685972E-2</v>
      </c>
      <c r="K10">
        <f t="shared" si="0"/>
        <v>110.67104602647721</v>
      </c>
      <c r="R10">
        <v>1.617637509416612</v>
      </c>
      <c r="S10">
        <v>1.968468604601965</v>
      </c>
    </row>
    <row r="11" spans="1:19" x14ac:dyDescent="0.35">
      <c r="A11" s="1">
        <v>9</v>
      </c>
      <c r="B11" t="s">
        <v>23</v>
      </c>
      <c r="C11" t="s">
        <v>12</v>
      </c>
      <c r="D11">
        <v>0.2</v>
      </c>
      <c r="E11">
        <v>0.35</v>
      </c>
      <c r="F11">
        <v>0.7</v>
      </c>
      <c r="G11">
        <v>-1.490079514204878E-2</v>
      </c>
      <c r="H11">
        <v>-3.3842463395932457E-2</v>
      </c>
      <c r="I11">
        <v>1.074862514806062</v>
      </c>
      <c r="J11">
        <v>1.894166825388368E-2</v>
      </c>
      <c r="K11">
        <f t="shared" si="0"/>
        <v>112.76734026562103</v>
      </c>
      <c r="R11">
        <v>1.9760051699056209</v>
      </c>
      <c r="S11">
        <v>2.0326039994256839</v>
      </c>
    </row>
    <row r="12" spans="1:19" x14ac:dyDescent="0.35">
      <c r="A12" s="1">
        <v>10</v>
      </c>
      <c r="B12" t="s">
        <v>24</v>
      </c>
      <c r="C12" t="s">
        <v>22</v>
      </c>
      <c r="D12">
        <v>0.3</v>
      </c>
      <c r="E12">
        <v>0.3</v>
      </c>
      <c r="F12">
        <v>0.2</v>
      </c>
      <c r="G12">
        <v>-6.0133087228395589E-2</v>
      </c>
      <c r="H12">
        <v>1.8683280033581499E-2</v>
      </c>
      <c r="I12">
        <v>1.077829209629122</v>
      </c>
      <c r="J12">
        <v>-7.8816367261977077E-2</v>
      </c>
      <c r="K12">
        <f t="shared" si="0"/>
        <v>103.8794281600895</v>
      </c>
      <c r="R12">
        <v>1.8656533191000551</v>
      </c>
      <c r="S12">
        <v>1.721620838846653</v>
      </c>
    </row>
    <row r="13" spans="1:19" x14ac:dyDescent="0.35">
      <c r="A13" s="1">
        <v>11</v>
      </c>
      <c r="B13" t="s">
        <v>25</v>
      </c>
      <c r="C13" t="s">
        <v>22</v>
      </c>
      <c r="D13">
        <v>0.4</v>
      </c>
      <c r="E13">
        <v>0.35</v>
      </c>
      <c r="F13">
        <v>0.75</v>
      </c>
      <c r="G13">
        <v>6.5259721849064145E-2</v>
      </c>
      <c r="H13">
        <v>2.073223452884166E-2</v>
      </c>
      <c r="I13">
        <v>0.98274030037684679</v>
      </c>
      <c r="J13">
        <v>4.4527487320222478E-2</v>
      </c>
      <c r="K13">
        <f t="shared" si="0"/>
        <v>108.50491808031984</v>
      </c>
      <c r="R13">
        <v>1.876349657888035</v>
      </c>
      <c r="S13">
        <v>1.933935331019488</v>
      </c>
    </row>
    <row r="14" spans="1:19" x14ac:dyDescent="0.35">
      <c r="A14" s="1">
        <v>12</v>
      </c>
      <c r="B14" t="s">
        <v>26</v>
      </c>
      <c r="C14" t="s">
        <v>22</v>
      </c>
      <c r="D14">
        <v>0.2</v>
      </c>
      <c r="E14">
        <v>0.2</v>
      </c>
      <c r="F14">
        <v>0.25</v>
      </c>
      <c r="G14">
        <v>5.6354198592326037E-2</v>
      </c>
      <c r="H14">
        <v>-3.4217223561368172E-2</v>
      </c>
      <c r="I14">
        <v>1.1322758247727049</v>
      </c>
      <c r="J14">
        <v>9.0571422153694209E-2</v>
      </c>
      <c r="K14">
        <f t="shared" si="0"/>
        <v>118.3323628215245</v>
      </c>
      <c r="R14">
        <v>1.839003910793253</v>
      </c>
      <c r="S14">
        <v>1.948049934598288</v>
      </c>
    </row>
    <row r="15" spans="1:19" x14ac:dyDescent="0.35">
      <c r="A15" s="1">
        <v>13</v>
      </c>
      <c r="B15" t="s">
        <v>27</v>
      </c>
      <c r="C15" t="s">
        <v>12</v>
      </c>
      <c r="D15">
        <v>0.35</v>
      </c>
      <c r="E15">
        <v>0.25</v>
      </c>
      <c r="F15">
        <v>0.2</v>
      </c>
      <c r="G15">
        <v>-1.7079026487750001E-2</v>
      </c>
      <c r="H15">
        <v>4.662835755369843E-2</v>
      </c>
      <c r="I15">
        <v>1.1693982277155499</v>
      </c>
      <c r="J15">
        <v>-6.3707384041448434E-2</v>
      </c>
      <c r="K15">
        <f t="shared" si="0"/>
        <v>110.79371753872162</v>
      </c>
      <c r="R15">
        <v>1.9170607587935431</v>
      </c>
      <c r="S15">
        <v>1.8444879284143401</v>
      </c>
    </row>
    <row r="16" spans="1:19" x14ac:dyDescent="0.35">
      <c r="A16" s="1">
        <v>14</v>
      </c>
      <c r="B16" t="s">
        <v>28</v>
      </c>
      <c r="C16" t="s">
        <v>12</v>
      </c>
      <c r="D16">
        <v>0.3</v>
      </c>
      <c r="E16">
        <v>0.2</v>
      </c>
      <c r="F16">
        <v>0.75</v>
      </c>
      <c r="G16">
        <v>-1.6880343997974018E-2</v>
      </c>
      <c r="H16">
        <v>1.14090187850251E-2</v>
      </c>
      <c r="I16">
        <v>1.022555515095668</v>
      </c>
      <c r="J16">
        <v>-2.8289362782999119E-2</v>
      </c>
      <c r="K16">
        <f t="shared" si="0"/>
        <v>107.6594338691916</v>
      </c>
      <c r="R16">
        <v>1.993805239863192</v>
      </c>
      <c r="S16">
        <v>1.8605321072753671</v>
      </c>
    </row>
    <row r="17" spans="1:19" x14ac:dyDescent="0.35">
      <c r="A17" s="1">
        <v>15</v>
      </c>
      <c r="B17" t="s">
        <v>29</v>
      </c>
      <c r="C17" t="s">
        <v>14</v>
      </c>
      <c r="D17">
        <v>0.2</v>
      </c>
      <c r="E17">
        <v>0.25</v>
      </c>
      <c r="F17">
        <v>0.8</v>
      </c>
      <c r="G17">
        <v>-3.4502148625543863E-2</v>
      </c>
      <c r="H17">
        <v>-5.7557719612892973E-2</v>
      </c>
      <c r="I17">
        <v>1.010077134275601</v>
      </c>
      <c r="J17">
        <v>2.305557098734911E-2</v>
      </c>
      <c r="K17">
        <f t="shared" si="0"/>
        <v>110.14158358922056</v>
      </c>
      <c r="R17">
        <v>1.960910640637497</v>
      </c>
      <c r="S17">
        <v>2.04455648472047</v>
      </c>
    </row>
    <row r="18" spans="1:19" x14ac:dyDescent="0.35">
      <c r="A18" s="1">
        <v>16</v>
      </c>
      <c r="B18" t="s">
        <v>30</v>
      </c>
      <c r="C18" t="s">
        <v>12</v>
      </c>
      <c r="D18">
        <v>0.25</v>
      </c>
      <c r="E18">
        <v>0.2</v>
      </c>
      <c r="F18">
        <v>0.2</v>
      </c>
      <c r="G18">
        <v>-5.1167033057000003E-2</v>
      </c>
      <c r="H18">
        <v>-3.0856368925347641E-2</v>
      </c>
      <c r="I18">
        <v>1.1276012913532369</v>
      </c>
      <c r="J18">
        <v>-2.0310664131652369E-2</v>
      </c>
      <c r="K18">
        <f t="shared" si="0"/>
        <v>107.90453487801159</v>
      </c>
      <c r="R18">
        <v>1.733566786105027</v>
      </c>
      <c r="S18">
        <v>1.833391801705218</v>
      </c>
    </row>
    <row r="19" spans="1:19" x14ac:dyDescent="0.35">
      <c r="A19" s="1">
        <v>17</v>
      </c>
      <c r="B19" t="s">
        <v>31</v>
      </c>
      <c r="C19" t="s">
        <v>14</v>
      </c>
      <c r="D19">
        <v>0.2</v>
      </c>
      <c r="E19">
        <v>0.3</v>
      </c>
      <c r="F19">
        <v>0.8</v>
      </c>
      <c r="G19">
        <v>1.5293873241125E-2</v>
      </c>
      <c r="H19">
        <v>3.6372849601619571E-3</v>
      </c>
      <c r="I19">
        <v>1.0528644364988411</v>
      </c>
      <c r="J19">
        <v>1.165658828096304E-2</v>
      </c>
      <c r="K19">
        <f t="shared" si="0"/>
        <v>109.16233361473337</v>
      </c>
      <c r="R19">
        <v>1.9710973383133179</v>
      </c>
      <c r="S19">
        <v>1.9731943252552751</v>
      </c>
    </row>
    <row r="20" spans="1:19" x14ac:dyDescent="0.35">
      <c r="A20" s="1">
        <v>18</v>
      </c>
      <c r="B20" t="s">
        <v>32</v>
      </c>
      <c r="C20" t="s">
        <v>12</v>
      </c>
      <c r="D20">
        <v>0.45</v>
      </c>
      <c r="E20">
        <v>0.3</v>
      </c>
      <c r="F20">
        <v>0.7</v>
      </c>
      <c r="G20">
        <v>-5.8767426341649496E-3</v>
      </c>
      <c r="H20">
        <v>-2.37768065962831E-2</v>
      </c>
      <c r="I20">
        <v>1.0535590600144591</v>
      </c>
      <c r="J20">
        <v>1.790006396211815E-2</v>
      </c>
      <c r="K20">
        <f t="shared" si="0"/>
        <v>111.11634636869117</v>
      </c>
      <c r="R20">
        <v>1.912602469164667</v>
      </c>
      <c r="S20">
        <v>1.94380737154825</v>
      </c>
    </row>
    <row r="21" spans="1:19" x14ac:dyDescent="0.35">
      <c r="A21" s="1">
        <v>19</v>
      </c>
      <c r="B21" t="s">
        <v>33</v>
      </c>
      <c r="C21" t="s">
        <v>12</v>
      </c>
      <c r="D21">
        <v>0.2</v>
      </c>
      <c r="E21">
        <v>0.35</v>
      </c>
      <c r="F21">
        <v>0.45</v>
      </c>
      <c r="G21">
        <v>4.7344291939964277E-2</v>
      </c>
      <c r="H21">
        <v>5.507722857452887E-3</v>
      </c>
      <c r="I21">
        <v>1.1021260026794339</v>
      </c>
      <c r="J21">
        <v>4.1836569082511391E-2</v>
      </c>
      <c r="K21">
        <f t="shared" si="0"/>
        <v>115.76507306974118</v>
      </c>
      <c r="R21">
        <v>1.8785205172077679</v>
      </c>
      <c r="S21">
        <v>1.6745907691728581</v>
      </c>
    </row>
    <row r="22" spans="1:19" x14ac:dyDescent="0.35">
      <c r="A22" s="1">
        <v>20</v>
      </c>
      <c r="B22" t="s">
        <v>34</v>
      </c>
      <c r="C22" t="s">
        <v>22</v>
      </c>
      <c r="D22">
        <v>0.3</v>
      </c>
      <c r="E22">
        <v>0.25</v>
      </c>
      <c r="F22">
        <v>0.25</v>
      </c>
      <c r="G22">
        <v>2.1729505640619588E-2</v>
      </c>
      <c r="H22">
        <v>-5.6995196980783617E-3</v>
      </c>
      <c r="I22">
        <v>1.083789978912169</v>
      </c>
      <c r="J22">
        <v>2.7429025338697951E-2</v>
      </c>
      <c r="K22">
        <f t="shared" si="0"/>
        <v>118.94039619230733</v>
      </c>
      <c r="R22">
        <v>1.801954665202997</v>
      </c>
      <c r="S22">
        <v>2.0703707190822569</v>
      </c>
    </row>
    <row r="23" spans="1:19" x14ac:dyDescent="0.35">
      <c r="A23" s="1">
        <v>21</v>
      </c>
      <c r="B23" t="s">
        <v>35</v>
      </c>
      <c r="C23" t="s">
        <v>22</v>
      </c>
      <c r="D23">
        <v>0.2</v>
      </c>
      <c r="E23">
        <v>0.2</v>
      </c>
      <c r="F23">
        <v>0.2</v>
      </c>
      <c r="G23">
        <v>2.7000860558438401E-2</v>
      </c>
      <c r="H23">
        <v>8.328982850517587E-2</v>
      </c>
      <c r="I23">
        <v>1.075830305209706</v>
      </c>
      <c r="J23">
        <v>-5.6288967946737462E-2</v>
      </c>
      <c r="K23">
        <f t="shared" si="0"/>
        <v>112.2453640434663</v>
      </c>
      <c r="R23">
        <v>1.9963640950125441</v>
      </c>
      <c r="S23">
        <v>2.089418434081046</v>
      </c>
    </row>
    <row r="24" spans="1:19" x14ac:dyDescent="0.35">
      <c r="A24" s="1">
        <v>22</v>
      </c>
      <c r="B24" t="s">
        <v>36</v>
      </c>
      <c r="C24" t="s">
        <v>14</v>
      </c>
      <c r="D24">
        <v>0.2</v>
      </c>
      <c r="E24">
        <v>0.25</v>
      </c>
      <c r="F24">
        <v>0.2</v>
      </c>
      <c r="G24">
        <v>1.9344686061999999E-2</v>
      </c>
      <c r="H24">
        <v>8.515370952838601E-2</v>
      </c>
      <c r="I24">
        <v>1.039395654599232</v>
      </c>
      <c r="J24">
        <v>-6.5809023466386007E-2</v>
      </c>
      <c r="K24">
        <f t="shared" si="0"/>
        <v>104.85860624713679</v>
      </c>
      <c r="R24">
        <v>2.0770250451856982</v>
      </c>
      <c r="S24">
        <v>1.8067860325012359</v>
      </c>
    </row>
    <row r="25" spans="1:19" x14ac:dyDescent="0.35">
      <c r="A25" s="1">
        <v>23</v>
      </c>
      <c r="B25" t="s">
        <v>37</v>
      </c>
      <c r="C25" t="s">
        <v>14</v>
      </c>
      <c r="D25">
        <v>0.2</v>
      </c>
      <c r="E25">
        <v>0.45</v>
      </c>
      <c r="F25">
        <v>0.8</v>
      </c>
      <c r="G25">
        <v>-4.6992158858892852E-2</v>
      </c>
      <c r="H25">
        <v>-2.095346896742685E-2</v>
      </c>
      <c r="I25">
        <v>0.99144198616808032</v>
      </c>
      <c r="J25">
        <v>-2.6038689891466009E-2</v>
      </c>
      <c r="K25">
        <f t="shared" si="0"/>
        <v>102.12822551661625</v>
      </c>
      <c r="R25">
        <v>1.9909143426224321</v>
      </c>
      <c r="S25">
        <v>1.9053530544668731</v>
      </c>
    </row>
    <row r="26" spans="1:19" x14ac:dyDescent="0.35">
      <c r="A26" s="1">
        <v>24</v>
      </c>
      <c r="B26" t="s">
        <v>38</v>
      </c>
      <c r="C26" t="s">
        <v>12</v>
      </c>
      <c r="D26">
        <v>0.45</v>
      </c>
      <c r="E26">
        <v>0.25</v>
      </c>
      <c r="F26">
        <v>0.65</v>
      </c>
      <c r="G26">
        <v>9.2626415851864194E-2</v>
      </c>
      <c r="H26">
        <v>1.5746451146797749E-2</v>
      </c>
      <c r="I26">
        <v>1.0411966763767699</v>
      </c>
      <c r="J26">
        <v>7.6879964705066445E-2</v>
      </c>
      <c r="K26">
        <f t="shared" si="0"/>
        <v>109.97983988972477</v>
      </c>
      <c r="R26">
        <v>1.8266520831927091</v>
      </c>
      <c r="S26">
        <v>1.9053660698546171</v>
      </c>
    </row>
    <row r="27" spans="1:19" x14ac:dyDescent="0.35">
      <c r="A27" s="1">
        <v>25</v>
      </c>
      <c r="B27" t="s">
        <v>39</v>
      </c>
      <c r="C27" t="s">
        <v>14</v>
      </c>
      <c r="D27">
        <v>0.4</v>
      </c>
      <c r="E27">
        <v>0.2</v>
      </c>
      <c r="F27">
        <v>0.2</v>
      </c>
      <c r="G27">
        <v>3.7242380545000021E-3</v>
      </c>
      <c r="H27">
        <v>-8.3909485175708912E-3</v>
      </c>
      <c r="I27">
        <v>1.1429532459348619</v>
      </c>
      <c r="J27">
        <v>1.2115186572070891E-2</v>
      </c>
      <c r="K27">
        <f t="shared" si="0"/>
        <v>111.31226616915527</v>
      </c>
      <c r="R27">
        <v>1.9312124068653349</v>
      </c>
      <c r="S27">
        <v>1.6555655837406409</v>
      </c>
    </row>
    <row r="28" spans="1:19" x14ac:dyDescent="0.35">
      <c r="A28" s="1">
        <v>26</v>
      </c>
      <c r="B28" t="s">
        <v>40</v>
      </c>
      <c r="C28" t="s">
        <v>22</v>
      </c>
      <c r="D28">
        <v>0.2</v>
      </c>
      <c r="E28">
        <v>0.2</v>
      </c>
      <c r="F28">
        <v>0.2</v>
      </c>
      <c r="G28">
        <v>9.6130081124166475E-2</v>
      </c>
      <c r="H28">
        <v>0.1024795945840541</v>
      </c>
      <c r="I28">
        <v>1.107774172053853</v>
      </c>
      <c r="J28">
        <v>-6.3495134598876013E-3</v>
      </c>
      <c r="K28">
        <f t="shared" si="0"/>
        <v>110.60548743686361</v>
      </c>
      <c r="R28">
        <v>1.7125084842218701</v>
      </c>
      <c r="S28">
        <v>1.699546577098642</v>
      </c>
    </row>
    <row r="29" spans="1:19" x14ac:dyDescent="0.35">
      <c r="A29" s="1">
        <v>27</v>
      </c>
      <c r="B29" t="s">
        <v>41</v>
      </c>
      <c r="C29" t="s">
        <v>12</v>
      </c>
      <c r="D29">
        <v>0.2</v>
      </c>
      <c r="E29">
        <v>0.3</v>
      </c>
      <c r="F29">
        <v>0.65</v>
      </c>
      <c r="G29">
        <v>2.9093359316511629E-2</v>
      </c>
      <c r="H29">
        <v>6.5569917319629537E-2</v>
      </c>
      <c r="I29">
        <v>1.0629425180583589</v>
      </c>
      <c r="J29">
        <v>-3.6476558003117908E-2</v>
      </c>
      <c r="K29">
        <f t="shared" si="0"/>
        <v>106.57097995890973</v>
      </c>
      <c r="R29">
        <v>1.835068944558925</v>
      </c>
      <c r="S29">
        <v>1.8368010679341349</v>
      </c>
    </row>
    <row r="30" spans="1:19" x14ac:dyDescent="0.35">
      <c r="A30" s="1">
        <v>28</v>
      </c>
      <c r="B30" t="s">
        <v>42</v>
      </c>
      <c r="C30" t="s">
        <v>12</v>
      </c>
      <c r="D30">
        <v>0.2</v>
      </c>
      <c r="E30">
        <v>0.2</v>
      </c>
      <c r="F30">
        <v>0.2</v>
      </c>
      <c r="G30">
        <v>-1.9877017365833329E-2</v>
      </c>
      <c r="H30">
        <v>-1.9332634074804358E-2</v>
      </c>
      <c r="I30">
        <v>1.0998246598560699</v>
      </c>
      <c r="J30">
        <v>-5.443832910289742E-4</v>
      </c>
      <c r="K30">
        <f t="shared" si="0"/>
        <v>106.51296449811151</v>
      </c>
      <c r="R30">
        <v>1.7193936805604251</v>
      </c>
      <c r="S30">
        <v>1.7314015725162331</v>
      </c>
    </row>
    <row r="31" spans="1:19" x14ac:dyDescent="0.35">
      <c r="A31" s="1">
        <v>29</v>
      </c>
      <c r="B31" t="s">
        <v>43</v>
      </c>
      <c r="C31" t="s">
        <v>14</v>
      </c>
      <c r="D31">
        <v>0.25</v>
      </c>
      <c r="E31">
        <v>0.4</v>
      </c>
      <c r="F31">
        <v>0.4</v>
      </c>
      <c r="G31">
        <v>-1.778622572614285E-2</v>
      </c>
      <c r="H31">
        <v>-3.6520470994761009E-2</v>
      </c>
      <c r="I31">
        <v>1.026828267366624</v>
      </c>
      <c r="J31">
        <v>1.8734245268618159E-2</v>
      </c>
      <c r="K31">
        <f t="shared" si="0"/>
        <v>108.50840449930675</v>
      </c>
      <c r="R31">
        <v>1.7875840836741781</v>
      </c>
      <c r="S31">
        <v>1.9292575811265471</v>
      </c>
    </row>
    <row r="32" spans="1:19" x14ac:dyDescent="0.35">
      <c r="A32" s="1">
        <v>30</v>
      </c>
      <c r="B32" t="s">
        <v>44</v>
      </c>
      <c r="C32" t="s">
        <v>14</v>
      </c>
      <c r="D32">
        <v>0.4</v>
      </c>
      <c r="E32">
        <v>0.2</v>
      </c>
      <c r="F32">
        <v>0.2</v>
      </c>
      <c r="G32">
        <v>-3.57667125416E-2</v>
      </c>
      <c r="H32">
        <v>2.3417633354394628E-3</v>
      </c>
      <c r="I32">
        <v>1.072409964830084</v>
      </c>
      <c r="J32">
        <v>-3.8108475877039458E-2</v>
      </c>
      <c r="K32">
        <f t="shared" si="0"/>
        <v>104.37331458398887</v>
      </c>
      <c r="R32">
        <v>1.8507408956815921</v>
      </c>
      <c r="S32">
        <v>1.6484579095504099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Woosung Koh</cp:lastModifiedBy>
  <dcterms:created xsi:type="dcterms:W3CDTF">2022-02-19T08:22:05Z</dcterms:created>
  <dcterms:modified xsi:type="dcterms:W3CDTF">2022-02-22T06:14:01Z</dcterms:modified>
</cp:coreProperties>
</file>