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zurePerformance\"/>
    </mc:Choice>
  </mc:AlternateContent>
  <xr:revisionPtr revIDLastSave="0" documentId="13_ncr:1_{B8C3FE8E-4082-4096-AEB3-AEDF5FFE08A4}" xr6:coauthVersionLast="47" xr6:coauthVersionMax="47" xr10:uidLastSave="{00000000-0000-0000-0000-000000000000}"/>
  <bookViews>
    <workbookView xWindow="57480" yWindow="-120" windowWidth="29040" windowHeight="15840" xr2:uid="{9633B2CA-5539-45E7-83C7-944C10084624}"/>
  </bookViews>
  <sheets>
    <sheet name="Graphs Insert" sheetId="1" r:id="rId1"/>
    <sheet name="Graphs Select" sheetId="2" r:id="rId2"/>
    <sheet name="Graphs Delete" sheetId="5" r:id="rId3"/>
    <sheet name="Graphs Update" sheetId="3" r:id="rId4"/>
    <sheet name="Graphs Pric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1" i="4" l="1"/>
  <c r="B135" i="4" s="1"/>
  <c r="C130" i="4"/>
  <c r="C129" i="4"/>
</calcChain>
</file>

<file path=xl/sharedStrings.xml><?xml version="1.0" encoding="utf-8"?>
<sst xmlns="http://schemas.openxmlformats.org/spreadsheetml/2006/main" count="1026" uniqueCount="127">
  <si>
    <t>Standard S7</t>
  </si>
  <si>
    <t>Type</t>
  </si>
  <si>
    <t>Premium P4</t>
  </si>
  <si>
    <t>GP_S_Gen5_8</t>
  </si>
  <si>
    <t>GP_Gen5_8</t>
  </si>
  <si>
    <t xml:space="preserve">GP_Fsv2_8 </t>
  </si>
  <si>
    <t>HS_Gen5_8</t>
  </si>
  <si>
    <t>BC_Gen5_8</t>
  </si>
  <si>
    <t>MI_GP_Gen5_8</t>
  </si>
  <si>
    <t>Standard S9</t>
  </si>
  <si>
    <t>Premium P11</t>
  </si>
  <si>
    <t>GP_S_Gen5_16</t>
  </si>
  <si>
    <t>GP_Gen5_16</t>
  </si>
  <si>
    <t>GP_Fsv2_16</t>
  </si>
  <si>
    <t>HS_Gen5_16</t>
  </si>
  <si>
    <t>BC_Gen5_16</t>
  </si>
  <si>
    <t>MI_GP_Gen5_16</t>
  </si>
  <si>
    <t>Standard S12</t>
  </si>
  <si>
    <t>Premium P15</t>
  </si>
  <si>
    <t>GP_S_Gen5_32</t>
  </si>
  <si>
    <t>GP_Gen5_32</t>
  </si>
  <si>
    <t>GP_Fsv2_32</t>
  </si>
  <si>
    <t>HS_Gen5_32</t>
  </si>
  <si>
    <t>BC_Gen5_32</t>
  </si>
  <si>
    <t>MI_GP_Gen5_32</t>
  </si>
  <si>
    <t>Standard</t>
  </si>
  <si>
    <t>GP_Fsv2</t>
  </si>
  <si>
    <t>GP_Gen5</t>
  </si>
  <si>
    <t>Premium</t>
  </si>
  <si>
    <t>GP_S_Gen5</t>
  </si>
  <si>
    <t>HS_Gen5</t>
  </si>
  <si>
    <t>BC_Gen5</t>
  </si>
  <si>
    <t>8 Cores</t>
  </si>
  <si>
    <t>16 Cores</t>
  </si>
  <si>
    <t>32 Cores</t>
  </si>
  <si>
    <t>Standard S0</t>
  </si>
  <si>
    <t>Standard S1</t>
  </si>
  <si>
    <t>Standard S2</t>
  </si>
  <si>
    <t>Standard S3</t>
  </si>
  <si>
    <t>Standard S4</t>
  </si>
  <si>
    <t>Standard S6</t>
  </si>
  <si>
    <t>SKU</t>
  </si>
  <si>
    <t>Time</t>
  </si>
  <si>
    <t>Pricing</t>
  </si>
  <si>
    <t>Premium P1</t>
  </si>
  <si>
    <t>Premium P2</t>
  </si>
  <si>
    <t>Premium P6</t>
  </si>
  <si>
    <t xml:space="preserve">GP_S_Gen5_1 </t>
  </si>
  <si>
    <t>GP_S_Gen5_2</t>
  </si>
  <si>
    <t>GP_S_Gen5_4</t>
  </si>
  <si>
    <t>GP_S_Gen5_6</t>
  </si>
  <si>
    <t>GP_S_Gen5_10</t>
  </si>
  <si>
    <t>GP_S_Gen5_12</t>
  </si>
  <si>
    <t>GP_S_Gen5_14</t>
  </si>
  <si>
    <t xml:space="preserve">GP_S_Gen5_18 </t>
  </si>
  <si>
    <t>GP_S_Gen5_20</t>
  </si>
  <si>
    <t>GP_S_Gen5_24</t>
  </si>
  <si>
    <t>GP_S_Gen5_40</t>
  </si>
  <si>
    <t>Read Latency</t>
  </si>
  <si>
    <t>Write Latency</t>
  </si>
  <si>
    <t>GP_Gen5_2</t>
  </si>
  <si>
    <t>GP_Gen5_4</t>
  </si>
  <si>
    <t>GP_Gen5_6</t>
  </si>
  <si>
    <t>GP_Gen5_10</t>
  </si>
  <si>
    <t>GP_Gen5_12</t>
  </si>
  <si>
    <t>GP_Gen5_14</t>
  </si>
  <si>
    <t>GP_Gen5_18</t>
  </si>
  <si>
    <t>GP_Gen5_20</t>
  </si>
  <si>
    <t>GP_Gen5_24</t>
  </si>
  <si>
    <t>GP_Gen5_40</t>
  </si>
  <si>
    <t>GP_Gen5_80</t>
  </si>
  <si>
    <t>GP_Fsv2_10</t>
  </si>
  <si>
    <t>GP_Fsv2_12</t>
  </si>
  <si>
    <t>GP_Fsv2_14</t>
  </si>
  <si>
    <t>GP_Fsv2_18</t>
  </si>
  <si>
    <t>GP_Fsv2_20</t>
  </si>
  <si>
    <t xml:space="preserve">GP_Fsv2_24 </t>
  </si>
  <si>
    <t>GP_Fsv2_36</t>
  </si>
  <si>
    <t>GP_Fsv2_72</t>
  </si>
  <si>
    <t>Price per month</t>
  </si>
  <si>
    <t>HS_Gen5_2</t>
  </si>
  <si>
    <t>HS_Gen5_4</t>
  </si>
  <si>
    <t>HS_Gen5_6</t>
  </si>
  <si>
    <t>HS_Gen5_10</t>
  </si>
  <si>
    <t>HS_Gen5_12</t>
  </si>
  <si>
    <t>HS_Gen5_14</t>
  </si>
  <si>
    <t>HS_Gen5_18</t>
  </si>
  <si>
    <t>HS_Gen5_20</t>
  </si>
  <si>
    <t>HS_Gen5_24</t>
  </si>
  <si>
    <t>HS_Gen5_40</t>
  </si>
  <si>
    <t>HS_Gen5_80</t>
  </si>
  <si>
    <t>BC_Gen5_2</t>
  </si>
  <si>
    <t>BC_Gen5_4</t>
  </si>
  <si>
    <t>BC_Gen5_6</t>
  </si>
  <si>
    <t>BC_Gen5_10</t>
  </si>
  <si>
    <t>BC_Gen5_12</t>
  </si>
  <si>
    <t>BC_Gen5_14</t>
  </si>
  <si>
    <t>BC_Gen5_18</t>
  </si>
  <si>
    <t>BC_Gen5_20</t>
  </si>
  <si>
    <t>BC_Gen5_24</t>
  </si>
  <si>
    <t>BC_Gen5_40</t>
  </si>
  <si>
    <t>BC_Gen5_80</t>
  </si>
  <si>
    <t>MI_GP_Gen5_4</t>
  </si>
  <si>
    <t>MI_GP_Gen5_24</t>
  </si>
  <si>
    <t>MI_GP_Gen5_40</t>
  </si>
  <si>
    <t>MI_GP_Gen5_80</t>
  </si>
  <si>
    <t>1 Core</t>
  </si>
  <si>
    <t>2 Cores</t>
  </si>
  <si>
    <t>4 Cores</t>
  </si>
  <si>
    <t>6 Cores</t>
  </si>
  <si>
    <t>10 Cores</t>
  </si>
  <si>
    <t>12 Cores</t>
  </si>
  <si>
    <t>14 Cores</t>
  </si>
  <si>
    <t>18 Cores</t>
  </si>
  <si>
    <t>20 Cores</t>
  </si>
  <si>
    <t>24 Cores</t>
  </si>
  <si>
    <t>40 Cores</t>
  </si>
  <si>
    <t>80 Cores</t>
  </si>
  <si>
    <t>Managed Instance</t>
  </si>
  <si>
    <t>36 Cores</t>
  </si>
  <si>
    <t>72 Cores</t>
  </si>
  <si>
    <t>3 Cores</t>
  </si>
  <si>
    <t>Insert graphs</t>
  </si>
  <si>
    <t>Select graphs</t>
  </si>
  <si>
    <t>Delete graphs</t>
  </si>
  <si>
    <t>Update graphs</t>
  </si>
  <si>
    <t>Pricing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</si>
</sst>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48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Insert'!$A$5:$A$13</c:f>
              <c:strCache>
                <c:ptCount val="9"/>
                <c:pt idx="0">
                  <c:v>Standard S0</c:v>
                </c:pt>
                <c:pt idx="1">
                  <c:v>Standard S1</c:v>
                </c:pt>
                <c:pt idx="2">
                  <c:v>Standard S2</c:v>
                </c:pt>
                <c:pt idx="3">
                  <c:v>Standard S3</c:v>
                </c:pt>
                <c:pt idx="4">
                  <c:v>Standard S4</c:v>
                </c:pt>
                <c:pt idx="5">
                  <c:v>Standard S6</c:v>
                </c:pt>
                <c:pt idx="6">
                  <c:v>Standard S7</c:v>
                </c:pt>
                <c:pt idx="7">
                  <c:v>Standard S9</c:v>
                </c:pt>
                <c:pt idx="8">
                  <c:v>Standard S12</c:v>
                </c:pt>
              </c:strCache>
            </c:strRef>
          </c:cat>
          <c:val>
            <c:numRef>
              <c:f>'Graphs Insert'!$B$5:$B$13</c:f>
              <c:numCache>
                <c:formatCode>[$-F400]h:mm:ss\ AM/PM</c:formatCode>
                <c:ptCount val="9"/>
                <c:pt idx="0">
                  <c:v>8.4606481481481477E-2</c:v>
                </c:pt>
                <c:pt idx="1">
                  <c:v>3.8784722222222227E-2</c:v>
                </c:pt>
                <c:pt idx="2">
                  <c:v>2.8819444444444443E-2</c:v>
                </c:pt>
                <c:pt idx="3">
                  <c:v>2.2908229166666669E-2</c:v>
                </c:pt>
                <c:pt idx="4">
                  <c:v>1.1280868055555554E-2</c:v>
                </c:pt>
                <c:pt idx="5">
                  <c:v>5.6710185185185188E-3</c:v>
                </c:pt>
                <c:pt idx="6">
                  <c:v>4.7584027777777781E-3</c:v>
                </c:pt>
                <c:pt idx="7">
                  <c:v>3.5470601851851848E-3</c:v>
                </c:pt>
                <c:pt idx="8">
                  <c:v>2.7057754629629632E-3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D8C-ADB5-0D0A3812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00319"/>
        <c:axId val="2136595743"/>
      </c:lineChart>
      <c:catAx>
        <c:axId val="213660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6595743"/>
        <c:crosses val="autoZero"/>
        <c:auto val="1"/>
        <c:lblAlgn val="ctr"/>
        <c:lblOffset val="100"/>
        <c:noMultiLvlLbl val="0"/>
      </c:catAx>
      <c:valAx>
        <c:axId val="2136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660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Insert'!$T$88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Insert'!$S$89:$S$101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Insert'!$T$89:$T$101</c:f>
              <c:numCache>
                <c:formatCode>General</c:formatCode>
                <c:ptCount val="13"/>
                <c:pt idx="0">
                  <c:v>67</c:v>
                </c:pt>
                <c:pt idx="1">
                  <c:v>4</c:v>
                </c:pt>
                <c:pt idx="2">
                  <c:v>28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6-4DE5-8436-0B58557CCAFA}"/>
            </c:ext>
          </c:extLst>
        </c:ser>
        <c:ser>
          <c:idx val="1"/>
          <c:order val="1"/>
          <c:tx>
            <c:strRef>
              <c:f>'Graphs Insert'!$U$88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Insert'!$S$89:$S$101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Insert'!$U$89:$U$101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6-4DE5-8436-0B58557C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313503"/>
        <c:axId val="757291871"/>
      </c:lineChart>
      <c:catAx>
        <c:axId val="7573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7291871"/>
        <c:crosses val="autoZero"/>
        <c:auto val="1"/>
        <c:lblAlgn val="ctr"/>
        <c:lblOffset val="100"/>
        <c:noMultiLvlLbl val="0"/>
      </c:catAx>
      <c:valAx>
        <c:axId val="7572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73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Insert'!$B$108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Insert'!$A$109:$A$121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Insert'!$B$109:$B$121</c:f>
              <c:numCache>
                <c:formatCode>h:mm:ss</c:formatCode>
                <c:ptCount val="13"/>
                <c:pt idx="0">
                  <c:v>3.1712962962962958E-3</c:v>
                </c:pt>
                <c:pt idx="1">
                  <c:v>2.5810185185185185E-3</c:v>
                </c:pt>
                <c:pt idx="2">
                  <c:v>1.3888888888888889E-3</c:v>
                </c:pt>
                <c:pt idx="3">
                  <c:v>1.2268518518518518E-3</c:v>
                </c:pt>
                <c:pt idx="4">
                  <c:v>1.1805555555555556E-3</c:v>
                </c:pt>
                <c:pt idx="5">
                  <c:v>2.3611111111111111E-3</c:v>
                </c:pt>
                <c:pt idx="6">
                  <c:v>2.1990740740740742E-3</c:v>
                </c:pt>
                <c:pt idx="7">
                  <c:v>1.2268518518518518E-3</c:v>
                </c:pt>
                <c:pt idx="8">
                  <c:v>1.3425925925925925E-3</c:v>
                </c:pt>
                <c:pt idx="9">
                  <c:v>1.1111111111111111E-3</c:v>
                </c:pt>
                <c:pt idx="10">
                  <c:v>1.2731481481481483E-3</c:v>
                </c:pt>
                <c:pt idx="11">
                  <c:v>2.2106481481481478E-3</c:v>
                </c:pt>
                <c:pt idx="12">
                  <c:v>2.0601851851851853E-3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1-4747-BE12-23234D02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47375"/>
        <c:axId val="1187644463"/>
      </c:lineChart>
      <c:catAx>
        <c:axId val="11876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644463"/>
        <c:crosses val="autoZero"/>
        <c:auto val="1"/>
        <c:lblAlgn val="ctr"/>
        <c:lblOffset val="100"/>
        <c:noMultiLvlLbl val="0"/>
      </c:catAx>
      <c:valAx>
        <c:axId val="11876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76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Insert'!$T$108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Insert'!$S$109:$S$121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Insert'!$T$109:$T$121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1B6-8BDC-0A9CFD517762}"/>
            </c:ext>
          </c:extLst>
        </c:ser>
        <c:ser>
          <c:idx val="1"/>
          <c:order val="1"/>
          <c:tx>
            <c:strRef>
              <c:f>'Graphs Insert'!$U$108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Insert'!$S$109:$S$121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Insert'!$U$109:$U$121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1B6-8BDC-0A9CFD51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524975"/>
        <c:axId val="1352526639"/>
      </c:lineChart>
      <c:catAx>
        <c:axId val="13525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526639"/>
        <c:crosses val="autoZero"/>
        <c:auto val="1"/>
        <c:lblAlgn val="ctr"/>
        <c:lblOffset val="100"/>
        <c:noMultiLvlLbl val="0"/>
      </c:catAx>
      <c:valAx>
        <c:axId val="13525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5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Insert'!$B$127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Insert'!$A$128:$A$132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Insert'!$B$128:$B$132</c:f>
              <c:numCache>
                <c:formatCode>h:mm:ss</c:formatCode>
                <c:ptCount val="5"/>
                <c:pt idx="0">
                  <c:v>2.6006944444444447E-2</c:v>
                </c:pt>
                <c:pt idx="1">
                  <c:v>1.7905092592592594E-2</c:v>
                </c:pt>
                <c:pt idx="2">
                  <c:v>2.1203703703703707E-2</c:v>
                </c:pt>
                <c:pt idx="3">
                  <c:v>1.7743055555555557E-2</c:v>
                </c:pt>
                <c:pt idx="4">
                  <c:v>2.2488425925925926E-2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9-4AE1-8F0D-4DE59606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475551"/>
        <c:axId val="2032488863"/>
      </c:lineChart>
      <c:catAx>
        <c:axId val="20324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2488863"/>
        <c:crosses val="autoZero"/>
        <c:auto val="1"/>
        <c:lblAlgn val="ctr"/>
        <c:lblOffset val="100"/>
        <c:noMultiLvlLbl val="0"/>
      </c:catAx>
      <c:valAx>
        <c:axId val="20324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3247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Insert'!$T$127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Insert'!$S$128:$S$132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Insert'!$T$128:$T$132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49</c:v>
                </c:pt>
                <c:pt idx="3">
                  <c:v>14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B-4ECD-B21F-5AB9B92D101F}"/>
            </c:ext>
          </c:extLst>
        </c:ser>
        <c:ser>
          <c:idx val="1"/>
          <c:order val="1"/>
          <c:tx>
            <c:strRef>
              <c:f>'Graphs Insert'!$U$127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Insert'!$S$128:$S$132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Insert'!$U$128:$U$132</c:f>
              <c:numCache>
                <c:formatCode>General</c:formatCode>
                <c:ptCount val="5"/>
                <c:pt idx="0">
                  <c:v>3932</c:v>
                </c:pt>
                <c:pt idx="1">
                  <c:v>32</c:v>
                </c:pt>
                <c:pt idx="2">
                  <c:v>2457</c:v>
                </c:pt>
                <c:pt idx="3">
                  <c:v>2300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B-4ECD-B21F-5AB9B92D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19359"/>
        <c:axId val="2133413535"/>
      </c:lineChart>
      <c:catAx>
        <c:axId val="21334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3413535"/>
        <c:crosses val="autoZero"/>
        <c:auto val="1"/>
        <c:lblAlgn val="ctr"/>
        <c:lblOffset val="100"/>
        <c:noMultiLvlLbl val="0"/>
      </c:catAx>
      <c:valAx>
        <c:axId val="2133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34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performance all 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Insert'!$A$151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Insert'!$B$151:$S$151</c:f>
              <c:numCache>
                <c:formatCode>h:mm:ss</c:formatCode>
                <c:ptCount val="18"/>
                <c:pt idx="1">
                  <c:v>3.1712962962962958E-3</c:v>
                </c:pt>
                <c:pt idx="3">
                  <c:v>2.5810185185185185E-3</c:v>
                </c:pt>
                <c:pt idx="4">
                  <c:v>1.3888888888888889E-3</c:v>
                </c:pt>
                <c:pt idx="5">
                  <c:v>1.2268518518518518E-3</c:v>
                </c:pt>
                <c:pt idx="6">
                  <c:v>1.1805555555555556E-3</c:v>
                </c:pt>
                <c:pt idx="7">
                  <c:v>2.3611111111111111E-3</c:v>
                </c:pt>
                <c:pt idx="8">
                  <c:v>2.1990740740740742E-3</c:v>
                </c:pt>
                <c:pt idx="9">
                  <c:v>1.2268518518518518E-3</c:v>
                </c:pt>
                <c:pt idx="10">
                  <c:v>1.3425925925925925E-3</c:v>
                </c:pt>
                <c:pt idx="11">
                  <c:v>1.1111111111111111E-3</c:v>
                </c:pt>
                <c:pt idx="12">
                  <c:v>1.2731481481481483E-3</c:v>
                </c:pt>
                <c:pt idx="13">
                  <c:v>2.2106481481481478E-3</c:v>
                </c:pt>
                <c:pt idx="15">
                  <c:v>2.0601851851851853E-3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4115-97B2-7EE7A0564AA4}"/>
            </c:ext>
          </c:extLst>
        </c:ser>
        <c:ser>
          <c:idx val="1"/>
          <c:order val="1"/>
          <c:tx>
            <c:strRef>
              <c:f>'Graphs Insert'!$A$152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Insert'!$B$152:$S$152</c:f>
              <c:numCache>
                <c:formatCode>h:mm:ss</c:formatCode>
                <c:ptCount val="18"/>
                <c:pt idx="5">
                  <c:v>2.6388888888888885E-3</c:v>
                </c:pt>
                <c:pt idx="6">
                  <c:v>2.6504629629629625E-3</c:v>
                </c:pt>
                <c:pt idx="7">
                  <c:v>2.7777777777777779E-3</c:v>
                </c:pt>
                <c:pt idx="8">
                  <c:v>2.685185185185185E-3</c:v>
                </c:pt>
                <c:pt idx="9">
                  <c:v>2.5694444444444445E-3</c:v>
                </c:pt>
                <c:pt idx="10">
                  <c:v>2.4421296296296296E-3</c:v>
                </c:pt>
                <c:pt idx="11">
                  <c:v>2.5694444444444445E-3</c:v>
                </c:pt>
                <c:pt idx="12">
                  <c:v>2.3611111111111111E-3</c:v>
                </c:pt>
                <c:pt idx="13">
                  <c:v>2.488425925925926E-3</c:v>
                </c:pt>
                <c:pt idx="14">
                  <c:v>2.6504629629629625E-3</c:v>
                </c:pt>
                <c:pt idx="16">
                  <c:v>2.488425925925926E-3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115-97B2-7EE7A0564AA4}"/>
            </c:ext>
          </c:extLst>
        </c:ser>
        <c:ser>
          <c:idx val="2"/>
          <c:order val="2"/>
          <c:tx>
            <c:strRef>
              <c:f>'Graphs Insert'!$A$153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Insert'!$B$153:$S$153</c:f>
              <c:numCache>
                <c:formatCode>h:mm:ss</c:formatCode>
                <c:ptCount val="18"/>
                <c:pt idx="1">
                  <c:v>3.2638888888888891E-3</c:v>
                </c:pt>
                <c:pt idx="3">
                  <c:v>2.1874999999999998E-3</c:v>
                </c:pt>
                <c:pt idx="4">
                  <c:v>2.1643518518518518E-3</c:v>
                </c:pt>
                <c:pt idx="5">
                  <c:v>2.4768518518518516E-3</c:v>
                </c:pt>
                <c:pt idx="6">
                  <c:v>2.5810185185185185E-3</c:v>
                </c:pt>
                <c:pt idx="7">
                  <c:v>2.0486111111111113E-3</c:v>
                </c:pt>
                <c:pt idx="8">
                  <c:v>2.3842592592592591E-3</c:v>
                </c:pt>
                <c:pt idx="9">
                  <c:v>2.2685185185185182E-3</c:v>
                </c:pt>
                <c:pt idx="10">
                  <c:v>2.3379629629629631E-3</c:v>
                </c:pt>
                <c:pt idx="11">
                  <c:v>2.4305555555555556E-3</c:v>
                </c:pt>
                <c:pt idx="12">
                  <c:v>2.5115740740740741E-3</c:v>
                </c:pt>
                <c:pt idx="13">
                  <c:v>2.5462962962962961E-3</c:v>
                </c:pt>
                <c:pt idx="15">
                  <c:v>2.7893518518518519E-3</c:v>
                </c:pt>
                <c:pt idx="17">
                  <c:v>2.6041666666666665E-3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4115-97B2-7EE7A0564AA4}"/>
            </c:ext>
          </c:extLst>
        </c:ser>
        <c:ser>
          <c:idx val="3"/>
          <c:order val="3"/>
          <c:tx>
            <c:strRef>
              <c:f>'Graphs Insert'!$A$154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Insert'!$B$154:$S$154</c:f>
              <c:numCache>
                <c:formatCode>h:mm:ss</c:formatCode>
                <c:ptCount val="18"/>
                <c:pt idx="0">
                  <c:v>1.0543981481481481E-2</c:v>
                </c:pt>
                <c:pt idx="1">
                  <c:v>3.9120370370370368E-3</c:v>
                </c:pt>
                <c:pt idx="3">
                  <c:v>2.2685185185185182E-3</c:v>
                </c:pt>
                <c:pt idx="4">
                  <c:v>2.3611111111111111E-3</c:v>
                </c:pt>
                <c:pt idx="5">
                  <c:v>2.2916666666666667E-3</c:v>
                </c:pt>
                <c:pt idx="6">
                  <c:v>2.7199074074074074E-3</c:v>
                </c:pt>
                <c:pt idx="7">
                  <c:v>2.3611111111111111E-3</c:v>
                </c:pt>
                <c:pt idx="8">
                  <c:v>2.488425925925926E-3</c:v>
                </c:pt>
                <c:pt idx="9">
                  <c:v>2.6967592592592594E-3</c:v>
                </c:pt>
                <c:pt idx="10">
                  <c:v>2.5000000000000001E-3</c:v>
                </c:pt>
                <c:pt idx="11">
                  <c:v>2.4074074074074076E-3</c:v>
                </c:pt>
                <c:pt idx="12">
                  <c:v>2.6504629629629625E-3</c:v>
                </c:pt>
                <c:pt idx="13">
                  <c:v>2.6504629629629625E-3</c:v>
                </c:pt>
                <c:pt idx="15">
                  <c:v>2.5462962962962961E-3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9-4115-97B2-7EE7A0564AA4}"/>
            </c:ext>
          </c:extLst>
        </c:ser>
        <c:ser>
          <c:idx val="4"/>
          <c:order val="4"/>
          <c:tx>
            <c:strRef>
              <c:f>'Graphs Insert'!$A$155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Insert'!$B$155:$S$155</c:f>
              <c:numCache>
                <c:formatCode>h:mm:ss</c:formatCode>
                <c:ptCount val="18"/>
                <c:pt idx="1">
                  <c:v>3.2060185185185191E-3</c:v>
                </c:pt>
                <c:pt idx="3">
                  <c:v>1.8981481481481482E-3</c:v>
                </c:pt>
                <c:pt idx="4">
                  <c:v>1.5509259259259261E-3</c:v>
                </c:pt>
                <c:pt idx="5">
                  <c:v>1.423611111111111E-3</c:v>
                </c:pt>
                <c:pt idx="6">
                  <c:v>1.3541666666666667E-3</c:v>
                </c:pt>
                <c:pt idx="7">
                  <c:v>1.9907407407407408E-3</c:v>
                </c:pt>
                <c:pt idx="8">
                  <c:v>1.6087962962962963E-3</c:v>
                </c:pt>
                <c:pt idx="9">
                  <c:v>1.8287037037037037E-3</c:v>
                </c:pt>
                <c:pt idx="10">
                  <c:v>2.4189814814814816E-3</c:v>
                </c:pt>
                <c:pt idx="11">
                  <c:v>2.1296296296296298E-3</c:v>
                </c:pt>
                <c:pt idx="12">
                  <c:v>3.1828703703703702E-3</c:v>
                </c:pt>
                <c:pt idx="13">
                  <c:v>3.5763888888888894E-3</c:v>
                </c:pt>
                <c:pt idx="15">
                  <c:v>1.1412037037037038E-2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9-4115-97B2-7EE7A0564AA4}"/>
            </c:ext>
          </c:extLst>
        </c:ser>
        <c:ser>
          <c:idx val="5"/>
          <c:order val="5"/>
          <c:tx>
            <c:strRef>
              <c:f>'Graphs Insert'!$A$156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Insert'!$B$156:$S$156</c:f>
              <c:numCache>
                <c:formatCode>h:mm:ss</c:formatCode>
                <c:ptCount val="18"/>
                <c:pt idx="3">
                  <c:v>2.6006944444444447E-2</c:v>
                </c:pt>
                <c:pt idx="5">
                  <c:v>1.7905092592592594E-2</c:v>
                </c:pt>
                <c:pt idx="9">
                  <c:v>2.1203703703703707E-2</c:v>
                </c:pt>
                <c:pt idx="12">
                  <c:v>1.7743055555555557E-2</c:v>
                </c:pt>
                <c:pt idx="13">
                  <c:v>2.2488425925925926E-2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9-4115-97B2-7EE7A0564AA4}"/>
            </c:ext>
          </c:extLst>
        </c:ser>
        <c:ser>
          <c:idx val="6"/>
          <c:order val="6"/>
          <c:tx>
            <c:strRef>
              <c:f>'Graphs Insert'!$A$157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Insert'!$B$157:$S$157</c:f>
              <c:numCache>
                <c:formatCode>h:mm:ss</c:formatCode>
                <c:ptCount val="18"/>
                <c:pt idx="0">
                  <c:v>9.4816319444444436E-3</c:v>
                </c:pt>
                <c:pt idx="1">
                  <c:v>4.7214583333333336E-3</c:v>
                </c:pt>
                <c:pt idx="4">
                  <c:v>2.4198611111111109E-3</c:v>
                </c:pt>
                <c:pt idx="7">
                  <c:v>2.3842592592592591E-3</c:v>
                </c:pt>
                <c:pt idx="10">
                  <c:v>2.0717592592592593E-3</c:v>
                </c:pt>
                <c:pt idx="17">
                  <c:v>1.6435185185185183E-3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9-4115-97B2-7EE7A0564AA4}"/>
            </c:ext>
          </c:extLst>
        </c:ser>
        <c:ser>
          <c:idx val="7"/>
          <c:order val="7"/>
          <c:tx>
            <c:strRef>
              <c:f>'Graphs Insert'!$A$158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Insert'!$B$150:$S$150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Insert'!$B$158:$S$158</c:f>
              <c:numCache>
                <c:formatCode>h:mm:ss</c:formatCode>
                <c:ptCount val="18"/>
                <c:pt idx="0">
                  <c:v>8.4606481481481477E-2</c:v>
                </c:pt>
                <c:pt idx="1">
                  <c:v>1.1280868055555554E-2</c:v>
                </c:pt>
                <c:pt idx="2">
                  <c:v>5.6710185185185188E-3</c:v>
                </c:pt>
                <c:pt idx="4">
                  <c:v>4.7584027777777781E-3</c:v>
                </c:pt>
                <c:pt idx="12">
                  <c:v>3.5470601851851848E-3</c:v>
                </c:pt>
                <c:pt idx="17">
                  <c:v>2.7057754629629632E-3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9-4115-97B2-7EE7A056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070527"/>
        <c:axId val="1446048063"/>
      </c:lineChart>
      <c:catAx>
        <c:axId val="14460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6048063"/>
        <c:crosses val="autoZero"/>
        <c:auto val="1"/>
        <c:lblAlgn val="ctr"/>
        <c:lblOffset val="100"/>
        <c:noMultiLvlLbl val="0"/>
      </c:catAx>
      <c:valAx>
        <c:axId val="14460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60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performance 2 cores and 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Insert'!$A$193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Insert'!$B$193:$R$193</c:f>
              <c:numCache>
                <c:formatCode>h:mm:ss</c:formatCode>
                <c:ptCount val="17"/>
                <c:pt idx="0">
                  <c:v>3.1712962962962958E-3</c:v>
                </c:pt>
                <c:pt idx="2">
                  <c:v>2.5810185185185185E-3</c:v>
                </c:pt>
                <c:pt idx="3">
                  <c:v>1.3888888888888889E-3</c:v>
                </c:pt>
                <c:pt idx="4">
                  <c:v>1.2268518518518518E-3</c:v>
                </c:pt>
                <c:pt idx="5">
                  <c:v>1.1805555555555556E-3</c:v>
                </c:pt>
                <c:pt idx="6">
                  <c:v>2.3611111111111111E-3</c:v>
                </c:pt>
                <c:pt idx="7">
                  <c:v>2.1990740740740742E-3</c:v>
                </c:pt>
                <c:pt idx="8">
                  <c:v>1.2268518518518518E-3</c:v>
                </c:pt>
                <c:pt idx="9">
                  <c:v>1.3425925925925925E-3</c:v>
                </c:pt>
                <c:pt idx="10">
                  <c:v>1.1111111111111111E-3</c:v>
                </c:pt>
                <c:pt idx="11">
                  <c:v>1.2731481481481483E-3</c:v>
                </c:pt>
                <c:pt idx="12">
                  <c:v>2.2106481481481478E-3</c:v>
                </c:pt>
                <c:pt idx="14">
                  <c:v>2.0601851851851853E-3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126-98A3-AF9B046EF192}"/>
            </c:ext>
          </c:extLst>
        </c:ser>
        <c:ser>
          <c:idx val="1"/>
          <c:order val="1"/>
          <c:tx>
            <c:strRef>
              <c:f>'Graphs Insert'!$A$194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Insert'!$B$194:$R$194</c:f>
              <c:numCache>
                <c:formatCode>h:mm:ss</c:formatCode>
                <c:ptCount val="17"/>
                <c:pt idx="4">
                  <c:v>2.6388888888888885E-3</c:v>
                </c:pt>
                <c:pt idx="5">
                  <c:v>2.6504629629629625E-3</c:v>
                </c:pt>
                <c:pt idx="6">
                  <c:v>2.7777777777777779E-3</c:v>
                </c:pt>
                <c:pt idx="7">
                  <c:v>2.685185185185185E-3</c:v>
                </c:pt>
                <c:pt idx="8">
                  <c:v>2.5694444444444445E-3</c:v>
                </c:pt>
                <c:pt idx="9">
                  <c:v>2.4421296296296296E-3</c:v>
                </c:pt>
                <c:pt idx="10">
                  <c:v>2.5694444444444445E-3</c:v>
                </c:pt>
                <c:pt idx="11">
                  <c:v>2.3611111111111111E-3</c:v>
                </c:pt>
                <c:pt idx="12">
                  <c:v>2.488425925925926E-3</c:v>
                </c:pt>
                <c:pt idx="13">
                  <c:v>2.6504629629629625E-3</c:v>
                </c:pt>
                <c:pt idx="15">
                  <c:v>2.488425925925926E-3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0-4126-98A3-AF9B046EF192}"/>
            </c:ext>
          </c:extLst>
        </c:ser>
        <c:ser>
          <c:idx val="2"/>
          <c:order val="2"/>
          <c:tx>
            <c:strRef>
              <c:f>'Graphs Insert'!$A$195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Insert'!$B$195:$R$195</c:f>
              <c:numCache>
                <c:formatCode>h:mm:ss</c:formatCode>
                <c:ptCount val="17"/>
                <c:pt idx="0">
                  <c:v>3.2638888888888891E-3</c:v>
                </c:pt>
                <c:pt idx="2">
                  <c:v>2.1874999999999998E-3</c:v>
                </c:pt>
                <c:pt idx="3">
                  <c:v>2.1643518518518518E-3</c:v>
                </c:pt>
                <c:pt idx="4">
                  <c:v>2.4768518518518516E-3</c:v>
                </c:pt>
                <c:pt idx="5">
                  <c:v>2.5810185185185185E-3</c:v>
                </c:pt>
                <c:pt idx="6">
                  <c:v>2.0486111111111113E-3</c:v>
                </c:pt>
                <c:pt idx="7">
                  <c:v>2.3842592592592591E-3</c:v>
                </c:pt>
                <c:pt idx="8">
                  <c:v>2.2685185185185182E-3</c:v>
                </c:pt>
                <c:pt idx="9">
                  <c:v>2.3379629629629631E-3</c:v>
                </c:pt>
                <c:pt idx="10">
                  <c:v>2.4305555555555556E-3</c:v>
                </c:pt>
                <c:pt idx="11">
                  <c:v>2.5115740740740741E-3</c:v>
                </c:pt>
                <c:pt idx="12">
                  <c:v>2.5462962962962961E-3</c:v>
                </c:pt>
                <c:pt idx="14">
                  <c:v>2.7893518518518519E-3</c:v>
                </c:pt>
                <c:pt idx="16">
                  <c:v>2.6041666666666665E-3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0-4126-98A3-AF9B046EF192}"/>
            </c:ext>
          </c:extLst>
        </c:ser>
        <c:ser>
          <c:idx val="3"/>
          <c:order val="3"/>
          <c:tx>
            <c:strRef>
              <c:f>'Graphs Insert'!$A$196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Insert'!$B$196:$R$196</c:f>
              <c:numCache>
                <c:formatCode>h:mm:ss</c:formatCode>
                <c:ptCount val="17"/>
                <c:pt idx="0">
                  <c:v>3.9120370370370368E-3</c:v>
                </c:pt>
                <c:pt idx="2">
                  <c:v>2.2685185185185182E-3</c:v>
                </c:pt>
                <c:pt idx="3">
                  <c:v>2.3611111111111111E-3</c:v>
                </c:pt>
                <c:pt idx="4">
                  <c:v>2.2916666666666667E-3</c:v>
                </c:pt>
                <c:pt idx="5">
                  <c:v>2.7199074074074074E-3</c:v>
                </c:pt>
                <c:pt idx="6">
                  <c:v>2.3611111111111111E-3</c:v>
                </c:pt>
                <c:pt idx="7">
                  <c:v>2.488425925925926E-3</c:v>
                </c:pt>
                <c:pt idx="8">
                  <c:v>2.6967592592592594E-3</c:v>
                </c:pt>
                <c:pt idx="9">
                  <c:v>2.5000000000000001E-3</c:v>
                </c:pt>
                <c:pt idx="10">
                  <c:v>2.4074074074074076E-3</c:v>
                </c:pt>
                <c:pt idx="11">
                  <c:v>2.6504629629629625E-3</c:v>
                </c:pt>
                <c:pt idx="12">
                  <c:v>2.6504629629629625E-3</c:v>
                </c:pt>
                <c:pt idx="14">
                  <c:v>2.5462962962962961E-3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0-4126-98A3-AF9B046EF192}"/>
            </c:ext>
          </c:extLst>
        </c:ser>
        <c:ser>
          <c:idx val="4"/>
          <c:order val="4"/>
          <c:tx>
            <c:strRef>
              <c:f>'Graphs Insert'!$A$197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Insert'!$B$197:$R$197</c:f>
              <c:numCache>
                <c:formatCode>h:mm:ss</c:formatCode>
                <c:ptCount val="17"/>
                <c:pt idx="0">
                  <c:v>3.2060185185185191E-3</c:v>
                </c:pt>
                <c:pt idx="2">
                  <c:v>1.8981481481481482E-3</c:v>
                </c:pt>
                <c:pt idx="3">
                  <c:v>1.5509259259259261E-3</c:v>
                </c:pt>
                <c:pt idx="4">
                  <c:v>1.423611111111111E-3</c:v>
                </c:pt>
                <c:pt idx="5">
                  <c:v>1.3541666666666667E-3</c:v>
                </c:pt>
                <c:pt idx="6">
                  <c:v>1.9907407407407408E-3</c:v>
                </c:pt>
                <c:pt idx="7">
                  <c:v>1.6087962962962963E-3</c:v>
                </c:pt>
                <c:pt idx="8">
                  <c:v>1.8287037037037037E-3</c:v>
                </c:pt>
                <c:pt idx="9">
                  <c:v>2.4189814814814816E-3</c:v>
                </c:pt>
                <c:pt idx="10">
                  <c:v>2.1296296296296298E-3</c:v>
                </c:pt>
                <c:pt idx="11">
                  <c:v>3.1828703703703702E-3</c:v>
                </c:pt>
                <c:pt idx="12">
                  <c:v>3.5763888888888894E-3</c:v>
                </c:pt>
                <c:pt idx="14">
                  <c:v>1.1412037037037038E-2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0-4126-98A3-AF9B046EF192}"/>
            </c:ext>
          </c:extLst>
        </c:ser>
        <c:ser>
          <c:idx val="5"/>
          <c:order val="5"/>
          <c:tx>
            <c:strRef>
              <c:f>'Graphs Insert'!$A$198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Insert'!$B$198:$R$198</c:f>
              <c:numCache>
                <c:formatCode>h:mm:ss</c:formatCode>
                <c:ptCount val="17"/>
                <c:pt idx="2">
                  <c:v>2.6006944444444447E-2</c:v>
                </c:pt>
                <c:pt idx="4">
                  <c:v>1.7905092592592594E-2</c:v>
                </c:pt>
                <c:pt idx="8">
                  <c:v>2.1203703703703707E-2</c:v>
                </c:pt>
                <c:pt idx="11">
                  <c:v>1.7743055555555557E-2</c:v>
                </c:pt>
                <c:pt idx="12">
                  <c:v>2.2488425925925926E-2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0-4126-98A3-AF9B046EF192}"/>
            </c:ext>
          </c:extLst>
        </c:ser>
        <c:ser>
          <c:idx val="6"/>
          <c:order val="6"/>
          <c:tx>
            <c:strRef>
              <c:f>'Graphs Insert'!$A$199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Insert'!$B$199:$R$199</c:f>
              <c:numCache>
                <c:formatCode>h:mm:ss</c:formatCode>
                <c:ptCount val="17"/>
                <c:pt idx="0">
                  <c:v>4.7214583333333336E-3</c:v>
                </c:pt>
                <c:pt idx="3">
                  <c:v>2.4198611111111109E-3</c:v>
                </c:pt>
                <c:pt idx="6">
                  <c:v>2.3842592592592591E-3</c:v>
                </c:pt>
                <c:pt idx="9">
                  <c:v>2.0717592592592593E-3</c:v>
                </c:pt>
                <c:pt idx="16">
                  <c:v>1.6435185185185183E-3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30-4126-98A3-AF9B046EF192}"/>
            </c:ext>
          </c:extLst>
        </c:ser>
        <c:ser>
          <c:idx val="7"/>
          <c:order val="7"/>
          <c:tx>
            <c:strRef>
              <c:f>'Graphs Insert'!$A$200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Insert'!$B$192:$R$192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Insert'!$B$200:$R$200</c:f>
              <c:numCache>
                <c:formatCode>h:mm:ss</c:formatCode>
                <c:ptCount val="17"/>
                <c:pt idx="0">
                  <c:v>1.1280868055555554E-2</c:v>
                </c:pt>
                <c:pt idx="1">
                  <c:v>5.6710185185185188E-3</c:v>
                </c:pt>
                <c:pt idx="3">
                  <c:v>4.7584027777777781E-3</c:v>
                </c:pt>
                <c:pt idx="11">
                  <c:v>3.5470601851851848E-3</c:v>
                </c:pt>
                <c:pt idx="16">
                  <c:v>2.7057754629629632E-3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30-4126-98A3-AF9B046E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71119"/>
        <c:axId val="1605172783"/>
      </c:lineChart>
      <c:catAx>
        <c:axId val="16051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5172783"/>
        <c:crosses val="autoZero"/>
        <c:auto val="1"/>
        <c:lblAlgn val="ctr"/>
        <c:lblOffset val="100"/>
        <c:noMultiLvlLbl val="0"/>
      </c:catAx>
      <c:valAx>
        <c:axId val="16051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517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Select'!$A$5:$A$12</c:f>
              <c:strCache>
                <c:ptCount val="8"/>
                <c:pt idx="0">
                  <c:v>Standard S1</c:v>
                </c:pt>
                <c:pt idx="1">
                  <c:v>Standard S2</c:v>
                </c:pt>
                <c:pt idx="2">
                  <c:v>Standard S3</c:v>
                </c:pt>
                <c:pt idx="3">
                  <c:v>Standard S4</c:v>
                </c:pt>
                <c:pt idx="4">
                  <c:v>Standard S6</c:v>
                </c:pt>
                <c:pt idx="5">
                  <c:v>Standard S7</c:v>
                </c:pt>
                <c:pt idx="6">
                  <c:v>Standard S9</c:v>
                </c:pt>
                <c:pt idx="7">
                  <c:v>Standard S12</c:v>
                </c:pt>
              </c:strCache>
            </c:strRef>
          </c:cat>
          <c:val>
            <c:numRef>
              <c:f>'Graphs Select'!$B$5:$B$12</c:f>
              <c:numCache>
                <c:formatCode>[h]:mm:ss</c:formatCode>
                <c:ptCount val="8"/>
                <c:pt idx="0">
                  <c:v>4.0033101851851853</c:v>
                </c:pt>
                <c:pt idx="1">
                  <c:v>1.7742592592592592</c:v>
                </c:pt>
                <c:pt idx="2" formatCode="[$-F400]h:mm:ss\ AM/PM">
                  <c:v>0.77303240740740742</c:v>
                </c:pt>
                <c:pt idx="3" formatCode="[$-F400]h:mm:ss\ AM/PM">
                  <c:v>0.46658564814814812</c:v>
                </c:pt>
                <c:pt idx="4" formatCode="[$-F400]h:mm:ss\ AM/PM">
                  <c:v>0.23935185185185184</c:v>
                </c:pt>
                <c:pt idx="5" formatCode="[$-F400]h:mm:ss\ AM/PM">
                  <c:v>0.12405092592592593</c:v>
                </c:pt>
                <c:pt idx="6" formatCode="[$-F400]h:mm:ss\ AM/PM">
                  <c:v>4.341435185185185E-2</c:v>
                </c:pt>
                <c:pt idx="7" formatCode="[$-F400]h:mm:ss\ AM/PM">
                  <c:v>2.7943437499999998E-2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8-4388-B3C2-80A08949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2079"/>
        <c:axId val="465401663"/>
      </c:lineChart>
      <c:catAx>
        <c:axId val="4654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5401663"/>
        <c:crosses val="autoZero"/>
        <c:auto val="1"/>
        <c:lblAlgn val="ctr"/>
        <c:lblOffset val="100"/>
        <c:noMultiLvlLbl val="0"/>
      </c:catAx>
      <c:valAx>
        <c:axId val="465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54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Select'!$B$18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Select'!$A$19:$A$24</c:f>
              <c:strCache>
                <c:ptCount val="6"/>
                <c:pt idx="0">
                  <c:v>Premium P1</c:v>
                </c:pt>
                <c:pt idx="1">
                  <c:v>Premium P2</c:v>
                </c:pt>
                <c:pt idx="2">
                  <c:v>Premium P4</c:v>
                </c:pt>
                <c:pt idx="3">
                  <c:v>Premium P6</c:v>
                </c:pt>
                <c:pt idx="4">
                  <c:v>Premium P11</c:v>
                </c:pt>
                <c:pt idx="5">
                  <c:v>Premium P15</c:v>
                </c:pt>
              </c:strCache>
            </c:strRef>
          </c:cat>
          <c:val>
            <c:numRef>
              <c:f>'Graphs Select'!$B$19:$B$24</c:f>
              <c:numCache>
                <c:formatCode>[$-F400]h:mm:ss\ AM/PM</c:formatCode>
                <c:ptCount val="6"/>
                <c:pt idx="0" formatCode="[h]:mm:ss">
                  <c:v>1.1935763888888888</c:v>
                </c:pt>
                <c:pt idx="1">
                  <c:v>0.67958333333333332</c:v>
                </c:pt>
                <c:pt idx="2">
                  <c:v>0.27211805555555557</c:v>
                </c:pt>
                <c:pt idx="3">
                  <c:v>0.13020833333333334</c:v>
                </c:pt>
                <c:pt idx="4" formatCode="h:mm:ss">
                  <c:v>9.5335648148148155E-2</c:v>
                </c:pt>
                <c:pt idx="5" formatCode="h:mm:ss">
                  <c:v>3.5821759259259262E-2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CEA-88A3-9D190E3E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93856"/>
        <c:axId val="646894272"/>
      </c:lineChart>
      <c:catAx>
        <c:axId val="6468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6894272"/>
        <c:crosses val="autoZero"/>
        <c:auto val="1"/>
        <c:lblAlgn val="ctr"/>
        <c:lblOffset val="100"/>
        <c:noMultiLvlLbl val="0"/>
      </c:catAx>
      <c:valAx>
        <c:axId val="646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68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Select'!$B$30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Select'!$A$31:$A$44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Select'!$B$31:$B$44</c:f>
              <c:numCache>
                <c:formatCode>h:mm:ss</c:formatCode>
                <c:ptCount val="14"/>
                <c:pt idx="0" formatCode="[h]:mm:ss">
                  <c:v>1.2696875000000001</c:v>
                </c:pt>
                <c:pt idx="1">
                  <c:v>0.68008101851851854</c:v>
                </c:pt>
                <c:pt idx="2">
                  <c:v>0.3213078703703704</c:v>
                </c:pt>
                <c:pt idx="3">
                  <c:v>0.18784722222222219</c:v>
                </c:pt>
                <c:pt idx="4">
                  <c:v>0.14662037037037037</c:v>
                </c:pt>
                <c:pt idx="5">
                  <c:v>0.11962962962962963</c:v>
                </c:pt>
                <c:pt idx="6">
                  <c:v>8.5694444444444448E-2</c:v>
                </c:pt>
                <c:pt idx="7">
                  <c:v>9.3078703703703705E-2</c:v>
                </c:pt>
                <c:pt idx="8">
                  <c:v>7.7083333333333337E-2</c:v>
                </c:pt>
                <c:pt idx="9">
                  <c:v>6.7337962962962961E-2</c:v>
                </c:pt>
                <c:pt idx="10">
                  <c:v>5.9004629629629629E-2</c:v>
                </c:pt>
                <c:pt idx="11">
                  <c:v>5.6192129629629634E-2</c:v>
                </c:pt>
                <c:pt idx="12">
                  <c:v>3.9131944444444448E-2</c:v>
                </c:pt>
                <c:pt idx="13">
                  <c:v>3.3564814814814818E-2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F-4F32-896B-1E242451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31168"/>
        <c:axId val="1479639488"/>
      </c:lineChart>
      <c:catAx>
        <c:axId val="147963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9639488"/>
        <c:crosses val="autoZero"/>
        <c:auto val="1"/>
        <c:lblAlgn val="ctr"/>
        <c:lblOffset val="100"/>
        <c:noMultiLvlLbl val="0"/>
      </c:catAx>
      <c:valAx>
        <c:axId val="1479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96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Insert'!$B$19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Insert'!$A$20:$A$25</c:f>
              <c:strCache>
                <c:ptCount val="6"/>
                <c:pt idx="0">
                  <c:v>Premium P1</c:v>
                </c:pt>
                <c:pt idx="1">
                  <c:v>Premium P2</c:v>
                </c:pt>
                <c:pt idx="2">
                  <c:v>Premium P4</c:v>
                </c:pt>
                <c:pt idx="3">
                  <c:v>Premium P6</c:v>
                </c:pt>
                <c:pt idx="4">
                  <c:v>Premium P11</c:v>
                </c:pt>
                <c:pt idx="5">
                  <c:v>Premium P15</c:v>
                </c:pt>
              </c:strCache>
            </c:strRef>
          </c:cat>
          <c:val>
            <c:numRef>
              <c:f>'Graphs Insert'!$B$20:$B$25</c:f>
              <c:numCache>
                <c:formatCode>[$-F400]h:mm:ss\ AM/PM</c:formatCode>
                <c:ptCount val="6"/>
                <c:pt idx="0">
                  <c:v>9.4816319444444436E-3</c:v>
                </c:pt>
                <c:pt idx="1">
                  <c:v>4.7214583333333336E-3</c:v>
                </c:pt>
                <c:pt idx="2">
                  <c:v>2.4198611111111109E-3</c:v>
                </c:pt>
                <c:pt idx="3">
                  <c:v>2.3842592592592591E-3</c:v>
                </c:pt>
                <c:pt idx="4">
                  <c:v>2.0717592592592593E-3</c:v>
                </c:pt>
                <c:pt idx="5">
                  <c:v>1.6435185185185183E-3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1-4B0E-9626-BDB4167E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48784"/>
        <c:axId val="729249200"/>
      </c:lineChart>
      <c:catAx>
        <c:axId val="7292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9249200"/>
        <c:crosses val="autoZero"/>
        <c:auto val="1"/>
        <c:lblAlgn val="ctr"/>
        <c:lblOffset val="100"/>
        <c:noMultiLvlLbl val="0"/>
      </c:catAx>
      <c:valAx>
        <c:axId val="7292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92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Select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Select'!$T$30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Select'!$S$31:$S$44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Select'!$T$31:$T$44</c:f>
              <c:numCache>
                <c:formatCode>General</c:formatCode>
                <c:ptCount val="14"/>
                <c:pt idx="0">
                  <c:v>242</c:v>
                </c:pt>
                <c:pt idx="1">
                  <c:v>34</c:v>
                </c:pt>
                <c:pt idx="2">
                  <c:v>34</c:v>
                </c:pt>
                <c:pt idx="3">
                  <c:v>12</c:v>
                </c:pt>
                <c:pt idx="4">
                  <c:v>44</c:v>
                </c:pt>
                <c:pt idx="5">
                  <c:v>28</c:v>
                </c:pt>
                <c:pt idx="6">
                  <c:v>13</c:v>
                </c:pt>
                <c:pt idx="7">
                  <c:v>9</c:v>
                </c:pt>
                <c:pt idx="8">
                  <c:v>23</c:v>
                </c:pt>
                <c:pt idx="9">
                  <c:v>31</c:v>
                </c:pt>
                <c:pt idx="10">
                  <c:v>44</c:v>
                </c:pt>
                <c:pt idx="11">
                  <c:v>24</c:v>
                </c:pt>
                <c:pt idx="12">
                  <c:v>12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D-4323-8107-315286D01356}"/>
            </c:ext>
          </c:extLst>
        </c:ser>
        <c:ser>
          <c:idx val="1"/>
          <c:order val="1"/>
          <c:tx>
            <c:strRef>
              <c:f>'Graphs Select'!$U$30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Select'!$S$31:$S$44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Select'!$U$31:$U$44</c:f>
              <c:numCache>
                <c:formatCode>General</c:formatCode>
                <c:ptCount val="14"/>
                <c:pt idx="0">
                  <c:v>21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19</c:v>
                </c:pt>
                <c:pt idx="5">
                  <c:v>18</c:v>
                </c:pt>
                <c:pt idx="6">
                  <c:v>47</c:v>
                </c:pt>
                <c:pt idx="7">
                  <c:v>9</c:v>
                </c:pt>
                <c:pt idx="8">
                  <c:v>23</c:v>
                </c:pt>
                <c:pt idx="9">
                  <c:v>17</c:v>
                </c:pt>
                <c:pt idx="10">
                  <c:v>28</c:v>
                </c:pt>
                <c:pt idx="11">
                  <c:v>48</c:v>
                </c:pt>
                <c:pt idx="12">
                  <c:v>28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D-4323-8107-315286D0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259456"/>
        <c:axId val="1844253632"/>
      </c:lineChart>
      <c:catAx>
        <c:axId val="18442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4253632"/>
        <c:crosses val="autoZero"/>
        <c:auto val="1"/>
        <c:lblAlgn val="ctr"/>
        <c:lblOffset val="100"/>
        <c:noMultiLvlLbl val="0"/>
      </c:catAx>
      <c:valAx>
        <c:axId val="18442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42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Select'!$B$50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Select'!$A$51:$A$64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Select'!$B$51:$B$64</c:f>
              <c:numCache>
                <c:formatCode>h:mm:ss</c:formatCode>
                <c:ptCount val="14"/>
                <c:pt idx="0" formatCode="[h]:mm:ss">
                  <c:v>0.69136574074074064</c:v>
                </c:pt>
                <c:pt idx="1">
                  <c:v>0.32755787037037037</c:v>
                </c:pt>
                <c:pt idx="2">
                  <c:v>0.21042824074074074</c:v>
                </c:pt>
                <c:pt idx="3">
                  <c:v>0.1285185185185185</c:v>
                </c:pt>
                <c:pt idx="4">
                  <c:v>0.12697916666666667</c:v>
                </c:pt>
                <c:pt idx="5">
                  <c:v>0.10398148148148149</c:v>
                </c:pt>
                <c:pt idx="6">
                  <c:v>8.3611111111111122E-2</c:v>
                </c:pt>
                <c:pt idx="7">
                  <c:v>7.7743055555555551E-2</c:v>
                </c:pt>
                <c:pt idx="8">
                  <c:v>6.2916666666666662E-2</c:v>
                </c:pt>
                <c:pt idx="9">
                  <c:v>5.7326388888888892E-2</c:v>
                </c:pt>
                <c:pt idx="10">
                  <c:v>4.8275462962962958E-2</c:v>
                </c:pt>
                <c:pt idx="11">
                  <c:v>4.5624999999999999E-2</c:v>
                </c:pt>
                <c:pt idx="12">
                  <c:v>3.4502314814814812E-2</c:v>
                </c:pt>
                <c:pt idx="13">
                  <c:v>1.5069444444444443E-2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E-4883-AEBC-9E71A26D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04991"/>
        <c:axId val="291497919"/>
      </c:lineChart>
      <c:catAx>
        <c:axId val="2915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1497919"/>
        <c:crosses val="autoZero"/>
        <c:auto val="1"/>
        <c:lblAlgn val="ctr"/>
        <c:lblOffset val="100"/>
        <c:noMultiLvlLbl val="0"/>
      </c:catAx>
      <c:valAx>
        <c:axId val="2914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150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Select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Select'!$T$50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Select'!$S$51:$S$64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Select'!$T$51:$T$64</c:f>
              <c:numCache>
                <c:formatCode>General</c:formatCode>
                <c:ptCount val="14"/>
                <c:pt idx="0">
                  <c:v>33</c:v>
                </c:pt>
                <c:pt idx="1">
                  <c:v>32</c:v>
                </c:pt>
                <c:pt idx="2">
                  <c:v>15</c:v>
                </c:pt>
                <c:pt idx="3">
                  <c:v>28</c:v>
                </c:pt>
                <c:pt idx="4">
                  <c:v>57</c:v>
                </c:pt>
                <c:pt idx="5">
                  <c:v>18</c:v>
                </c:pt>
                <c:pt idx="6">
                  <c:v>53</c:v>
                </c:pt>
                <c:pt idx="7">
                  <c:v>37</c:v>
                </c:pt>
                <c:pt idx="8">
                  <c:v>19</c:v>
                </c:pt>
                <c:pt idx="9">
                  <c:v>53</c:v>
                </c:pt>
                <c:pt idx="10">
                  <c:v>44</c:v>
                </c:pt>
                <c:pt idx="11">
                  <c:v>34</c:v>
                </c:pt>
                <c:pt idx="12">
                  <c:v>49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8-4A26-A449-856AAC8ACE60}"/>
            </c:ext>
          </c:extLst>
        </c:ser>
        <c:ser>
          <c:idx val="1"/>
          <c:order val="1"/>
          <c:tx>
            <c:strRef>
              <c:f>'Graphs Select'!$U$50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Select'!$S$51:$S$64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Select'!$U$51:$U$64</c:f>
              <c:numCache>
                <c:formatCode>General</c:formatCode>
                <c:ptCount val="14"/>
                <c:pt idx="0">
                  <c:v>13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29</c:v>
                </c:pt>
                <c:pt idx="10">
                  <c:v>56</c:v>
                </c:pt>
                <c:pt idx="11">
                  <c:v>35</c:v>
                </c:pt>
                <c:pt idx="12">
                  <c:v>69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8-4A26-A449-856AAC8A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234063"/>
        <c:axId val="777234895"/>
      </c:lineChart>
      <c:catAx>
        <c:axId val="777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7234895"/>
        <c:crosses val="autoZero"/>
        <c:auto val="1"/>
        <c:lblAlgn val="ctr"/>
        <c:lblOffset val="100"/>
        <c:noMultiLvlLbl val="0"/>
      </c:catAx>
      <c:valAx>
        <c:axId val="777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72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Select'!$B$70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Select'!$A$71:$A$81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Select'!$B$71:$B$81</c:f>
              <c:numCache>
                <c:formatCode>h:mm:ss</c:formatCode>
                <c:ptCount val="11"/>
                <c:pt idx="0">
                  <c:v>0.11375</c:v>
                </c:pt>
                <c:pt idx="1">
                  <c:v>9.824074074074074E-2</c:v>
                </c:pt>
                <c:pt idx="2">
                  <c:v>8.3842592592592594E-2</c:v>
                </c:pt>
                <c:pt idx="3">
                  <c:v>7.048611111111111E-2</c:v>
                </c:pt>
                <c:pt idx="4">
                  <c:v>6.2685185185185191E-2</c:v>
                </c:pt>
                <c:pt idx="5">
                  <c:v>5.541666666666667E-2</c:v>
                </c:pt>
                <c:pt idx="6">
                  <c:v>5.1342592592592586E-2</c:v>
                </c:pt>
                <c:pt idx="7">
                  <c:v>4.2650462962962959E-2</c:v>
                </c:pt>
                <c:pt idx="8">
                  <c:v>3.4004629629629628E-2</c:v>
                </c:pt>
                <c:pt idx="9">
                  <c:v>3.1030092592592592E-2</c:v>
                </c:pt>
                <c:pt idx="10">
                  <c:v>1.5902777777777776E-2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5-4E39-A0DB-15EAC3F7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24672"/>
        <c:axId val="682525088"/>
      </c:lineChart>
      <c:catAx>
        <c:axId val="6825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525088"/>
        <c:crosses val="autoZero"/>
        <c:auto val="1"/>
        <c:lblAlgn val="ctr"/>
        <c:lblOffset val="100"/>
        <c:noMultiLvlLbl val="0"/>
      </c:catAx>
      <c:valAx>
        <c:axId val="6825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5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Select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Select'!$T$70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Select'!$S$71:$S$81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Select'!$T$71:$T$81</c:f>
              <c:numCache>
                <c:formatCode>General</c:formatCode>
                <c:ptCount val="11"/>
                <c:pt idx="0">
                  <c:v>32</c:v>
                </c:pt>
                <c:pt idx="1">
                  <c:v>46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25</c:v>
                </c:pt>
                <c:pt idx="6">
                  <c:v>32</c:v>
                </c:pt>
                <c:pt idx="7">
                  <c:v>35</c:v>
                </c:pt>
                <c:pt idx="8">
                  <c:v>20</c:v>
                </c:pt>
                <c:pt idx="9">
                  <c:v>38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7-4CE8-B9F3-65A28FE2B9DE}"/>
            </c:ext>
          </c:extLst>
        </c:ser>
        <c:ser>
          <c:idx val="1"/>
          <c:order val="1"/>
          <c:tx>
            <c:strRef>
              <c:f>'Graphs Select'!$U$70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Select'!$S$71:$S$81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Select'!$U$71:$U$81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117</c:v>
                </c:pt>
                <c:pt idx="6">
                  <c:v>53</c:v>
                </c:pt>
                <c:pt idx="7">
                  <c:v>93</c:v>
                </c:pt>
                <c:pt idx="8">
                  <c:v>47</c:v>
                </c:pt>
                <c:pt idx="9">
                  <c:v>70</c:v>
                </c:pt>
                <c:pt idx="1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7-4CE8-B9F3-65A28FE2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903520"/>
        <c:axId val="845901856"/>
      </c:lineChart>
      <c:catAx>
        <c:axId val="8459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5901856"/>
        <c:crosses val="autoZero"/>
        <c:auto val="1"/>
        <c:lblAlgn val="ctr"/>
        <c:lblOffset val="100"/>
        <c:noMultiLvlLbl val="0"/>
      </c:catAx>
      <c:valAx>
        <c:axId val="8459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59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Select'!$B$87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Select'!$A$88:$A$100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Select'!$B$88:$B$100</c:f>
              <c:numCache>
                <c:formatCode>h:mm:ss</c:formatCode>
                <c:ptCount val="13"/>
                <c:pt idx="0">
                  <c:v>0.57443287037037039</c:v>
                </c:pt>
                <c:pt idx="1">
                  <c:v>0.36197916666666669</c:v>
                </c:pt>
                <c:pt idx="2">
                  <c:v>0.23567129629629627</c:v>
                </c:pt>
                <c:pt idx="3">
                  <c:v>0.17859953703703704</c:v>
                </c:pt>
                <c:pt idx="4">
                  <c:v>0.13064814814814815</c:v>
                </c:pt>
                <c:pt idx="5">
                  <c:v>0.10508101851851852</c:v>
                </c:pt>
                <c:pt idx="6">
                  <c:v>9.0370370370370379E-2</c:v>
                </c:pt>
                <c:pt idx="7">
                  <c:v>8.054398148148148E-2</c:v>
                </c:pt>
                <c:pt idx="8">
                  <c:v>8.0173611111111112E-2</c:v>
                </c:pt>
                <c:pt idx="9">
                  <c:v>6.5300925925925915E-2</c:v>
                </c:pt>
                <c:pt idx="10">
                  <c:v>5.258101851851852E-2</c:v>
                </c:pt>
                <c:pt idx="11">
                  <c:v>4.3564814814814813E-2</c:v>
                </c:pt>
                <c:pt idx="12">
                  <c:v>3.9629629629629633E-2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F-40B8-9452-1CFB62D3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39567"/>
        <c:axId val="1045021263"/>
      </c:lineChart>
      <c:catAx>
        <c:axId val="1045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21263"/>
        <c:crosses val="autoZero"/>
        <c:auto val="1"/>
        <c:lblAlgn val="ctr"/>
        <c:lblOffset val="100"/>
        <c:noMultiLvlLbl val="0"/>
      </c:catAx>
      <c:valAx>
        <c:axId val="10450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Select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Select'!$T$87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Select'!$S$88:$S$100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Select'!$T$88:$T$100</c:f>
              <c:numCache>
                <c:formatCode>General</c:formatCode>
                <c:ptCount val="13"/>
                <c:pt idx="0">
                  <c:v>67</c:v>
                </c:pt>
                <c:pt idx="1">
                  <c:v>4</c:v>
                </c:pt>
                <c:pt idx="2">
                  <c:v>28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9-4EE5-8216-1CE0B4957BAC}"/>
            </c:ext>
          </c:extLst>
        </c:ser>
        <c:ser>
          <c:idx val="1"/>
          <c:order val="1"/>
          <c:tx>
            <c:strRef>
              <c:f>'Graphs Select'!$U$87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Select'!$S$88:$S$100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Select'!$U$88:$U$100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9-4EE5-8216-1CE0B495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311183"/>
        <c:axId val="768300783"/>
      </c:lineChart>
      <c:catAx>
        <c:axId val="7683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8300783"/>
        <c:crosses val="autoZero"/>
        <c:auto val="1"/>
        <c:lblAlgn val="ctr"/>
        <c:lblOffset val="100"/>
        <c:noMultiLvlLbl val="0"/>
      </c:catAx>
      <c:valAx>
        <c:axId val="7683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83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Select'!$B$106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Select'!$A$107:$A$119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Select'!$B$107:$B$119</c:f>
              <c:numCache>
                <c:formatCode>h:mm:ss</c:formatCode>
                <c:ptCount val="13"/>
                <c:pt idx="0">
                  <c:v>0.71184027777777781</c:v>
                </c:pt>
                <c:pt idx="1">
                  <c:v>0.31957175925925924</c:v>
                </c:pt>
                <c:pt idx="2">
                  <c:v>0.23923611111111112</c:v>
                </c:pt>
                <c:pt idx="3">
                  <c:v>0.16542824074074072</c:v>
                </c:pt>
                <c:pt idx="4">
                  <c:v>0.13111111111111109</c:v>
                </c:pt>
                <c:pt idx="5">
                  <c:v>0.10876157407407407</c:v>
                </c:pt>
                <c:pt idx="6">
                  <c:v>9.734953703703704E-2</c:v>
                </c:pt>
                <c:pt idx="7">
                  <c:v>7.8530092592592596E-2</c:v>
                </c:pt>
                <c:pt idx="8">
                  <c:v>5.708333333333334E-2</c:v>
                </c:pt>
                <c:pt idx="9">
                  <c:v>6.7118055555555556E-2</c:v>
                </c:pt>
                <c:pt idx="10">
                  <c:v>4.5173611111111116E-2</c:v>
                </c:pt>
                <c:pt idx="11">
                  <c:v>4.673611111111111E-2</c:v>
                </c:pt>
                <c:pt idx="12">
                  <c:v>3.6458333333333336E-2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C-478B-ABD2-9A28CA98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70783"/>
        <c:axId val="1113268703"/>
      </c:lineChart>
      <c:catAx>
        <c:axId val="11132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3268703"/>
        <c:crosses val="autoZero"/>
        <c:auto val="1"/>
        <c:lblAlgn val="ctr"/>
        <c:lblOffset val="100"/>
        <c:noMultiLvlLbl val="0"/>
      </c:catAx>
      <c:valAx>
        <c:axId val="11132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32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Select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Select'!$T$106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Select'!$S$107:$S$119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Select'!$T$107:$T$119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0-41B1-B2FC-C0A1084E2D4A}"/>
            </c:ext>
          </c:extLst>
        </c:ser>
        <c:ser>
          <c:idx val="1"/>
          <c:order val="1"/>
          <c:tx>
            <c:strRef>
              <c:f>'Graphs Select'!$U$106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Select'!$S$107:$S$119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Select'!$U$107:$U$119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0-41B1-B2FC-C0A1084E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156623"/>
        <c:axId val="1185155791"/>
      </c:lineChart>
      <c:catAx>
        <c:axId val="11851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5155791"/>
        <c:crosses val="autoZero"/>
        <c:auto val="1"/>
        <c:lblAlgn val="ctr"/>
        <c:lblOffset val="100"/>
        <c:noMultiLvlLbl val="0"/>
      </c:catAx>
      <c:valAx>
        <c:axId val="1185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51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Select'!$B$125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Select'!$A$126:$A$130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Select'!$B$126:$B$130</c:f>
              <c:numCache>
                <c:formatCode>h:mm:ss</c:formatCode>
                <c:ptCount val="5"/>
                <c:pt idx="0">
                  <c:v>0.30004629629629631</c:v>
                </c:pt>
                <c:pt idx="1">
                  <c:v>0.13267361111111112</c:v>
                </c:pt>
                <c:pt idx="2">
                  <c:v>6.6238425925925923E-2</c:v>
                </c:pt>
                <c:pt idx="3">
                  <c:v>4.4837962962962961E-2</c:v>
                </c:pt>
                <c:pt idx="4">
                  <c:v>3.4351851851851849E-2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2-426C-9495-CA88E58A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329535"/>
        <c:axId val="1960318303"/>
      </c:lineChart>
      <c:catAx>
        <c:axId val="19603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318303"/>
        <c:crosses val="autoZero"/>
        <c:auto val="1"/>
        <c:lblAlgn val="ctr"/>
        <c:lblOffset val="100"/>
        <c:noMultiLvlLbl val="0"/>
      </c:catAx>
      <c:valAx>
        <c:axId val="1960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032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Insert'!$B$31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Insert'!$A$32:$A$45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Insert'!$B$32:$B$45</c:f>
              <c:numCache>
                <c:formatCode>[$-F400]h:mm:ss\ AM/PM</c:formatCode>
                <c:ptCount val="14"/>
                <c:pt idx="0">
                  <c:v>1.0543981481481481E-2</c:v>
                </c:pt>
                <c:pt idx="1">
                  <c:v>3.9120370370370368E-3</c:v>
                </c:pt>
                <c:pt idx="2">
                  <c:v>2.2685185185185182E-3</c:v>
                </c:pt>
                <c:pt idx="3">
                  <c:v>2.3611111111111111E-3</c:v>
                </c:pt>
                <c:pt idx="4">
                  <c:v>2.2916666666666667E-3</c:v>
                </c:pt>
                <c:pt idx="5">
                  <c:v>2.7199074074074074E-3</c:v>
                </c:pt>
                <c:pt idx="6">
                  <c:v>2.3611111111111111E-3</c:v>
                </c:pt>
                <c:pt idx="7">
                  <c:v>2.488425925925926E-3</c:v>
                </c:pt>
                <c:pt idx="8">
                  <c:v>2.6967592592592594E-3</c:v>
                </c:pt>
                <c:pt idx="9">
                  <c:v>2.5000000000000001E-3</c:v>
                </c:pt>
                <c:pt idx="10">
                  <c:v>2.4074074074074076E-3</c:v>
                </c:pt>
                <c:pt idx="11">
                  <c:v>2.6504629629629625E-3</c:v>
                </c:pt>
                <c:pt idx="12">
                  <c:v>2.6504629629629625E-3</c:v>
                </c:pt>
                <c:pt idx="13">
                  <c:v>2.5462962962962961E-3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F-4B5E-AFD2-E57B3ABC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08416"/>
        <c:axId val="1181908832"/>
      </c:lineChart>
      <c:catAx>
        <c:axId val="11819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1908832"/>
        <c:crosses val="autoZero"/>
        <c:auto val="1"/>
        <c:lblAlgn val="ctr"/>
        <c:lblOffset val="100"/>
        <c:noMultiLvlLbl val="0"/>
      </c:catAx>
      <c:valAx>
        <c:axId val="1181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19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Select</a:t>
            </a:r>
            <a:r>
              <a:rPr lang="nl-NL" baseline="0"/>
              <a:t> Latency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Select'!$T$127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Select'!$S$128:$S$132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Select'!$T$128:$T$132</c:f>
              <c:numCache>
                <c:formatCode>General</c:formatCode>
                <c:ptCount val="5"/>
                <c:pt idx="0">
                  <c:v>46</c:v>
                </c:pt>
                <c:pt idx="1">
                  <c:v>80</c:v>
                </c:pt>
                <c:pt idx="2">
                  <c:v>46</c:v>
                </c:pt>
                <c:pt idx="3">
                  <c:v>53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5-4095-8A18-34A19ACBADEB}"/>
            </c:ext>
          </c:extLst>
        </c:ser>
        <c:ser>
          <c:idx val="1"/>
          <c:order val="1"/>
          <c:tx>
            <c:strRef>
              <c:f>'Graphs Select'!$U$127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Select'!$S$128:$S$132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Select'!$U$128:$U$132</c:f>
              <c:numCache>
                <c:formatCode>General</c:formatCode>
                <c:ptCount val="5"/>
                <c:pt idx="0">
                  <c:v>4023</c:v>
                </c:pt>
                <c:pt idx="1">
                  <c:v>3536</c:v>
                </c:pt>
                <c:pt idx="2">
                  <c:v>2456</c:v>
                </c:pt>
                <c:pt idx="3">
                  <c:v>2253</c:v>
                </c:pt>
                <c:pt idx="4">
                  <c:v>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5-4095-8A18-34A19ACB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693215"/>
        <c:axId val="1908704031"/>
      </c:lineChart>
      <c:catAx>
        <c:axId val="19086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8704031"/>
        <c:crosses val="autoZero"/>
        <c:auto val="1"/>
        <c:lblAlgn val="ctr"/>
        <c:lblOffset val="100"/>
        <c:noMultiLvlLbl val="0"/>
      </c:catAx>
      <c:valAx>
        <c:axId val="19087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86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performance all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Select'!$A$152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Select'!$B$152:$X$152</c:f>
              <c:numCache>
                <c:formatCode>h:mm:ss</c:formatCode>
                <c:ptCount val="23"/>
                <c:pt idx="1">
                  <c:v>0.71184027777777781</c:v>
                </c:pt>
                <c:pt idx="3">
                  <c:v>0.31957175925925924</c:v>
                </c:pt>
                <c:pt idx="4">
                  <c:v>0.23923611111111112</c:v>
                </c:pt>
                <c:pt idx="5">
                  <c:v>0.16542824074074072</c:v>
                </c:pt>
                <c:pt idx="6">
                  <c:v>0.13111111111111109</c:v>
                </c:pt>
                <c:pt idx="7">
                  <c:v>0.10876157407407407</c:v>
                </c:pt>
                <c:pt idx="8">
                  <c:v>9.734953703703704E-2</c:v>
                </c:pt>
                <c:pt idx="9">
                  <c:v>7.8530092592592596E-2</c:v>
                </c:pt>
                <c:pt idx="10">
                  <c:v>5.708333333333334E-2</c:v>
                </c:pt>
                <c:pt idx="11">
                  <c:v>6.7118055555555556E-2</c:v>
                </c:pt>
                <c:pt idx="17">
                  <c:v>4.5173611111111116E-2</c:v>
                </c:pt>
                <c:pt idx="18">
                  <c:v>4.673611111111111E-2</c:v>
                </c:pt>
                <c:pt idx="20">
                  <c:v>3.6458333333333336E-2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D-4D00-8C92-CE45FEB1B117}"/>
            </c:ext>
          </c:extLst>
        </c:ser>
        <c:ser>
          <c:idx val="1"/>
          <c:order val="1"/>
          <c:tx>
            <c:strRef>
              <c:f>'Graphs Select'!$A$153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Select'!$B$153:$X$153</c:f>
              <c:numCache>
                <c:formatCode>h:mm:ss</c:formatCode>
                <c:ptCount val="23"/>
                <c:pt idx="5">
                  <c:v>0.11375</c:v>
                </c:pt>
                <c:pt idx="6">
                  <c:v>9.824074074074074E-2</c:v>
                </c:pt>
                <c:pt idx="7">
                  <c:v>8.3842592592592594E-2</c:v>
                </c:pt>
                <c:pt idx="8">
                  <c:v>7.048611111111111E-2</c:v>
                </c:pt>
                <c:pt idx="9">
                  <c:v>6.2685185185185191E-2</c:v>
                </c:pt>
                <c:pt idx="10">
                  <c:v>5.541666666666667E-2</c:v>
                </c:pt>
                <c:pt idx="11">
                  <c:v>5.1342592592592586E-2</c:v>
                </c:pt>
                <c:pt idx="17">
                  <c:v>4.2650462962962959E-2</c:v>
                </c:pt>
                <c:pt idx="18">
                  <c:v>3.4004629629629628E-2</c:v>
                </c:pt>
                <c:pt idx="19">
                  <c:v>3.1030092592592592E-2</c:v>
                </c:pt>
                <c:pt idx="21">
                  <c:v>1.5902777777777776E-2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D-4D00-8C92-CE45FEB1B117}"/>
            </c:ext>
          </c:extLst>
        </c:ser>
        <c:ser>
          <c:idx val="2"/>
          <c:order val="2"/>
          <c:tx>
            <c:strRef>
              <c:f>'Graphs Select'!$A$154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Select'!$B$154:$X$154</c:f>
              <c:numCache>
                <c:formatCode>[h]:mm:ss</c:formatCode>
                <c:ptCount val="23"/>
                <c:pt idx="1">
                  <c:v>0.69136574074074064</c:v>
                </c:pt>
                <c:pt idx="3" formatCode="h:mm:ss">
                  <c:v>0.32755787037037037</c:v>
                </c:pt>
                <c:pt idx="4" formatCode="h:mm:ss">
                  <c:v>0.21042824074074074</c:v>
                </c:pt>
                <c:pt idx="5" formatCode="h:mm:ss">
                  <c:v>0.1285185185185185</c:v>
                </c:pt>
                <c:pt idx="6" formatCode="h:mm:ss">
                  <c:v>0.12697916666666667</c:v>
                </c:pt>
                <c:pt idx="7" formatCode="h:mm:ss">
                  <c:v>0.10398148148148149</c:v>
                </c:pt>
                <c:pt idx="8" formatCode="h:mm:ss">
                  <c:v>8.3611111111111122E-2</c:v>
                </c:pt>
                <c:pt idx="9" formatCode="h:mm:ss">
                  <c:v>7.7743055555555551E-2</c:v>
                </c:pt>
                <c:pt idx="10" formatCode="h:mm:ss">
                  <c:v>6.2916666666666662E-2</c:v>
                </c:pt>
                <c:pt idx="11" formatCode="h:mm:ss">
                  <c:v>5.7326388888888892E-2</c:v>
                </c:pt>
                <c:pt idx="17" formatCode="h:mm:ss">
                  <c:v>4.8275462962962958E-2</c:v>
                </c:pt>
                <c:pt idx="18" formatCode="h:mm:ss">
                  <c:v>4.5624999999999999E-2</c:v>
                </c:pt>
                <c:pt idx="20" formatCode="h:mm:ss">
                  <c:v>3.4502314814814812E-2</c:v>
                </c:pt>
                <c:pt idx="22" formatCode="h:mm:ss">
                  <c:v>1.5069444444444443E-2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D-4D00-8C92-CE45FEB1B117}"/>
            </c:ext>
          </c:extLst>
        </c:ser>
        <c:ser>
          <c:idx val="3"/>
          <c:order val="3"/>
          <c:tx>
            <c:strRef>
              <c:f>'Graphs Select'!$A$155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Select'!$B$155:$X$155</c:f>
              <c:numCache>
                <c:formatCode>h:mm:ss</c:formatCode>
                <c:ptCount val="23"/>
                <c:pt idx="0" formatCode="[h]:mm:ss">
                  <c:v>1.2696875000000001</c:v>
                </c:pt>
                <c:pt idx="1">
                  <c:v>0.68008101851851854</c:v>
                </c:pt>
                <c:pt idx="3">
                  <c:v>0.3213078703703704</c:v>
                </c:pt>
                <c:pt idx="4">
                  <c:v>0.18784722222222219</c:v>
                </c:pt>
                <c:pt idx="5">
                  <c:v>0.14662037037037037</c:v>
                </c:pt>
                <c:pt idx="6">
                  <c:v>0.11962962962962963</c:v>
                </c:pt>
                <c:pt idx="7">
                  <c:v>8.5694444444444448E-2</c:v>
                </c:pt>
                <c:pt idx="8">
                  <c:v>9.3078703703703705E-2</c:v>
                </c:pt>
                <c:pt idx="9">
                  <c:v>7.7083333333333337E-2</c:v>
                </c:pt>
                <c:pt idx="10">
                  <c:v>6.7337962962962961E-2</c:v>
                </c:pt>
                <c:pt idx="11">
                  <c:v>5.9004629629629629E-2</c:v>
                </c:pt>
                <c:pt idx="17">
                  <c:v>5.6192129629629634E-2</c:v>
                </c:pt>
                <c:pt idx="18">
                  <c:v>3.9131944444444448E-2</c:v>
                </c:pt>
                <c:pt idx="20">
                  <c:v>3.3564814814814818E-2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D-4D00-8C92-CE45FEB1B117}"/>
            </c:ext>
          </c:extLst>
        </c:ser>
        <c:ser>
          <c:idx val="4"/>
          <c:order val="4"/>
          <c:tx>
            <c:strRef>
              <c:f>'Graphs Select'!$A$156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Select'!$B$156:$X$156</c:f>
              <c:numCache>
                <c:formatCode>h:mm:ss</c:formatCode>
                <c:ptCount val="23"/>
                <c:pt idx="1">
                  <c:v>0.57443287037037039</c:v>
                </c:pt>
                <c:pt idx="3">
                  <c:v>0.36197916666666669</c:v>
                </c:pt>
                <c:pt idx="4">
                  <c:v>0.23567129629629627</c:v>
                </c:pt>
                <c:pt idx="5">
                  <c:v>0.17859953703703704</c:v>
                </c:pt>
                <c:pt idx="6">
                  <c:v>0.13064814814814815</c:v>
                </c:pt>
                <c:pt idx="7">
                  <c:v>0.10508101851851852</c:v>
                </c:pt>
                <c:pt idx="8">
                  <c:v>9.0370370370370379E-2</c:v>
                </c:pt>
                <c:pt idx="9">
                  <c:v>8.054398148148148E-2</c:v>
                </c:pt>
                <c:pt idx="10">
                  <c:v>8.0173611111111112E-2</c:v>
                </c:pt>
                <c:pt idx="11">
                  <c:v>6.5300925925925915E-2</c:v>
                </c:pt>
                <c:pt idx="17">
                  <c:v>5.258101851851852E-2</c:v>
                </c:pt>
                <c:pt idx="18">
                  <c:v>4.3564814814814813E-2</c:v>
                </c:pt>
                <c:pt idx="20">
                  <c:v>3.9629629629629633E-2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D-4D00-8C92-CE45FEB1B117}"/>
            </c:ext>
          </c:extLst>
        </c:ser>
        <c:ser>
          <c:idx val="5"/>
          <c:order val="5"/>
          <c:tx>
            <c:strRef>
              <c:f>'Graphs Select'!$A$157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Select'!$B$157:$X$157</c:f>
              <c:numCache>
                <c:formatCode>h:mm:ss</c:formatCode>
                <c:ptCount val="23"/>
                <c:pt idx="3">
                  <c:v>0.30004629629629631</c:v>
                </c:pt>
                <c:pt idx="5">
                  <c:v>0.13267361111111112</c:v>
                </c:pt>
                <c:pt idx="9">
                  <c:v>6.6238425925925923E-2</c:v>
                </c:pt>
                <c:pt idx="17">
                  <c:v>4.4837962962962961E-2</c:v>
                </c:pt>
                <c:pt idx="18">
                  <c:v>3.4351851851851849E-2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D-4D00-8C92-CE45FEB1B117}"/>
            </c:ext>
          </c:extLst>
        </c:ser>
        <c:ser>
          <c:idx val="6"/>
          <c:order val="6"/>
          <c:tx>
            <c:strRef>
              <c:f>'Graphs Select'!$A$158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Select'!$B$158:$X$158</c:f>
              <c:numCache>
                <c:formatCode>[$-F400]h:mm:ss\ AM/PM</c:formatCode>
                <c:ptCount val="23"/>
                <c:pt idx="0" formatCode="[h]:mm:ss">
                  <c:v>1.1935763888888888</c:v>
                </c:pt>
                <c:pt idx="1">
                  <c:v>0.67958333333333332</c:v>
                </c:pt>
                <c:pt idx="4">
                  <c:v>0.27211805555555557</c:v>
                </c:pt>
                <c:pt idx="7">
                  <c:v>0.13020833333333334</c:v>
                </c:pt>
                <c:pt idx="10" formatCode="h:mm:ss">
                  <c:v>9.5335648148148155E-2</c:v>
                </c:pt>
                <c:pt idx="22" formatCode="h:mm:ss">
                  <c:v>3.5821759259259262E-2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D-4D00-8C92-CE45FEB1B117}"/>
            </c:ext>
          </c:extLst>
        </c:ser>
        <c:ser>
          <c:idx val="7"/>
          <c:order val="7"/>
          <c:tx>
            <c:strRef>
              <c:f>'Graphs Select'!$A$159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Select'!$B$151:$X$151</c:f>
              <c:strCache>
                <c:ptCount val="23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7">
                  <c:v>24 Cores</c:v>
                </c:pt>
                <c:pt idx="18">
                  <c:v>32 Cores</c:v>
                </c:pt>
                <c:pt idx="19">
                  <c:v>36 Cores</c:v>
                </c:pt>
                <c:pt idx="20">
                  <c:v>40 Cores</c:v>
                </c:pt>
                <c:pt idx="21">
                  <c:v>72 Cores</c:v>
                </c:pt>
                <c:pt idx="22">
                  <c:v>80 Cores</c:v>
                </c:pt>
              </c:strCache>
            </c:strRef>
          </c:cat>
          <c:val>
            <c:numRef>
              <c:f>'Graphs Select'!$B$159:$X$159</c:f>
              <c:numCache>
                <c:formatCode>[$-F400]h:mm:ss\ AM/PM</c:formatCode>
                <c:ptCount val="23"/>
                <c:pt idx="0" formatCode="[h]:mm:ss">
                  <c:v>4.0033101851851853</c:v>
                </c:pt>
                <c:pt idx="1">
                  <c:v>0.46658564814814812</c:v>
                </c:pt>
                <c:pt idx="2">
                  <c:v>0.23935185185185184</c:v>
                </c:pt>
                <c:pt idx="4">
                  <c:v>0.12405092592592593</c:v>
                </c:pt>
                <c:pt idx="17">
                  <c:v>4.341435185185185E-2</c:v>
                </c:pt>
                <c:pt idx="22">
                  <c:v>2.7943437499999998E-2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D-4D00-8C92-CE45FEB1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524463"/>
        <c:axId val="1670516559"/>
      </c:lineChart>
      <c:catAx>
        <c:axId val="16705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0516559"/>
        <c:crosses val="autoZero"/>
        <c:auto val="1"/>
        <c:lblAlgn val="ctr"/>
        <c:lblOffset val="100"/>
        <c:noMultiLvlLbl val="0"/>
      </c:catAx>
      <c:valAx>
        <c:axId val="16705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05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performance 2 cores and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Select'!$A$195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Select'!$C$195:$W$195</c:f>
              <c:numCache>
                <c:formatCode>h:mm:ss</c:formatCode>
                <c:ptCount val="21"/>
                <c:pt idx="1">
                  <c:v>0.31957175925925924</c:v>
                </c:pt>
                <c:pt idx="2">
                  <c:v>0.23923611111111112</c:v>
                </c:pt>
                <c:pt idx="3">
                  <c:v>0.16542824074074072</c:v>
                </c:pt>
                <c:pt idx="4">
                  <c:v>0.13111111111111109</c:v>
                </c:pt>
                <c:pt idx="5">
                  <c:v>0.10876157407407407</c:v>
                </c:pt>
                <c:pt idx="6">
                  <c:v>9.734953703703704E-2</c:v>
                </c:pt>
                <c:pt idx="7">
                  <c:v>7.8530092592592596E-2</c:v>
                </c:pt>
                <c:pt idx="8">
                  <c:v>5.708333333333334E-2</c:v>
                </c:pt>
                <c:pt idx="9">
                  <c:v>6.7118055555555556E-2</c:v>
                </c:pt>
                <c:pt idx="10">
                  <c:v>4.5173611111111116E-2</c:v>
                </c:pt>
                <c:pt idx="16">
                  <c:v>4.673611111111111E-2</c:v>
                </c:pt>
                <c:pt idx="18">
                  <c:v>3.6458333333333336E-2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EBB-8BC7-94EE4AEAA182}"/>
            </c:ext>
          </c:extLst>
        </c:ser>
        <c:ser>
          <c:idx val="1"/>
          <c:order val="1"/>
          <c:tx>
            <c:strRef>
              <c:f>'Graphs Select'!$A$196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Select'!$C$196:$W$196</c:f>
              <c:numCache>
                <c:formatCode>h:mm:ss</c:formatCode>
                <c:ptCount val="21"/>
                <c:pt idx="3">
                  <c:v>0.11375</c:v>
                </c:pt>
                <c:pt idx="4">
                  <c:v>9.824074074074074E-2</c:v>
                </c:pt>
                <c:pt idx="5">
                  <c:v>8.3842592592592594E-2</c:v>
                </c:pt>
                <c:pt idx="6">
                  <c:v>7.048611111111111E-2</c:v>
                </c:pt>
                <c:pt idx="7">
                  <c:v>6.2685185185185191E-2</c:v>
                </c:pt>
                <c:pt idx="8">
                  <c:v>5.541666666666667E-2</c:v>
                </c:pt>
                <c:pt idx="9">
                  <c:v>5.1342592592592586E-2</c:v>
                </c:pt>
                <c:pt idx="10">
                  <c:v>4.2650462962962959E-2</c:v>
                </c:pt>
                <c:pt idx="16">
                  <c:v>3.4004629629629628E-2</c:v>
                </c:pt>
                <c:pt idx="17">
                  <c:v>3.1030092592592592E-2</c:v>
                </c:pt>
                <c:pt idx="19">
                  <c:v>1.5902777777777776E-2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2-4EBB-8BC7-94EE4AEAA182}"/>
            </c:ext>
          </c:extLst>
        </c:ser>
        <c:ser>
          <c:idx val="2"/>
          <c:order val="2"/>
          <c:tx>
            <c:strRef>
              <c:f>'Graphs Select'!$A$197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Select'!$C$197:$W$197</c:f>
              <c:numCache>
                <c:formatCode>h:mm:ss</c:formatCode>
                <c:ptCount val="21"/>
                <c:pt idx="1">
                  <c:v>0.32755787037037037</c:v>
                </c:pt>
                <c:pt idx="2">
                  <c:v>0.21042824074074074</c:v>
                </c:pt>
                <c:pt idx="3">
                  <c:v>0.1285185185185185</c:v>
                </c:pt>
                <c:pt idx="4">
                  <c:v>0.12697916666666667</c:v>
                </c:pt>
                <c:pt idx="5">
                  <c:v>0.10398148148148149</c:v>
                </c:pt>
                <c:pt idx="6">
                  <c:v>8.3611111111111122E-2</c:v>
                </c:pt>
                <c:pt idx="7">
                  <c:v>7.7743055555555551E-2</c:v>
                </c:pt>
                <c:pt idx="8">
                  <c:v>6.2916666666666662E-2</c:v>
                </c:pt>
                <c:pt idx="9">
                  <c:v>5.7326388888888892E-2</c:v>
                </c:pt>
                <c:pt idx="10">
                  <c:v>4.8275462962962958E-2</c:v>
                </c:pt>
                <c:pt idx="16">
                  <c:v>4.5624999999999999E-2</c:v>
                </c:pt>
                <c:pt idx="18">
                  <c:v>3.4502314814814812E-2</c:v>
                </c:pt>
                <c:pt idx="20">
                  <c:v>1.5069444444444443E-2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2-4EBB-8BC7-94EE4AEAA182}"/>
            </c:ext>
          </c:extLst>
        </c:ser>
        <c:ser>
          <c:idx val="3"/>
          <c:order val="3"/>
          <c:tx>
            <c:strRef>
              <c:f>'Graphs Select'!$A$198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Select'!$C$198:$W$198</c:f>
              <c:numCache>
                <c:formatCode>h:mm:ss</c:formatCode>
                <c:ptCount val="21"/>
                <c:pt idx="1">
                  <c:v>0.3213078703703704</c:v>
                </c:pt>
                <c:pt idx="2">
                  <c:v>0.18784722222222219</c:v>
                </c:pt>
                <c:pt idx="3">
                  <c:v>0.14662037037037037</c:v>
                </c:pt>
                <c:pt idx="4">
                  <c:v>0.11962962962962963</c:v>
                </c:pt>
                <c:pt idx="5">
                  <c:v>8.5694444444444448E-2</c:v>
                </c:pt>
                <c:pt idx="6">
                  <c:v>9.3078703703703705E-2</c:v>
                </c:pt>
                <c:pt idx="7">
                  <c:v>7.7083333333333337E-2</c:v>
                </c:pt>
                <c:pt idx="8">
                  <c:v>6.7337962962962961E-2</c:v>
                </c:pt>
                <c:pt idx="9">
                  <c:v>5.9004629629629629E-2</c:v>
                </c:pt>
                <c:pt idx="10">
                  <c:v>5.6192129629629634E-2</c:v>
                </c:pt>
                <c:pt idx="16">
                  <c:v>3.9131944444444448E-2</c:v>
                </c:pt>
                <c:pt idx="18">
                  <c:v>3.3564814814814818E-2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2-4EBB-8BC7-94EE4AEAA182}"/>
            </c:ext>
          </c:extLst>
        </c:ser>
        <c:ser>
          <c:idx val="4"/>
          <c:order val="4"/>
          <c:tx>
            <c:strRef>
              <c:f>'Graphs Select'!$A$199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Select'!$C$199:$W$199</c:f>
              <c:numCache>
                <c:formatCode>h:mm:ss</c:formatCode>
                <c:ptCount val="21"/>
                <c:pt idx="1">
                  <c:v>0.36197916666666669</c:v>
                </c:pt>
                <c:pt idx="2">
                  <c:v>0.23567129629629627</c:v>
                </c:pt>
                <c:pt idx="3">
                  <c:v>0.17859953703703704</c:v>
                </c:pt>
                <c:pt idx="4">
                  <c:v>0.13064814814814815</c:v>
                </c:pt>
                <c:pt idx="5">
                  <c:v>0.10508101851851852</c:v>
                </c:pt>
                <c:pt idx="6">
                  <c:v>9.0370370370370379E-2</c:v>
                </c:pt>
                <c:pt idx="7">
                  <c:v>8.054398148148148E-2</c:v>
                </c:pt>
                <c:pt idx="8">
                  <c:v>8.0173611111111112E-2</c:v>
                </c:pt>
                <c:pt idx="9">
                  <c:v>6.5300925925925915E-2</c:v>
                </c:pt>
                <c:pt idx="10">
                  <c:v>5.258101851851852E-2</c:v>
                </c:pt>
                <c:pt idx="16">
                  <c:v>4.3564814814814813E-2</c:v>
                </c:pt>
                <c:pt idx="18">
                  <c:v>3.9629629629629633E-2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2-4EBB-8BC7-94EE4AEAA182}"/>
            </c:ext>
          </c:extLst>
        </c:ser>
        <c:ser>
          <c:idx val="5"/>
          <c:order val="5"/>
          <c:tx>
            <c:strRef>
              <c:f>'Graphs Select'!$A$200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Select'!$C$200:$W$200</c:f>
              <c:numCache>
                <c:formatCode>h:mm:ss</c:formatCode>
                <c:ptCount val="21"/>
                <c:pt idx="1">
                  <c:v>0.30004629629629631</c:v>
                </c:pt>
                <c:pt idx="3">
                  <c:v>0.13267361111111112</c:v>
                </c:pt>
                <c:pt idx="7">
                  <c:v>6.6238425925925923E-2</c:v>
                </c:pt>
                <c:pt idx="10">
                  <c:v>4.4837962962962961E-2</c:v>
                </c:pt>
                <c:pt idx="16">
                  <c:v>3.4351851851851849E-2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2-4EBB-8BC7-94EE4AEAA182}"/>
            </c:ext>
          </c:extLst>
        </c:ser>
        <c:ser>
          <c:idx val="6"/>
          <c:order val="6"/>
          <c:tx>
            <c:strRef>
              <c:f>'Graphs Select'!$A$201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Select'!$C$201:$W$201</c:f>
              <c:numCache>
                <c:formatCode>h:mm:ss</c:formatCode>
                <c:ptCount val="21"/>
                <c:pt idx="2" formatCode="[$-F400]h:mm:ss\ AM/PM">
                  <c:v>0.27211805555555557</c:v>
                </c:pt>
                <c:pt idx="5" formatCode="[$-F400]h:mm:ss\ AM/PM">
                  <c:v>0.13020833333333334</c:v>
                </c:pt>
                <c:pt idx="8">
                  <c:v>9.5335648148148155E-2</c:v>
                </c:pt>
                <c:pt idx="20">
                  <c:v>3.5821759259259262E-2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2-4EBB-8BC7-94EE4AEAA182}"/>
            </c:ext>
          </c:extLst>
        </c:ser>
        <c:ser>
          <c:idx val="7"/>
          <c:order val="7"/>
          <c:tx>
            <c:strRef>
              <c:f>'Graphs Select'!$A$202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Select'!$C$194:$W$194</c:f>
              <c:strCache>
                <c:ptCount val="21"/>
                <c:pt idx="0">
                  <c:v>3 Cores</c:v>
                </c:pt>
                <c:pt idx="1">
                  <c:v>4 Cores</c:v>
                </c:pt>
                <c:pt idx="2">
                  <c:v>6 Cores</c:v>
                </c:pt>
                <c:pt idx="3">
                  <c:v>8 Cores</c:v>
                </c:pt>
                <c:pt idx="4">
                  <c:v>10 Cores</c:v>
                </c:pt>
                <c:pt idx="5">
                  <c:v>12 Cores</c:v>
                </c:pt>
                <c:pt idx="6">
                  <c:v>14 Cores</c:v>
                </c:pt>
                <c:pt idx="7">
                  <c:v>16 Cores</c:v>
                </c:pt>
                <c:pt idx="8">
                  <c:v>18 Cores</c:v>
                </c:pt>
                <c:pt idx="9">
                  <c:v>20 Cores</c:v>
                </c:pt>
                <c:pt idx="10">
                  <c:v>24 Cores</c:v>
                </c:pt>
                <c:pt idx="16">
                  <c:v>32 Cores</c:v>
                </c:pt>
                <c:pt idx="17">
                  <c:v>36 Cores</c:v>
                </c:pt>
                <c:pt idx="18">
                  <c:v>40 Cores</c:v>
                </c:pt>
                <c:pt idx="19">
                  <c:v>72 Cores</c:v>
                </c:pt>
                <c:pt idx="20">
                  <c:v>80 Cores</c:v>
                </c:pt>
              </c:strCache>
            </c:strRef>
          </c:cat>
          <c:val>
            <c:numRef>
              <c:f>'Graphs Select'!$C$202:$W$202</c:f>
              <c:numCache>
                <c:formatCode>h:mm:ss</c:formatCode>
                <c:ptCount val="21"/>
                <c:pt idx="0" formatCode="[$-F400]h:mm:ss\ AM/PM">
                  <c:v>0.23935185185185184</c:v>
                </c:pt>
                <c:pt idx="2" formatCode="[$-F400]h:mm:ss\ AM/PM">
                  <c:v>0.12405092592592593</c:v>
                </c:pt>
                <c:pt idx="10" formatCode="[$-F400]h:mm:ss\ AM/PM">
                  <c:v>4.341435185185185E-2</c:v>
                </c:pt>
                <c:pt idx="20" formatCode="[$-F400]h:mm:ss\ AM/PM">
                  <c:v>2.7943437499999998E-2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2-4EBB-8BC7-94EE4AEA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71535"/>
        <c:axId val="1605171951"/>
      </c:lineChart>
      <c:catAx>
        <c:axId val="1605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5171951"/>
        <c:crosses val="autoZero"/>
        <c:auto val="1"/>
        <c:lblAlgn val="ctr"/>
        <c:lblOffset val="100"/>
        <c:noMultiLvlLbl val="0"/>
      </c:catAx>
      <c:valAx>
        <c:axId val="16051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5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Delete'!$A$5:$A$13</c:f>
              <c:strCache>
                <c:ptCount val="9"/>
                <c:pt idx="0">
                  <c:v>Standard S0</c:v>
                </c:pt>
                <c:pt idx="1">
                  <c:v>Standard S1</c:v>
                </c:pt>
                <c:pt idx="2">
                  <c:v>Standard S2</c:v>
                </c:pt>
                <c:pt idx="3">
                  <c:v>Standard S3</c:v>
                </c:pt>
                <c:pt idx="4">
                  <c:v>Standard S4</c:v>
                </c:pt>
                <c:pt idx="5">
                  <c:v>Standard S6</c:v>
                </c:pt>
                <c:pt idx="6">
                  <c:v>Standard S7</c:v>
                </c:pt>
                <c:pt idx="7">
                  <c:v>Standard S9</c:v>
                </c:pt>
                <c:pt idx="8">
                  <c:v>Standard S12</c:v>
                </c:pt>
              </c:strCache>
            </c:strRef>
          </c:cat>
          <c:val>
            <c:numRef>
              <c:f>'Graphs Delete'!$B$5:$B$13</c:f>
              <c:numCache>
                <c:formatCode>[$-F400]h:mm:ss\ AM/PM</c:formatCode>
                <c:ptCount val="9"/>
                <c:pt idx="0">
                  <c:v>1.726851851851852E-2</c:v>
                </c:pt>
                <c:pt idx="1">
                  <c:v>7.2337962962962963E-3</c:v>
                </c:pt>
                <c:pt idx="2">
                  <c:v>1.9486342592592593E-3</c:v>
                </c:pt>
                <c:pt idx="3">
                  <c:v>1.6410300925925926E-3</c:v>
                </c:pt>
                <c:pt idx="4">
                  <c:v>9.6163194444444432E-4</c:v>
                </c:pt>
                <c:pt idx="5">
                  <c:v>5.4398148148148144E-4</c:v>
                </c:pt>
                <c:pt idx="6">
                  <c:v>3.1901620370370368E-4</c:v>
                </c:pt>
                <c:pt idx="7">
                  <c:v>2.0982638888888893E-4</c:v>
                </c:pt>
                <c:pt idx="8">
                  <c:v>1.9459490740740741E-4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6-4253-BA5A-48645FC9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10703"/>
        <c:axId val="106911119"/>
      </c:lineChart>
      <c:catAx>
        <c:axId val="1069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911119"/>
        <c:crosses val="autoZero"/>
        <c:auto val="1"/>
        <c:lblAlgn val="ctr"/>
        <c:lblOffset val="100"/>
        <c:noMultiLvlLbl val="0"/>
      </c:catAx>
      <c:valAx>
        <c:axId val="1069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9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Delete'!$B$18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Delete'!$A$19:$A$24</c:f>
              <c:strCache>
                <c:ptCount val="6"/>
                <c:pt idx="0">
                  <c:v>Premium P1</c:v>
                </c:pt>
                <c:pt idx="1">
                  <c:v>Premium P2</c:v>
                </c:pt>
                <c:pt idx="2">
                  <c:v>Premium P4</c:v>
                </c:pt>
                <c:pt idx="3">
                  <c:v>Premium P6</c:v>
                </c:pt>
                <c:pt idx="4">
                  <c:v>Premium P11</c:v>
                </c:pt>
                <c:pt idx="5">
                  <c:v>Premium P15</c:v>
                </c:pt>
              </c:strCache>
            </c:strRef>
          </c:cat>
          <c:val>
            <c:numRef>
              <c:f>'Graphs Delete'!$B$19:$B$24</c:f>
              <c:numCache>
                <c:formatCode>[$-F400]h:mm:ss\ AM/PM</c:formatCode>
                <c:ptCount val="6"/>
                <c:pt idx="0">
                  <c:v>2.0224074074074072E-3</c:v>
                </c:pt>
                <c:pt idx="1">
                  <c:v>1.0299652777777779E-3</c:v>
                </c:pt>
                <c:pt idx="2">
                  <c:v>3.7675925925925925E-4</c:v>
                </c:pt>
                <c:pt idx="3">
                  <c:v>2.3559027777777779E-4</c:v>
                </c:pt>
                <c:pt idx="4" formatCode="h:mm:ss">
                  <c:v>1.9675925925925926E-4</c:v>
                </c:pt>
                <c:pt idx="5" formatCode="h:mm:ss">
                  <c:v>1.9675925925925926E-4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4FE-9945-59F2D44D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61808"/>
        <c:axId val="736068880"/>
      </c:lineChart>
      <c:catAx>
        <c:axId val="7360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6068880"/>
        <c:crosses val="autoZero"/>
        <c:auto val="1"/>
        <c:lblAlgn val="ctr"/>
        <c:lblOffset val="100"/>
        <c:noMultiLvlLbl val="0"/>
      </c:catAx>
      <c:valAx>
        <c:axId val="7360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60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Delete'!$B$30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Delete'!$A$31:$A$44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Delete'!$B$31:$B$44</c:f>
              <c:numCache>
                <c:formatCode>h:mm:ss</c:formatCode>
                <c:ptCount val="14"/>
                <c:pt idx="0">
                  <c:v>2.2337962962962967E-3</c:v>
                </c:pt>
                <c:pt idx="1">
                  <c:v>7.8703703703703705E-4</c:v>
                </c:pt>
                <c:pt idx="2">
                  <c:v>3.8194444444444446E-4</c:v>
                </c:pt>
                <c:pt idx="3">
                  <c:v>2.8935185185185189E-4</c:v>
                </c:pt>
                <c:pt idx="4">
                  <c:v>2.6620370370370372E-4</c:v>
                </c:pt>
                <c:pt idx="5">
                  <c:v>2.6620370370370372E-4</c:v>
                </c:pt>
                <c:pt idx="6">
                  <c:v>1.8518518518518518E-4</c:v>
                </c:pt>
                <c:pt idx="7">
                  <c:v>2.4305555555555552E-4</c:v>
                </c:pt>
                <c:pt idx="8">
                  <c:v>2.3148148148148146E-4</c:v>
                </c:pt>
                <c:pt idx="9">
                  <c:v>2.3148148148148146E-4</c:v>
                </c:pt>
                <c:pt idx="10">
                  <c:v>2.199074074074074E-4</c:v>
                </c:pt>
                <c:pt idx="11">
                  <c:v>2.3148148148148146E-4</c:v>
                </c:pt>
                <c:pt idx="12">
                  <c:v>2.4305555555555552E-4</c:v>
                </c:pt>
                <c:pt idx="13">
                  <c:v>2.4305555555555552E-4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6-4457-84E2-529AC4CC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618560"/>
        <c:axId val="1048611904"/>
      </c:lineChart>
      <c:catAx>
        <c:axId val="10486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611904"/>
        <c:crosses val="autoZero"/>
        <c:auto val="1"/>
        <c:lblAlgn val="ctr"/>
        <c:lblOffset val="100"/>
        <c:noMultiLvlLbl val="0"/>
      </c:catAx>
      <c:valAx>
        <c:axId val="10486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86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Delete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Delete'!$T$30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Delete'!$S$31:$S$44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Delete'!$T$31:$T$44</c:f>
              <c:numCache>
                <c:formatCode>General</c:formatCode>
                <c:ptCount val="14"/>
                <c:pt idx="0">
                  <c:v>240</c:v>
                </c:pt>
                <c:pt idx="1">
                  <c:v>26</c:v>
                </c:pt>
                <c:pt idx="2">
                  <c:v>30</c:v>
                </c:pt>
                <c:pt idx="3">
                  <c:v>10</c:v>
                </c:pt>
                <c:pt idx="4">
                  <c:v>279</c:v>
                </c:pt>
                <c:pt idx="5">
                  <c:v>28</c:v>
                </c:pt>
                <c:pt idx="6">
                  <c:v>3</c:v>
                </c:pt>
                <c:pt idx="7">
                  <c:v>10</c:v>
                </c:pt>
                <c:pt idx="8">
                  <c:v>23</c:v>
                </c:pt>
                <c:pt idx="9">
                  <c:v>31</c:v>
                </c:pt>
                <c:pt idx="10">
                  <c:v>45</c:v>
                </c:pt>
                <c:pt idx="11">
                  <c:v>48</c:v>
                </c:pt>
                <c:pt idx="12">
                  <c:v>12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AA4-943D-EE9E9A11F1B2}"/>
            </c:ext>
          </c:extLst>
        </c:ser>
        <c:ser>
          <c:idx val="1"/>
          <c:order val="1"/>
          <c:tx>
            <c:strRef>
              <c:f>'Graphs Delete'!$U$30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Delete'!$S$31:$S$44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Delete'!$U$31:$U$44</c:f>
              <c:numCache>
                <c:formatCode>General</c:formatCode>
                <c:ptCount val="14"/>
                <c:pt idx="0">
                  <c:v>20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28</c:v>
                </c:pt>
                <c:pt idx="5">
                  <c:v>26</c:v>
                </c:pt>
                <c:pt idx="6">
                  <c:v>47</c:v>
                </c:pt>
                <c:pt idx="7">
                  <c:v>9</c:v>
                </c:pt>
                <c:pt idx="8">
                  <c:v>22</c:v>
                </c:pt>
                <c:pt idx="9">
                  <c:v>17</c:v>
                </c:pt>
                <c:pt idx="10">
                  <c:v>27</c:v>
                </c:pt>
                <c:pt idx="11">
                  <c:v>46</c:v>
                </c:pt>
                <c:pt idx="12">
                  <c:v>28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C-4AA4-943D-EE9E9A1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51232"/>
        <c:axId val="1647661632"/>
      </c:lineChart>
      <c:catAx>
        <c:axId val="16476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7661632"/>
        <c:crosses val="autoZero"/>
        <c:auto val="1"/>
        <c:lblAlgn val="ctr"/>
        <c:lblOffset val="100"/>
        <c:noMultiLvlLbl val="0"/>
      </c:catAx>
      <c:valAx>
        <c:axId val="16476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76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Delete'!$B$49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Delete'!$A$50:$A$63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Delete'!$B$50:$B$63</c:f>
              <c:numCache>
                <c:formatCode>h:mm:ss</c:formatCode>
                <c:ptCount val="14"/>
                <c:pt idx="0">
                  <c:v>7.407407407407407E-4</c:v>
                </c:pt>
                <c:pt idx="1">
                  <c:v>3.9351851851851852E-4</c:v>
                </c:pt>
                <c:pt idx="2">
                  <c:v>2.6620370370370372E-4</c:v>
                </c:pt>
                <c:pt idx="3">
                  <c:v>2.4305555555555552E-4</c:v>
                </c:pt>
                <c:pt idx="4">
                  <c:v>2.199074074074074E-4</c:v>
                </c:pt>
                <c:pt idx="5">
                  <c:v>1.9675925925925926E-4</c:v>
                </c:pt>
                <c:pt idx="6">
                  <c:v>1.9675925925925926E-4</c:v>
                </c:pt>
                <c:pt idx="7">
                  <c:v>2.4305555555555552E-4</c:v>
                </c:pt>
                <c:pt idx="8">
                  <c:v>2.0833333333333335E-4</c:v>
                </c:pt>
                <c:pt idx="9">
                  <c:v>2.0833333333333335E-4</c:v>
                </c:pt>
                <c:pt idx="10">
                  <c:v>2.0833333333333335E-4</c:v>
                </c:pt>
                <c:pt idx="11">
                  <c:v>1.7361111111111112E-4</c:v>
                </c:pt>
                <c:pt idx="12">
                  <c:v>1.7361111111111112E-4</c:v>
                </c:pt>
                <c:pt idx="13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2-4784-BBF7-F536FA7E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1295"/>
        <c:axId val="114585871"/>
      </c:lineChart>
      <c:catAx>
        <c:axId val="1145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85871"/>
        <c:crosses val="autoZero"/>
        <c:auto val="1"/>
        <c:lblAlgn val="ctr"/>
        <c:lblOffset val="100"/>
        <c:noMultiLvlLbl val="0"/>
      </c:catAx>
      <c:valAx>
        <c:axId val="1145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8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Delete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Delete'!$T$49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Delete'!$S$50:$S$63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Delete'!$T$50:$T$63</c:f>
              <c:numCache>
                <c:formatCode>General</c:formatCode>
                <c:ptCount val="14"/>
                <c:pt idx="0">
                  <c:v>33</c:v>
                </c:pt>
                <c:pt idx="1">
                  <c:v>3</c:v>
                </c:pt>
                <c:pt idx="2">
                  <c:v>7</c:v>
                </c:pt>
                <c:pt idx="3">
                  <c:v>28</c:v>
                </c:pt>
                <c:pt idx="4">
                  <c:v>56</c:v>
                </c:pt>
                <c:pt idx="5">
                  <c:v>18</c:v>
                </c:pt>
                <c:pt idx="6">
                  <c:v>52</c:v>
                </c:pt>
                <c:pt idx="7">
                  <c:v>37</c:v>
                </c:pt>
                <c:pt idx="8">
                  <c:v>19</c:v>
                </c:pt>
                <c:pt idx="9">
                  <c:v>53</c:v>
                </c:pt>
                <c:pt idx="10">
                  <c:v>41</c:v>
                </c:pt>
                <c:pt idx="11">
                  <c:v>33</c:v>
                </c:pt>
                <c:pt idx="12">
                  <c:v>48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9-48C3-A7F8-E1832CECEF9E}"/>
            </c:ext>
          </c:extLst>
        </c:ser>
        <c:ser>
          <c:idx val="1"/>
          <c:order val="1"/>
          <c:tx>
            <c:strRef>
              <c:f>'Graphs Delete'!$U$49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Delete'!$S$50:$S$63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Delete'!$U$50:$U$63</c:f>
              <c:numCache>
                <c:formatCode>General</c:formatCode>
                <c:ptCount val="14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17</c:v>
                </c:pt>
                <c:pt idx="6">
                  <c:v>65</c:v>
                </c:pt>
                <c:pt idx="7">
                  <c:v>29</c:v>
                </c:pt>
                <c:pt idx="8">
                  <c:v>13</c:v>
                </c:pt>
                <c:pt idx="9">
                  <c:v>45</c:v>
                </c:pt>
                <c:pt idx="10">
                  <c:v>65</c:v>
                </c:pt>
                <c:pt idx="11">
                  <c:v>41</c:v>
                </c:pt>
                <c:pt idx="12">
                  <c:v>69</c:v>
                </c:pt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9-48C3-A7F8-E1832CEC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34943"/>
        <c:axId val="291525791"/>
      </c:lineChart>
      <c:catAx>
        <c:axId val="2915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1525791"/>
        <c:crosses val="autoZero"/>
        <c:auto val="1"/>
        <c:lblAlgn val="ctr"/>
        <c:lblOffset val="100"/>
        <c:noMultiLvlLbl val="0"/>
      </c:catAx>
      <c:valAx>
        <c:axId val="2915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15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Delete'!$B$69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Delete'!$A$70:$A$80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Delete'!$B$70:$B$80</c:f>
              <c:numCache>
                <c:formatCode>h:mm:ss</c:formatCode>
                <c:ptCount val="11"/>
                <c:pt idx="0">
                  <c:v>2.5462962962962961E-4</c:v>
                </c:pt>
                <c:pt idx="1">
                  <c:v>2.3148148148148146E-4</c:v>
                </c:pt>
                <c:pt idx="2">
                  <c:v>2.3148148148148146E-4</c:v>
                </c:pt>
                <c:pt idx="3">
                  <c:v>2.199074074074074E-4</c:v>
                </c:pt>
                <c:pt idx="4">
                  <c:v>2.199074074074074E-4</c:v>
                </c:pt>
                <c:pt idx="5">
                  <c:v>2.0833333333333335E-4</c:v>
                </c:pt>
                <c:pt idx="6">
                  <c:v>2.3148148148148146E-4</c:v>
                </c:pt>
                <c:pt idx="7">
                  <c:v>2.199074074074074E-4</c:v>
                </c:pt>
                <c:pt idx="8">
                  <c:v>2.0833333333333335E-4</c:v>
                </c:pt>
                <c:pt idx="9">
                  <c:v>1.8518518518518518E-4</c:v>
                </c:pt>
                <c:pt idx="10">
                  <c:v>1.8518518518518518E-4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A-4B2A-90E4-237138B9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91888"/>
        <c:axId val="823893136"/>
      </c:lineChart>
      <c:catAx>
        <c:axId val="8238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893136"/>
        <c:crosses val="autoZero"/>
        <c:auto val="1"/>
        <c:lblAlgn val="ctr"/>
        <c:lblOffset val="100"/>
        <c:noMultiLvlLbl val="0"/>
      </c:catAx>
      <c:valAx>
        <c:axId val="8238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8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Insert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Insert'!$T$31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Insert'!$S$32:$S$45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Insert'!$T$32:$T$45</c:f>
              <c:numCache>
                <c:formatCode>General</c:formatCode>
                <c:ptCount val="14"/>
                <c:pt idx="0">
                  <c:v>78</c:v>
                </c:pt>
                <c:pt idx="1">
                  <c:v>35</c:v>
                </c:pt>
                <c:pt idx="2">
                  <c:v>29</c:v>
                </c:pt>
                <c:pt idx="3">
                  <c:v>51</c:v>
                </c:pt>
                <c:pt idx="4">
                  <c:v>27</c:v>
                </c:pt>
                <c:pt idx="5">
                  <c:v>4</c:v>
                </c:pt>
                <c:pt idx="6">
                  <c:v>42</c:v>
                </c:pt>
                <c:pt idx="7">
                  <c:v>37</c:v>
                </c:pt>
                <c:pt idx="8">
                  <c:v>37</c:v>
                </c:pt>
                <c:pt idx="9">
                  <c:v>16</c:v>
                </c:pt>
                <c:pt idx="10">
                  <c:v>45</c:v>
                </c:pt>
                <c:pt idx="11">
                  <c:v>31</c:v>
                </c:pt>
                <c:pt idx="12">
                  <c:v>41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95F-991E-0A59CADE2004}"/>
            </c:ext>
          </c:extLst>
        </c:ser>
        <c:ser>
          <c:idx val="1"/>
          <c:order val="1"/>
          <c:tx>
            <c:strRef>
              <c:f>'Graphs Insert'!$U$31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Insert'!$S$32:$S$45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Insert'!$U$32:$U$45</c:f>
              <c:numCache>
                <c:formatCode>General</c:formatCode>
                <c:ptCount val="14"/>
                <c:pt idx="0">
                  <c:v>16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48</c:v>
                </c:pt>
                <c:pt idx="7">
                  <c:v>6</c:v>
                </c:pt>
                <c:pt idx="8">
                  <c:v>19</c:v>
                </c:pt>
                <c:pt idx="9">
                  <c:v>15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95F-991E-0A59CADE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07808"/>
        <c:axId val="1728514048"/>
      </c:lineChart>
      <c:catAx>
        <c:axId val="17285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8514048"/>
        <c:crosses val="autoZero"/>
        <c:auto val="1"/>
        <c:lblAlgn val="ctr"/>
        <c:lblOffset val="100"/>
        <c:noMultiLvlLbl val="0"/>
      </c:catAx>
      <c:valAx>
        <c:axId val="1728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85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Delete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Delete'!$T$69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Delete'!$S$70:$S$80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Delete'!$T$70:$T$80</c:f>
              <c:numCache>
                <c:formatCode>General</c:formatCode>
                <c:ptCount val="11"/>
                <c:pt idx="0">
                  <c:v>31</c:v>
                </c:pt>
                <c:pt idx="1">
                  <c:v>43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25</c:v>
                </c:pt>
                <c:pt idx="6">
                  <c:v>32</c:v>
                </c:pt>
                <c:pt idx="7">
                  <c:v>34</c:v>
                </c:pt>
                <c:pt idx="8">
                  <c:v>20</c:v>
                </c:pt>
                <c:pt idx="9">
                  <c:v>66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E-441C-88D5-054FB695A299}"/>
            </c:ext>
          </c:extLst>
        </c:ser>
        <c:ser>
          <c:idx val="1"/>
          <c:order val="1"/>
          <c:tx>
            <c:strRef>
              <c:f>'Graphs Delete'!$U$69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Delete'!$S$70:$S$80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Delete'!$U$70:$U$80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70</c:v>
                </c:pt>
                <c:pt idx="4">
                  <c:v>80</c:v>
                </c:pt>
                <c:pt idx="5">
                  <c:v>117</c:v>
                </c:pt>
                <c:pt idx="6">
                  <c:v>64</c:v>
                </c:pt>
                <c:pt idx="7">
                  <c:v>93</c:v>
                </c:pt>
                <c:pt idx="8">
                  <c:v>46</c:v>
                </c:pt>
                <c:pt idx="9">
                  <c:v>67</c:v>
                </c:pt>
                <c:pt idx="1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E-441C-88D5-054FB695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812096"/>
        <c:axId val="954811264"/>
      </c:lineChart>
      <c:catAx>
        <c:axId val="954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4811264"/>
        <c:crosses val="autoZero"/>
        <c:auto val="1"/>
        <c:lblAlgn val="ctr"/>
        <c:lblOffset val="100"/>
        <c:noMultiLvlLbl val="0"/>
      </c:catAx>
      <c:valAx>
        <c:axId val="954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48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Delete'!$B$86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Delete'!$A$87:$A$99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Delete'!$B$87:$B$99</c:f>
              <c:numCache>
                <c:formatCode>h:mm:ss</c:formatCode>
                <c:ptCount val="13"/>
                <c:pt idx="0">
                  <c:v>6.9444444444444447E-4</c:v>
                </c:pt>
                <c:pt idx="1">
                  <c:v>3.8194444444444446E-4</c:v>
                </c:pt>
                <c:pt idx="2">
                  <c:v>2.5462962962962961E-4</c:v>
                </c:pt>
                <c:pt idx="3">
                  <c:v>1.9675925925925926E-4</c:v>
                </c:pt>
                <c:pt idx="4">
                  <c:v>1.6203703703703703E-4</c:v>
                </c:pt>
                <c:pt idx="5">
                  <c:v>1.6203703703703703E-4</c:v>
                </c:pt>
                <c:pt idx="6">
                  <c:v>1.6203703703703703E-4</c:v>
                </c:pt>
                <c:pt idx="7">
                  <c:v>1.6203703703703703E-4</c:v>
                </c:pt>
                <c:pt idx="8">
                  <c:v>1.7361111111111112E-4</c:v>
                </c:pt>
                <c:pt idx="9">
                  <c:v>1.5046296296296297E-4</c:v>
                </c:pt>
                <c:pt idx="10">
                  <c:v>1.7361111111111112E-4</c:v>
                </c:pt>
                <c:pt idx="11">
                  <c:v>1.5046296296296297E-4</c:v>
                </c:pt>
                <c:pt idx="12">
                  <c:v>1.9675925925925926E-4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5-4CC0-87A6-87EC4EE6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35855"/>
        <c:axId val="858938351"/>
      </c:lineChart>
      <c:catAx>
        <c:axId val="8589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938351"/>
        <c:crosses val="autoZero"/>
        <c:auto val="1"/>
        <c:lblAlgn val="ctr"/>
        <c:lblOffset val="100"/>
        <c:noMultiLvlLbl val="0"/>
      </c:catAx>
      <c:valAx>
        <c:axId val="8589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9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Delete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Delete'!$T$86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Delete'!$S$87:$S$99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Delete'!$T$87:$T$99</c:f>
              <c:numCache>
                <c:formatCode>General</c:formatCode>
                <c:ptCount val="13"/>
                <c:pt idx="0">
                  <c:v>67</c:v>
                </c:pt>
                <c:pt idx="1">
                  <c:v>3</c:v>
                </c:pt>
                <c:pt idx="2">
                  <c:v>27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4647-8B96-DDE87CA3F2BA}"/>
            </c:ext>
          </c:extLst>
        </c:ser>
        <c:ser>
          <c:idx val="1"/>
          <c:order val="1"/>
          <c:tx>
            <c:strRef>
              <c:f>'Graphs Delete'!$U$86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Delete'!$S$87:$S$99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Delete'!$U$87:$U$99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D-4647-8B96-DDE87CA3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537807"/>
        <c:axId val="759529903"/>
      </c:lineChart>
      <c:catAx>
        <c:axId val="7595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9529903"/>
        <c:crosses val="autoZero"/>
        <c:auto val="1"/>
        <c:lblAlgn val="ctr"/>
        <c:lblOffset val="100"/>
        <c:noMultiLvlLbl val="0"/>
      </c:catAx>
      <c:valAx>
        <c:axId val="7595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953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Delete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Delete'!$B$105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Delete'!$A$106:$A$118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Delete'!$B$106:$B$118</c:f>
              <c:numCache>
                <c:formatCode>h:mm:ss</c:formatCode>
                <c:ptCount val="13"/>
                <c:pt idx="0">
                  <c:v>7.407407407407407E-4</c:v>
                </c:pt>
                <c:pt idx="1">
                  <c:v>4.2824074074074075E-4</c:v>
                </c:pt>
                <c:pt idx="2">
                  <c:v>2.5462962962962961E-4</c:v>
                </c:pt>
                <c:pt idx="3">
                  <c:v>1.8518518518518518E-4</c:v>
                </c:pt>
                <c:pt idx="4">
                  <c:v>1.6203703703703703E-4</c:v>
                </c:pt>
                <c:pt idx="5">
                  <c:v>1.9675925925925926E-4</c:v>
                </c:pt>
                <c:pt idx="6">
                  <c:v>1.7361111111111112E-4</c:v>
                </c:pt>
                <c:pt idx="7">
                  <c:v>1.6203703703703703E-4</c:v>
                </c:pt>
                <c:pt idx="8">
                  <c:v>1.6203703703703703E-4</c:v>
                </c:pt>
                <c:pt idx="9">
                  <c:v>1.6203703703703703E-4</c:v>
                </c:pt>
                <c:pt idx="10">
                  <c:v>1.6203703703703703E-4</c:v>
                </c:pt>
                <c:pt idx="11">
                  <c:v>1.7361111111111112E-4</c:v>
                </c:pt>
                <c:pt idx="12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D-4642-B06F-6B035D9C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454943"/>
        <c:axId val="1307450991"/>
      </c:lineChart>
      <c:catAx>
        <c:axId val="13044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7450991"/>
        <c:crosses val="autoZero"/>
        <c:auto val="1"/>
        <c:lblAlgn val="ctr"/>
        <c:lblOffset val="100"/>
        <c:noMultiLvlLbl val="0"/>
      </c:catAx>
      <c:valAx>
        <c:axId val="13074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44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Delete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Delete'!$T$105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Delete'!$S$106:$S$118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Delete'!$T$106:$T$118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954-B692-20FF321E3519}"/>
            </c:ext>
          </c:extLst>
        </c:ser>
        <c:ser>
          <c:idx val="1"/>
          <c:order val="1"/>
          <c:tx>
            <c:strRef>
              <c:f>'Graphs Delete'!$U$105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Delete'!$S$106:$S$118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Delete'!$U$106:$U$118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4-4954-B692-20FF321E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844015"/>
        <c:axId val="1321829039"/>
      </c:lineChart>
      <c:catAx>
        <c:axId val="13218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1829039"/>
        <c:crosses val="autoZero"/>
        <c:auto val="1"/>
        <c:lblAlgn val="ctr"/>
        <c:lblOffset val="100"/>
        <c:noMultiLvlLbl val="0"/>
      </c:catAx>
      <c:valAx>
        <c:axId val="13218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18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Delete'!$B$124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Delete'!$A$125:$A$129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Delete'!$B$125:$B$129</c:f>
              <c:numCache>
                <c:formatCode>h:mm:ss</c:formatCode>
                <c:ptCount val="5"/>
                <c:pt idx="0">
                  <c:v>1.5740740740740741E-3</c:v>
                </c:pt>
                <c:pt idx="1">
                  <c:v>3.2407407407407406E-4</c:v>
                </c:pt>
                <c:pt idx="2">
                  <c:v>2.3148148148148146E-4</c:v>
                </c:pt>
                <c:pt idx="3">
                  <c:v>2.3148148148148146E-4</c:v>
                </c:pt>
                <c:pt idx="4">
                  <c:v>2.0833333333333335E-4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C-41CA-BA64-1BA667B75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52767"/>
        <c:axId val="2063457343"/>
      </c:lineChart>
      <c:catAx>
        <c:axId val="20634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457343"/>
        <c:crosses val="autoZero"/>
        <c:auto val="1"/>
        <c:lblAlgn val="ctr"/>
        <c:lblOffset val="100"/>
        <c:noMultiLvlLbl val="0"/>
      </c:catAx>
      <c:valAx>
        <c:axId val="20634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4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Delete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Delete'!$T$124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Delete'!$S$125:$S$129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Delete'!$T$125:$T$129</c:f>
              <c:numCache>
                <c:formatCode>General</c:formatCode>
                <c:ptCount val="5"/>
                <c:pt idx="0">
                  <c:v>47</c:v>
                </c:pt>
                <c:pt idx="1">
                  <c:v>78</c:v>
                </c:pt>
                <c:pt idx="2">
                  <c:v>46</c:v>
                </c:pt>
                <c:pt idx="3">
                  <c:v>53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6-4717-AB98-D4ABA6B17C2F}"/>
            </c:ext>
          </c:extLst>
        </c:ser>
        <c:ser>
          <c:idx val="1"/>
          <c:order val="1"/>
          <c:tx>
            <c:strRef>
              <c:f>'Graphs Delete'!$U$124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Delete'!$S$125:$S$129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Delete'!$U$125:$U$129</c:f>
              <c:numCache>
                <c:formatCode>General</c:formatCode>
                <c:ptCount val="5"/>
                <c:pt idx="0">
                  <c:v>4039</c:v>
                </c:pt>
                <c:pt idx="1">
                  <c:v>3542</c:v>
                </c:pt>
                <c:pt idx="2">
                  <c:v>2462</c:v>
                </c:pt>
                <c:pt idx="3">
                  <c:v>2327</c:v>
                </c:pt>
                <c:pt idx="4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6-4717-AB98-D4ABA6B1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757295"/>
        <c:axId val="2064761455"/>
      </c:lineChart>
      <c:catAx>
        <c:axId val="20647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4761455"/>
        <c:crosses val="autoZero"/>
        <c:auto val="1"/>
        <c:lblAlgn val="ctr"/>
        <c:lblOffset val="100"/>
        <c:noMultiLvlLbl val="0"/>
      </c:catAx>
      <c:valAx>
        <c:axId val="20647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47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Update'!$A$5:$A$13</c:f>
              <c:strCache>
                <c:ptCount val="9"/>
                <c:pt idx="0">
                  <c:v>Standard S0</c:v>
                </c:pt>
                <c:pt idx="1">
                  <c:v>Standard S1</c:v>
                </c:pt>
                <c:pt idx="2">
                  <c:v>Standard S2</c:v>
                </c:pt>
                <c:pt idx="3">
                  <c:v>Standard S3</c:v>
                </c:pt>
                <c:pt idx="4">
                  <c:v>Standard S4</c:v>
                </c:pt>
                <c:pt idx="5">
                  <c:v>Standard S6</c:v>
                </c:pt>
                <c:pt idx="6">
                  <c:v>Standard S7</c:v>
                </c:pt>
                <c:pt idx="7">
                  <c:v>Standard S9</c:v>
                </c:pt>
                <c:pt idx="8">
                  <c:v>Standard S12</c:v>
                </c:pt>
              </c:strCache>
            </c:strRef>
          </c:cat>
          <c:val>
            <c:numRef>
              <c:f>'Graphs Update'!$B$5:$B$13</c:f>
              <c:numCache>
                <c:formatCode>[$-F400]h:mm:ss\ AM/PM</c:formatCode>
                <c:ptCount val="9"/>
                <c:pt idx="0">
                  <c:v>1.726851851851852E-2</c:v>
                </c:pt>
                <c:pt idx="1">
                  <c:v>4.6417592592592595E-3</c:v>
                </c:pt>
                <c:pt idx="2">
                  <c:v>1.5525925925925924E-3</c:v>
                </c:pt>
                <c:pt idx="3">
                  <c:v>8.9063657407407407E-4</c:v>
                </c:pt>
                <c:pt idx="4">
                  <c:v>6.1469907407407404E-4</c:v>
                </c:pt>
                <c:pt idx="5">
                  <c:v>4.2056712962962968E-4</c:v>
                </c:pt>
                <c:pt idx="6">
                  <c:v>2.8660879629629631E-4</c:v>
                </c:pt>
                <c:pt idx="7">
                  <c:v>2.2314814814814818E-4</c:v>
                </c:pt>
                <c:pt idx="8">
                  <c:v>2.2598379629629628E-4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9-4967-8783-7111FCB1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82095"/>
        <c:axId val="444783343"/>
      </c:lineChart>
      <c:catAx>
        <c:axId val="4447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783343"/>
        <c:crosses val="autoZero"/>
        <c:auto val="1"/>
        <c:lblAlgn val="ctr"/>
        <c:lblOffset val="100"/>
        <c:noMultiLvlLbl val="0"/>
      </c:catAx>
      <c:valAx>
        <c:axId val="4447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7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Update'!$B$19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Update'!$A$20:$A$25</c:f>
              <c:strCache>
                <c:ptCount val="6"/>
                <c:pt idx="0">
                  <c:v>Premium P1</c:v>
                </c:pt>
                <c:pt idx="1">
                  <c:v>Premium P2</c:v>
                </c:pt>
                <c:pt idx="2">
                  <c:v>Premium P4</c:v>
                </c:pt>
                <c:pt idx="3">
                  <c:v>Premium P6</c:v>
                </c:pt>
                <c:pt idx="4">
                  <c:v>Premium P11</c:v>
                </c:pt>
                <c:pt idx="5">
                  <c:v>Premium P15</c:v>
                </c:pt>
              </c:strCache>
            </c:strRef>
          </c:cat>
          <c:val>
            <c:numRef>
              <c:f>'Graphs Update'!$B$20:$B$25</c:f>
              <c:numCache>
                <c:formatCode>[$-F400]h:mm:ss\ AM/PM</c:formatCode>
                <c:ptCount val="6"/>
                <c:pt idx="0">
                  <c:v>2.0752314814814813E-3</c:v>
                </c:pt>
                <c:pt idx="1">
                  <c:v>7.3677083333333331E-4</c:v>
                </c:pt>
                <c:pt idx="2">
                  <c:v>5.0615740740740742E-4</c:v>
                </c:pt>
                <c:pt idx="3">
                  <c:v>2.8009259259259258E-4</c:v>
                </c:pt>
                <c:pt idx="4" formatCode="h:mm:ss">
                  <c:v>2.5462962962962961E-4</c:v>
                </c:pt>
                <c:pt idx="5" formatCode="h:mm:ss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3-4183-8CBE-BC0F9245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45104"/>
        <c:axId val="762137616"/>
      </c:lineChart>
      <c:catAx>
        <c:axId val="7621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2137616"/>
        <c:crosses val="autoZero"/>
        <c:auto val="1"/>
        <c:lblAlgn val="ctr"/>
        <c:lblOffset val="100"/>
        <c:noMultiLvlLbl val="0"/>
      </c:catAx>
      <c:valAx>
        <c:axId val="762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21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Update'!$B$31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Update'!$A$32:$A$45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Update'!$B$32:$B$45</c:f>
              <c:numCache>
                <c:formatCode>h:mm:ss</c:formatCode>
                <c:ptCount val="14"/>
                <c:pt idx="0">
                  <c:v>1.7476851851851852E-3</c:v>
                </c:pt>
                <c:pt idx="1">
                  <c:v>6.7129629629629625E-4</c:v>
                </c:pt>
                <c:pt idx="2">
                  <c:v>3.7037037037037035E-4</c:v>
                </c:pt>
                <c:pt idx="3">
                  <c:v>2.7777777777777778E-4</c:v>
                </c:pt>
                <c:pt idx="4">
                  <c:v>2.5462962962962961E-4</c:v>
                </c:pt>
                <c:pt idx="5">
                  <c:v>2.8935185185185189E-4</c:v>
                </c:pt>
                <c:pt idx="6">
                  <c:v>2.199074074074074E-4</c:v>
                </c:pt>
                <c:pt idx="7">
                  <c:v>2.4305555555555552E-4</c:v>
                </c:pt>
                <c:pt idx="8">
                  <c:v>2.3148148148148146E-4</c:v>
                </c:pt>
                <c:pt idx="9">
                  <c:v>2.199074074074074E-4</c:v>
                </c:pt>
                <c:pt idx="10">
                  <c:v>2.0833333333333335E-4</c:v>
                </c:pt>
                <c:pt idx="11">
                  <c:v>2.3148148148148146E-4</c:v>
                </c:pt>
                <c:pt idx="12">
                  <c:v>2.3148148148148146E-4</c:v>
                </c:pt>
                <c:pt idx="13">
                  <c:v>2.3148148148148146E-4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6-4830-BE54-123EEDEC4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930864"/>
        <c:axId val="1690917552"/>
      </c:lineChart>
      <c:catAx>
        <c:axId val="16909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917552"/>
        <c:crosses val="autoZero"/>
        <c:auto val="1"/>
        <c:lblAlgn val="ctr"/>
        <c:lblOffset val="100"/>
        <c:noMultiLvlLbl val="0"/>
      </c:catAx>
      <c:valAx>
        <c:axId val="1690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9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Insert'!$B$51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Insert'!$A$52:$A$65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Insert'!$B$52:$B$65</c:f>
              <c:numCache>
                <c:formatCode>[$-F400]h:mm:ss\ AM/PM</c:formatCode>
                <c:ptCount val="14"/>
                <c:pt idx="0">
                  <c:v>3.2638888888888891E-3</c:v>
                </c:pt>
                <c:pt idx="1">
                  <c:v>2.1874999999999998E-3</c:v>
                </c:pt>
                <c:pt idx="2">
                  <c:v>2.1643518518518518E-3</c:v>
                </c:pt>
                <c:pt idx="3">
                  <c:v>2.4768518518518516E-3</c:v>
                </c:pt>
                <c:pt idx="4">
                  <c:v>2.5810185185185185E-3</c:v>
                </c:pt>
                <c:pt idx="5">
                  <c:v>2.0486111111111113E-3</c:v>
                </c:pt>
                <c:pt idx="6">
                  <c:v>2.3842592592592591E-3</c:v>
                </c:pt>
                <c:pt idx="7">
                  <c:v>2.2685185185185182E-3</c:v>
                </c:pt>
                <c:pt idx="8">
                  <c:v>2.3379629629629631E-3</c:v>
                </c:pt>
                <c:pt idx="9">
                  <c:v>2.4305555555555556E-3</c:v>
                </c:pt>
                <c:pt idx="10">
                  <c:v>2.5115740740740741E-3</c:v>
                </c:pt>
                <c:pt idx="11">
                  <c:v>2.5462962962962961E-3</c:v>
                </c:pt>
                <c:pt idx="12">
                  <c:v>2.7893518518518519E-3</c:v>
                </c:pt>
                <c:pt idx="13">
                  <c:v>2.6041666666666665E-3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A-4F38-9FE9-885699C5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508511"/>
        <c:axId val="1601521407"/>
      </c:lineChart>
      <c:catAx>
        <c:axId val="16015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521407"/>
        <c:crosses val="autoZero"/>
        <c:auto val="1"/>
        <c:lblAlgn val="ctr"/>
        <c:lblOffset val="100"/>
        <c:noMultiLvlLbl val="0"/>
      </c:catAx>
      <c:valAx>
        <c:axId val="16015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5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Update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Update'!$S$31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Update'!$R$32:$R$45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Update'!$S$32:$S$45</c:f>
              <c:numCache>
                <c:formatCode>General</c:formatCode>
                <c:ptCount val="14"/>
                <c:pt idx="0">
                  <c:v>240</c:v>
                </c:pt>
                <c:pt idx="1">
                  <c:v>27</c:v>
                </c:pt>
                <c:pt idx="2">
                  <c:v>30</c:v>
                </c:pt>
                <c:pt idx="3">
                  <c:v>10</c:v>
                </c:pt>
                <c:pt idx="4">
                  <c:v>279</c:v>
                </c:pt>
                <c:pt idx="5">
                  <c:v>28</c:v>
                </c:pt>
                <c:pt idx="6">
                  <c:v>3</c:v>
                </c:pt>
                <c:pt idx="7">
                  <c:v>10</c:v>
                </c:pt>
                <c:pt idx="8">
                  <c:v>23</c:v>
                </c:pt>
                <c:pt idx="9">
                  <c:v>31</c:v>
                </c:pt>
                <c:pt idx="10">
                  <c:v>45</c:v>
                </c:pt>
                <c:pt idx="11">
                  <c:v>48</c:v>
                </c:pt>
                <c:pt idx="12">
                  <c:v>12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7B8-B4ED-DD9D8395EE14}"/>
            </c:ext>
          </c:extLst>
        </c:ser>
        <c:ser>
          <c:idx val="1"/>
          <c:order val="1"/>
          <c:tx>
            <c:strRef>
              <c:f>'Graphs Update'!$T$31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Update'!$R$32:$R$45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Update'!$T$32:$T$45</c:f>
              <c:numCache>
                <c:formatCode>General</c:formatCode>
                <c:ptCount val="14"/>
                <c:pt idx="0">
                  <c:v>20</c:v>
                </c:pt>
                <c:pt idx="1">
                  <c:v>7</c:v>
                </c:pt>
                <c:pt idx="2">
                  <c:v>21</c:v>
                </c:pt>
                <c:pt idx="3">
                  <c:v>6</c:v>
                </c:pt>
                <c:pt idx="4">
                  <c:v>28</c:v>
                </c:pt>
                <c:pt idx="5">
                  <c:v>25</c:v>
                </c:pt>
                <c:pt idx="6">
                  <c:v>44</c:v>
                </c:pt>
                <c:pt idx="7">
                  <c:v>8</c:v>
                </c:pt>
                <c:pt idx="8">
                  <c:v>22</c:v>
                </c:pt>
                <c:pt idx="9">
                  <c:v>16</c:v>
                </c:pt>
                <c:pt idx="10">
                  <c:v>27</c:v>
                </c:pt>
                <c:pt idx="11">
                  <c:v>46</c:v>
                </c:pt>
                <c:pt idx="12">
                  <c:v>27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7B8-B4ED-DD9D839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7456"/>
        <c:axId val="1088493280"/>
      </c:lineChart>
      <c:catAx>
        <c:axId val="10884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8493280"/>
        <c:crosses val="autoZero"/>
        <c:auto val="1"/>
        <c:lblAlgn val="ctr"/>
        <c:lblOffset val="100"/>
        <c:noMultiLvlLbl val="0"/>
      </c:catAx>
      <c:valAx>
        <c:axId val="10884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84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Update'!$B$51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Update'!$A$52:$A$65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Update'!$B$52:$B$65</c:f>
              <c:numCache>
                <c:formatCode>h:mm:ss</c:formatCode>
                <c:ptCount val="14"/>
                <c:pt idx="0">
                  <c:v>7.291666666666667E-4</c:v>
                </c:pt>
                <c:pt idx="1">
                  <c:v>3.9351851851851852E-4</c:v>
                </c:pt>
                <c:pt idx="2">
                  <c:v>2.5462962962962961E-4</c:v>
                </c:pt>
                <c:pt idx="3">
                  <c:v>2.4305555555555552E-4</c:v>
                </c:pt>
                <c:pt idx="4">
                  <c:v>1.9675925925925926E-4</c:v>
                </c:pt>
                <c:pt idx="5">
                  <c:v>1.8518518518518518E-4</c:v>
                </c:pt>
                <c:pt idx="6">
                  <c:v>1.9675925925925926E-4</c:v>
                </c:pt>
                <c:pt idx="7">
                  <c:v>1.8518518518518518E-4</c:v>
                </c:pt>
                <c:pt idx="8">
                  <c:v>2.0833333333333335E-4</c:v>
                </c:pt>
                <c:pt idx="9">
                  <c:v>1.9675925925925926E-4</c:v>
                </c:pt>
                <c:pt idx="10">
                  <c:v>1.9675925925925926E-4</c:v>
                </c:pt>
                <c:pt idx="11">
                  <c:v>1.9675925925925926E-4</c:v>
                </c:pt>
                <c:pt idx="12">
                  <c:v>1.6203703703703703E-4</c:v>
                </c:pt>
                <c:pt idx="13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3-4A1D-A1B2-D6BB6535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96959"/>
        <c:axId val="356491551"/>
      </c:lineChart>
      <c:catAx>
        <c:axId val="3564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6491551"/>
        <c:crosses val="autoZero"/>
        <c:auto val="1"/>
        <c:lblAlgn val="ctr"/>
        <c:lblOffset val="100"/>
        <c:noMultiLvlLbl val="0"/>
      </c:catAx>
      <c:valAx>
        <c:axId val="3564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649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Update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Update'!$S$51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Update'!$R$52:$R$65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Update'!$S$52:$S$65</c:f>
              <c:numCache>
                <c:formatCode>General</c:formatCode>
                <c:ptCount val="14"/>
                <c:pt idx="0">
                  <c:v>34</c:v>
                </c:pt>
                <c:pt idx="1">
                  <c:v>3</c:v>
                </c:pt>
                <c:pt idx="2">
                  <c:v>7</c:v>
                </c:pt>
                <c:pt idx="3">
                  <c:v>28</c:v>
                </c:pt>
                <c:pt idx="4">
                  <c:v>56</c:v>
                </c:pt>
                <c:pt idx="5">
                  <c:v>18</c:v>
                </c:pt>
                <c:pt idx="6">
                  <c:v>52</c:v>
                </c:pt>
                <c:pt idx="7">
                  <c:v>37</c:v>
                </c:pt>
                <c:pt idx="8">
                  <c:v>19</c:v>
                </c:pt>
                <c:pt idx="9">
                  <c:v>53</c:v>
                </c:pt>
                <c:pt idx="10">
                  <c:v>41</c:v>
                </c:pt>
                <c:pt idx="11">
                  <c:v>33</c:v>
                </c:pt>
                <c:pt idx="12">
                  <c:v>48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6-4E7B-835D-4F117E081BDE}"/>
            </c:ext>
          </c:extLst>
        </c:ser>
        <c:ser>
          <c:idx val="1"/>
          <c:order val="1"/>
          <c:tx>
            <c:strRef>
              <c:f>'Graphs Update'!$T$51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Update'!$R$52:$R$65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Update'!$T$52:$T$65</c:f>
              <c:numCache>
                <c:formatCode>General</c:formatCode>
                <c:ptCount val="14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64</c:v>
                </c:pt>
                <c:pt idx="7">
                  <c:v>28</c:v>
                </c:pt>
                <c:pt idx="8">
                  <c:v>13</c:v>
                </c:pt>
                <c:pt idx="9">
                  <c:v>43</c:v>
                </c:pt>
                <c:pt idx="10">
                  <c:v>65</c:v>
                </c:pt>
                <c:pt idx="11">
                  <c:v>41</c:v>
                </c:pt>
                <c:pt idx="12">
                  <c:v>66</c:v>
                </c:pt>
                <c:pt idx="1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6-4E7B-835D-4F117E08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34815"/>
        <c:axId val="358139391"/>
      </c:lineChart>
      <c:catAx>
        <c:axId val="3581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139391"/>
        <c:crosses val="autoZero"/>
        <c:auto val="1"/>
        <c:lblAlgn val="ctr"/>
        <c:lblOffset val="100"/>
        <c:noMultiLvlLbl val="0"/>
      </c:catAx>
      <c:valAx>
        <c:axId val="3581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1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Update'!$B$71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Update'!$A$72:$A$82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Update'!$B$72:$B$82</c:f>
              <c:numCache>
                <c:formatCode>h:mm:ss</c:formatCode>
                <c:ptCount val="11"/>
                <c:pt idx="0">
                  <c:v>2.6620370370370372E-4</c:v>
                </c:pt>
                <c:pt idx="1">
                  <c:v>2.3148148148148146E-4</c:v>
                </c:pt>
                <c:pt idx="2">
                  <c:v>2.4305555555555552E-4</c:v>
                </c:pt>
                <c:pt idx="3">
                  <c:v>2.199074074074074E-4</c:v>
                </c:pt>
                <c:pt idx="4">
                  <c:v>2.199074074074074E-4</c:v>
                </c:pt>
                <c:pt idx="5">
                  <c:v>2.199074074074074E-4</c:v>
                </c:pt>
                <c:pt idx="6">
                  <c:v>2.3148148148148146E-4</c:v>
                </c:pt>
                <c:pt idx="7">
                  <c:v>2.0833333333333335E-4</c:v>
                </c:pt>
                <c:pt idx="8">
                  <c:v>1.9675925925925926E-4</c:v>
                </c:pt>
                <c:pt idx="9">
                  <c:v>1.7361111111111112E-4</c:v>
                </c:pt>
                <c:pt idx="10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9-43BF-BFCD-DA338F81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06352"/>
        <c:axId val="889615920"/>
      </c:lineChart>
      <c:catAx>
        <c:axId val="8896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9615920"/>
        <c:crosses val="autoZero"/>
        <c:auto val="1"/>
        <c:lblAlgn val="ctr"/>
        <c:lblOffset val="100"/>
        <c:noMultiLvlLbl val="0"/>
      </c:catAx>
      <c:valAx>
        <c:axId val="8896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96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Update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Update'!$S$71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Update'!$R$72:$R$82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Update'!$S$72:$S$82</c:f>
              <c:numCache>
                <c:formatCode>General</c:formatCode>
                <c:ptCount val="11"/>
                <c:pt idx="0">
                  <c:v>31</c:v>
                </c:pt>
                <c:pt idx="1">
                  <c:v>43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  <c:pt idx="7">
                  <c:v>34</c:v>
                </c:pt>
                <c:pt idx="8">
                  <c:v>20</c:v>
                </c:pt>
                <c:pt idx="9">
                  <c:v>38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A-4355-BF3F-8A23B6A2B48E}"/>
            </c:ext>
          </c:extLst>
        </c:ser>
        <c:ser>
          <c:idx val="1"/>
          <c:order val="1"/>
          <c:tx>
            <c:strRef>
              <c:f>'Graphs Update'!$T$71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Update'!$R$72:$R$82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Update'!$T$72:$T$82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68</c:v>
                </c:pt>
                <c:pt idx="4">
                  <c:v>79</c:v>
                </c:pt>
                <c:pt idx="5">
                  <c:v>64</c:v>
                </c:pt>
                <c:pt idx="6">
                  <c:v>64</c:v>
                </c:pt>
                <c:pt idx="7">
                  <c:v>93</c:v>
                </c:pt>
                <c:pt idx="8">
                  <c:v>46</c:v>
                </c:pt>
                <c:pt idx="9">
                  <c:v>66</c:v>
                </c:pt>
                <c:pt idx="1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A-4355-BF3F-8A23B6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345984"/>
        <c:axId val="1051329760"/>
      </c:lineChart>
      <c:catAx>
        <c:axId val="10513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1329760"/>
        <c:crosses val="autoZero"/>
        <c:auto val="1"/>
        <c:lblAlgn val="ctr"/>
        <c:lblOffset val="100"/>
        <c:noMultiLvlLbl val="0"/>
      </c:catAx>
      <c:valAx>
        <c:axId val="10513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13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Update'!$B$88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Update'!$A$89:$A$101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Update'!$B$89:$B$101</c:f>
              <c:numCache>
                <c:formatCode>h:mm:ss</c:formatCode>
                <c:ptCount val="13"/>
                <c:pt idx="0">
                  <c:v>6.5972222222222213E-4</c:v>
                </c:pt>
                <c:pt idx="1">
                  <c:v>4.0509259259259258E-4</c:v>
                </c:pt>
                <c:pt idx="2">
                  <c:v>2.6620370370370372E-4</c:v>
                </c:pt>
                <c:pt idx="3">
                  <c:v>1.9675925925925926E-4</c:v>
                </c:pt>
                <c:pt idx="4">
                  <c:v>1.8518518518518518E-4</c:v>
                </c:pt>
                <c:pt idx="5">
                  <c:v>1.6203703703703703E-4</c:v>
                </c:pt>
                <c:pt idx="6">
                  <c:v>1.5046296296296297E-4</c:v>
                </c:pt>
                <c:pt idx="7">
                  <c:v>1.6203703703703703E-4</c:v>
                </c:pt>
                <c:pt idx="8">
                  <c:v>2.4305555555555552E-4</c:v>
                </c:pt>
                <c:pt idx="9">
                  <c:v>1.6203703703703703E-4</c:v>
                </c:pt>
                <c:pt idx="10">
                  <c:v>1.6203703703703703E-4</c:v>
                </c:pt>
                <c:pt idx="11">
                  <c:v>1.5046296296296297E-4</c:v>
                </c:pt>
                <c:pt idx="12">
                  <c:v>3.0092592592592595E-4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8-439B-BCAF-9C10A0A7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108079"/>
        <c:axId val="1125109327"/>
      </c:lineChart>
      <c:catAx>
        <c:axId val="11251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109327"/>
        <c:crosses val="autoZero"/>
        <c:auto val="1"/>
        <c:lblAlgn val="ctr"/>
        <c:lblOffset val="100"/>
        <c:noMultiLvlLbl val="0"/>
      </c:catAx>
      <c:valAx>
        <c:axId val="1125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1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Update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Update'!$S$88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Update'!$R$89:$R$101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Update'!$S$89:$S$101</c:f>
              <c:numCache>
                <c:formatCode>General</c:formatCode>
                <c:ptCount val="13"/>
                <c:pt idx="0">
                  <c:v>67</c:v>
                </c:pt>
                <c:pt idx="1">
                  <c:v>3</c:v>
                </c:pt>
                <c:pt idx="2">
                  <c:v>27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E-4865-9A78-C237052674A2}"/>
            </c:ext>
          </c:extLst>
        </c:ser>
        <c:ser>
          <c:idx val="1"/>
          <c:order val="1"/>
          <c:tx>
            <c:strRef>
              <c:f>'Graphs Update'!$T$88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Update'!$R$89:$R$101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Update'!$T$89:$T$101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E-4865-9A78-C2370526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25007"/>
        <c:axId val="1045025423"/>
      </c:lineChart>
      <c:catAx>
        <c:axId val="104502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25423"/>
        <c:crosses val="autoZero"/>
        <c:auto val="1"/>
        <c:lblAlgn val="ctr"/>
        <c:lblOffset val="100"/>
        <c:noMultiLvlLbl val="0"/>
      </c:catAx>
      <c:valAx>
        <c:axId val="10450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Update'!$B$107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Update'!$A$108:$A$120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Update'!$B$108:$B$120</c:f>
              <c:numCache>
                <c:formatCode>h:mm:ss</c:formatCode>
                <c:ptCount val="13"/>
                <c:pt idx="0">
                  <c:v>7.175925925925927E-4</c:v>
                </c:pt>
                <c:pt idx="1">
                  <c:v>4.0509259259259258E-4</c:v>
                </c:pt>
                <c:pt idx="2">
                  <c:v>2.6620370370370372E-4</c:v>
                </c:pt>
                <c:pt idx="3">
                  <c:v>1.9675925925925926E-4</c:v>
                </c:pt>
                <c:pt idx="4">
                  <c:v>1.7361111111111112E-4</c:v>
                </c:pt>
                <c:pt idx="5">
                  <c:v>2.7777777777777778E-4</c:v>
                </c:pt>
                <c:pt idx="6">
                  <c:v>2.5462962962962961E-4</c:v>
                </c:pt>
                <c:pt idx="7">
                  <c:v>1.5046296296296297E-4</c:v>
                </c:pt>
                <c:pt idx="8">
                  <c:v>1.7361111111111112E-4</c:v>
                </c:pt>
                <c:pt idx="9">
                  <c:v>1.6203703703703703E-4</c:v>
                </c:pt>
                <c:pt idx="10">
                  <c:v>1.6203703703703703E-4</c:v>
                </c:pt>
                <c:pt idx="11">
                  <c:v>2.199074074074074E-4</c:v>
                </c:pt>
                <c:pt idx="12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9CF-832B-12100C1E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26879"/>
        <c:axId val="1195133119"/>
      </c:lineChart>
      <c:catAx>
        <c:axId val="11951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133119"/>
        <c:crosses val="autoZero"/>
        <c:auto val="1"/>
        <c:lblAlgn val="ctr"/>
        <c:lblOffset val="100"/>
        <c:noMultiLvlLbl val="0"/>
      </c:catAx>
      <c:valAx>
        <c:axId val="11951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1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Update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Update'!$S$107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Update'!$R$108:$R$120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Update'!$S$108:$S$120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4-4396-8628-7052CB54F180}"/>
            </c:ext>
          </c:extLst>
        </c:ser>
        <c:ser>
          <c:idx val="1"/>
          <c:order val="1"/>
          <c:tx>
            <c:strRef>
              <c:f>'Graphs Update'!$T$107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Update'!$R$108:$R$120</c:f>
              <c:strCache>
                <c:ptCount val="13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</c:strCache>
            </c:strRef>
          </c:cat>
          <c:val>
            <c:numRef>
              <c:f>'Graphs Update'!$T$108:$T$120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4-4396-8628-7052CB54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01055"/>
        <c:axId val="1347499807"/>
      </c:lineChart>
      <c:catAx>
        <c:axId val="134750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499807"/>
        <c:crosses val="autoZero"/>
        <c:auto val="1"/>
        <c:lblAlgn val="ctr"/>
        <c:lblOffset val="100"/>
        <c:noMultiLvlLbl val="0"/>
      </c:catAx>
      <c:valAx>
        <c:axId val="13474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75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Update'!$B$126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Update'!$A$127:$A$131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Update'!$B$127:$B$131</c:f>
              <c:numCache>
                <c:formatCode>h:mm:ss</c:formatCode>
                <c:ptCount val="5"/>
                <c:pt idx="0">
                  <c:v>5.0925925925925921E-4</c:v>
                </c:pt>
                <c:pt idx="1">
                  <c:v>3.3564814814814812E-4</c:v>
                </c:pt>
                <c:pt idx="2">
                  <c:v>3.3564814814814812E-4</c:v>
                </c:pt>
                <c:pt idx="3">
                  <c:v>2.0833333333333335E-4</c:v>
                </c:pt>
                <c:pt idx="4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8-464B-8B5B-F6BEDD47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62143"/>
        <c:axId val="2040867135"/>
      </c:lineChart>
      <c:catAx>
        <c:axId val="20408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0867135"/>
        <c:crosses val="autoZero"/>
        <c:auto val="1"/>
        <c:lblAlgn val="ctr"/>
        <c:lblOffset val="100"/>
        <c:noMultiLvlLbl val="0"/>
      </c:catAx>
      <c:valAx>
        <c:axId val="20408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08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Insert'!$T$51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Insert'!$S$52:$S$65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Insert'!$T$52:$T$65</c:f>
              <c:numCache>
                <c:formatCode>General</c:formatCode>
                <c:ptCount val="14"/>
                <c:pt idx="0">
                  <c:v>15</c:v>
                </c:pt>
                <c:pt idx="1">
                  <c:v>18</c:v>
                </c:pt>
                <c:pt idx="2">
                  <c:v>44</c:v>
                </c:pt>
                <c:pt idx="3">
                  <c:v>49</c:v>
                </c:pt>
                <c:pt idx="4">
                  <c:v>43</c:v>
                </c:pt>
                <c:pt idx="5">
                  <c:v>27</c:v>
                </c:pt>
                <c:pt idx="6">
                  <c:v>22</c:v>
                </c:pt>
                <c:pt idx="7">
                  <c:v>24</c:v>
                </c:pt>
                <c:pt idx="8">
                  <c:v>36</c:v>
                </c:pt>
                <c:pt idx="9">
                  <c:v>27</c:v>
                </c:pt>
                <c:pt idx="10">
                  <c:v>33</c:v>
                </c:pt>
                <c:pt idx="11">
                  <c:v>35</c:v>
                </c:pt>
                <c:pt idx="12">
                  <c:v>53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65C-82DD-F63B5F59F3CC}"/>
            </c:ext>
          </c:extLst>
        </c:ser>
        <c:ser>
          <c:idx val="1"/>
          <c:order val="1"/>
          <c:tx>
            <c:strRef>
              <c:f>'Graphs Insert'!$U$51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Insert'!$S$52:$S$65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Insert'!$U$52:$U$65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16</c:v>
                </c:pt>
                <c:pt idx="4">
                  <c:v>3</c:v>
                </c:pt>
                <c:pt idx="5">
                  <c:v>14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7-465C-82DD-F63B5F59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76479"/>
        <c:axId val="2104577727"/>
      </c:lineChart>
      <c:catAx>
        <c:axId val="210457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4577727"/>
        <c:crosses val="autoZero"/>
        <c:auto val="1"/>
        <c:lblAlgn val="ctr"/>
        <c:lblOffset val="100"/>
        <c:noMultiLvlLbl val="0"/>
      </c:catAx>
      <c:valAx>
        <c:axId val="21045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45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Update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Update'!$S$127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Update'!$R$128:$R$132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Update'!$S$128:$S$132</c:f>
              <c:numCache>
                <c:formatCode>General</c:formatCode>
                <c:ptCount val="5"/>
                <c:pt idx="0">
                  <c:v>47</c:v>
                </c:pt>
                <c:pt idx="1">
                  <c:v>78</c:v>
                </c:pt>
                <c:pt idx="2">
                  <c:v>47</c:v>
                </c:pt>
                <c:pt idx="3">
                  <c:v>53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3-4F66-9B2A-2451B3AAD67C}"/>
            </c:ext>
          </c:extLst>
        </c:ser>
        <c:ser>
          <c:idx val="1"/>
          <c:order val="1"/>
          <c:tx>
            <c:strRef>
              <c:f>'Graphs Update'!$T$127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Update'!$R$128:$R$132</c:f>
              <c:strCache>
                <c:ptCount val="5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</c:strCache>
            </c:strRef>
          </c:cat>
          <c:val>
            <c:numRef>
              <c:f>'Graphs Update'!$T$128:$T$132</c:f>
              <c:numCache>
                <c:formatCode>General</c:formatCode>
                <c:ptCount val="5"/>
                <c:pt idx="0">
                  <c:v>4124</c:v>
                </c:pt>
                <c:pt idx="1">
                  <c:v>3542</c:v>
                </c:pt>
                <c:pt idx="2">
                  <c:v>2471</c:v>
                </c:pt>
                <c:pt idx="3">
                  <c:v>2327</c:v>
                </c:pt>
                <c:pt idx="4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3-4F66-9B2A-2451B3AA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850463"/>
        <c:axId val="2127870015"/>
      </c:lineChart>
      <c:catAx>
        <c:axId val="21278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870015"/>
        <c:crosses val="autoZero"/>
        <c:auto val="1"/>
        <c:lblAlgn val="ctr"/>
        <c:lblOffset val="100"/>
        <c:noMultiLvlLbl val="0"/>
      </c:catAx>
      <c:valAx>
        <c:axId val="21278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78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and Delete Performance 2 cores and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Update'!$A$147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Update'!$C$147:$S$147</c:f>
              <c:numCache>
                <c:formatCode>h:mm:ss</c:formatCode>
                <c:ptCount val="17"/>
                <c:pt idx="0">
                  <c:v>7.175925925925927E-4</c:v>
                </c:pt>
                <c:pt idx="2">
                  <c:v>4.0509259259259258E-4</c:v>
                </c:pt>
                <c:pt idx="3">
                  <c:v>2.6620370370370372E-4</c:v>
                </c:pt>
                <c:pt idx="4">
                  <c:v>1.9675925925925926E-4</c:v>
                </c:pt>
                <c:pt idx="5">
                  <c:v>1.7361111111111112E-4</c:v>
                </c:pt>
                <c:pt idx="6">
                  <c:v>2.7777777777777778E-4</c:v>
                </c:pt>
                <c:pt idx="7">
                  <c:v>2.5462962962962961E-4</c:v>
                </c:pt>
                <c:pt idx="8">
                  <c:v>1.5046296296296297E-4</c:v>
                </c:pt>
                <c:pt idx="9">
                  <c:v>1.7361111111111112E-4</c:v>
                </c:pt>
                <c:pt idx="10">
                  <c:v>1.6203703703703703E-4</c:v>
                </c:pt>
                <c:pt idx="11">
                  <c:v>1.6203703703703703E-4</c:v>
                </c:pt>
                <c:pt idx="12">
                  <c:v>2.199074074074074E-4</c:v>
                </c:pt>
                <c:pt idx="14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4-4C4C-A89D-B59E468424CD}"/>
            </c:ext>
          </c:extLst>
        </c:ser>
        <c:ser>
          <c:idx val="1"/>
          <c:order val="1"/>
          <c:tx>
            <c:strRef>
              <c:f>'Graphs Update'!$A$148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Update'!$C$148:$S$148</c:f>
              <c:numCache>
                <c:formatCode>h:mm:ss</c:formatCode>
                <c:ptCount val="17"/>
                <c:pt idx="4">
                  <c:v>2.6620370370370372E-4</c:v>
                </c:pt>
                <c:pt idx="5">
                  <c:v>2.3148148148148146E-4</c:v>
                </c:pt>
                <c:pt idx="6">
                  <c:v>2.4305555555555552E-4</c:v>
                </c:pt>
                <c:pt idx="7">
                  <c:v>2.199074074074074E-4</c:v>
                </c:pt>
                <c:pt idx="8">
                  <c:v>2.199074074074074E-4</c:v>
                </c:pt>
                <c:pt idx="9">
                  <c:v>2.199074074074074E-4</c:v>
                </c:pt>
                <c:pt idx="10">
                  <c:v>2.3148148148148146E-4</c:v>
                </c:pt>
                <c:pt idx="11">
                  <c:v>2.0833333333333335E-4</c:v>
                </c:pt>
                <c:pt idx="12">
                  <c:v>1.9675925925925926E-4</c:v>
                </c:pt>
                <c:pt idx="13">
                  <c:v>1.7361111111111112E-4</c:v>
                </c:pt>
                <c:pt idx="15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4-4C4C-A89D-B59E468424CD}"/>
            </c:ext>
          </c:extLst>
        </c:ser>
        <c:ser>
          <c:idx val="2"/>
          <c:order val="2"/>
          <c:tx>
            <c:strRef>
              <c:f>'Graphs Update'!$A$149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Update'!$C$149:$S$149</c:f>
              <c:numCache>
                <c:formatCode>h:mm:ss</c:formatCode>
                <c:ptCount val="17"/>
                <c:pt idx="0">
                  <c:v>7.291666666666667E-4</c:v>
                </c:pt>
                <c:pt idx="2">
                  <c:v>3.9351851851851852E-4</c:v>
                </c:pt>
                <c:pt idx="3">
                  <c:v>2.5462962962962961E-4</c:v>
                </c:pt>
                <c:pt idx="4">
                  <c:v>2.4305555555555552E-4</c:v>
                </c:pt>
                <c:pt idx="5">
                  <c:v>1.9675925925925926E-4</c:v>
                </c:pt>
                <c:pt idx="6">
                  <c:v>1.8518518518518518E-4</c:v>
                </c:pt>
                <c:pt idx="7">
                  <c:v>1.9675925925925926E-4</c:v>
                </c:pt>
                <c:pt idx="8">
                  <c:v>1.8518518518518518E-4</c:v>
                </c:pt>
                <c:pt idx="9">
                  <c:v>2.0833333333333335E-4</c:v>
                </c:pt>
                <c:pt idx="10">
                  <c:v>1.9675925925925926E-4</c:v>
                </c:pt>
                <c:pt idx="11">
                  <c:v>1.9675925925925926E-4</c:v>
                </c:pt>
                <c:pt idx="12">
                  <c:v>1.9675925925925926E-4</c:v>
                </c:pt>
                <c:pt idx="14">
                  <c:v>1.6203703703703703E-4</c:v>
                </c:pt>
                <c:pt idx="16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4-4C4C-A89D-B59E468424CD}"/>
            </c:ext>
          </c:extLst>
        </c:ser>
        <c:ser>
          <c:idx val="3"/>
          <c:order val="3"/>
          <c:tx>
            <c:strRef>
              <c:f>'Graphs Update'!$A$150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Update'!$C$150:$S$150</c:f>
              <c:numCache>
                <c:formatCode>h:mm:ss</c:formatCode>
                <c:ptCount val="17"/>
                <c:pt idx="0">
                  <c:v>6.7129629629629625E-4</c:v>
                </c:pt>
                <c:pt idx="2">
                  <c:v>3.7037037037037035E-4</c:v>
                </c:pt>
                <c:pt idx="3">
                  <c:v>2.7777777777777778E-4</c:v>
                </c:pt>
                <c:pt idx="4">
                  <c:v>2.5462962962962961E-4</c:v>
                </c:pt>
                <c:pt idx="5">
                  <c:v>2.8935185185185189E-4</c:v>
                </c:pt>
                <c:pt idx="6">
                  <c:v>2.199074074074074E-4</c:v>
                </c:pt>
                <c:pt idx="7">
                  <c:v>2.4305555555555552E-4</c:v>
                </c:pt>
                <c:pt idx="8">
                  <c:v>2.3148148148148146E-4</c:v>
                </c:pt>
                <c:pt idx="9">
                  <c:v>2.199074074074074E-4</c:v>
                </c:pt>
                <c:pt idx="10">
                  <c:v>2.0833333333333335E-4</c:v>
                </c:pt>
                <c:pt idx="11">
                  <c:v>2.3148148148148146E-4</c:v>
                </c:pt>
                <c:pt idx="12">
                  <c:v>2.3148148148148146E-4</c:v>
                </c:pt>
                <c:pt idx="14">
                  <c:v>2.3148148148148146E-4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4-4C4C-A89D-B59E468424CD}"/>
            </c:ext>
          </c:extLst>
        </c:ser>
        <c:ser>
          <c:idx val="4"/>
          <c:order val="4"/>
          <c:tx>
            <c:strRef>
              <c:f>'Graphs Update'!$A$151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Update'!$C$151:$S$151</c:f>
              <c:numCache>
                <c:formatCode>h:mm:ss</c:formatCode>
                <c:ptCount val="17"/>
                <c:pt idx="0">
                  <c:v>6.5972222222222213E-4</c:v>
                </c:pt>
                <c:pt idx="2">
                  <c:v>4.0509259259259258E-4</c:v>
                </c:pt>
                <c:pt idx="3">
                  <c:v>2.6620370370370372E-4</c:v>
                </c:pt>
                <c:pt idx="4">
                  <c:v>1.9675925925925926E-4</c:v>
                </c:pt>
                <c:pt idx="5">
                  <c:v>1.8518518518518518E-4</c:v>
                </c:pt>
                <c:pt idx="6">
                  <c:v>1.6203703703703703E-4</c:v>
                </c:pt>
                <c:pt idx="7">
                  <c:v>1.5046296296296297E-4</c:v>
                </c:pt>
                <c:pt idx="8">
                  <c:v>1.6203703703703703E-4</c:v>
                </c:pt>
                <c:pt idx="9">
                  <c:v>2.4305555555555552E-4</c:v>
                </c:pt>
                <c:pt idx="10">
                  <c:v>1.6203703703703703E-4</c:v>
                </c:pt>
                <c:pt idx="11">
                  <c:v>1.6203703703703703E-4</c:v>
                </c:pt>
                <c:pt idx="12">
                  <c:v>1.5046296296296297E-4</c:v>
                </c:pt>
                <c:pt idx="14">
                  <c:v>3.0092592592592595E-4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94-4C4C-A89D-B59E468424CD}"/>
            </c:ext>
          </c:extLst>
        </c:ser>
        <c:ser>
          <c:idx val="5"/>
          <c:order val="5"/>
          <c:tx>
            <c:strRef>
              <c:f>'Graphs Update'!$A$152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Update'!$C$152:$S$152</c:f>
              <c:numCache>
                <c:formatCode>h:mm:ss</c:formatCode>
                <c:ptCount val="17"/>
                <c:pt idx="2">
                  <c:v>5.0925925925925921E-4</c:v>
                </c:pt>
                <c:pt idx="4">
                  <c:v>3.3564814814814812E-4</c:v>
                </c:pt>
                <c:pt idx="8">
                  <c:v>3.3564814814814812E-4</c:v>
                </c:pt>
                <c:pt idx="11">
                  <c:v>2.0833333333333335E-4</c:v>
                </c:pt>
                <c:pt idx="12">
                  <c:v>2.199074074074074E-4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94-4C4C-A89D-B59E468424CD}"/>
            </c:ext>
          </c:extLst>
        </c:ser>
        <c:ser>
          <c:idx val="6"/>
          <c:order val="6"/>
          <c:tx>
            <c:strRef>
              <c:f>'Graphs Update'!$A$153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Update'!$C$153:$S$153</c:f>
              <c:numCache>
                <c:formatCode>h:mm:ss</c:formatCode>
                <c:ptCount val="17"/>
                <c:pt idx="0">
                  <c:v>7.3677083333333331E-4</c:v>
                </c:pt>
                <c:pt idx="3">
                  <c:v>5.0615740740740742E-4</c:v>
                </c:pt>
                <c:pt idx="6">
                  <c:v>2.8009259259259258E-4</c:v>
                </c:pt>
                <c:pt idx="9">
                  <c:v>2.5462962962962961E-4</c:v>
                </c:pt>
                <c:pt idx="16">
                  <c:v>1.6203703703703703E-4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94-4C4C-A89D-B59E468424CD}"/>
            </c:ext>
          </c:extLst>
        </c:ser>
        <c:ser>
          <c:idx val="7"/>
          <c:order val="7"/>
          <c:tx>
            <c:strRef>
              <c:f>'Graphs Update'!$A$154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Update'!$C$146:$S$146</c:f>
              <c:strCache>
                <c:ptCount val="17"/>
                <c:pt idx="0">
                  <c:v>2 Cores</c:v>
                </c:pt>
                <c:pt idx="1">
                  <c:v>3 Cores</c:v>
                </c:pt>
                <c:pt idx="2">
                  <c:v>4 Cores</c:v>
                </c:pt>
                <c:pt idx="3">
                  <c:v>6 Cores</c:v>
                </c:pt>
                <c:pt idx="4">
                  <c:v>8 Cores</c:v>
                </c:pt>
                <c:pt idx="5">
                  <c:v>10 Cores</c:v>
                </c:pt>
                <c:pt idx="6">
                  <c:v>12 Cores</c:v>
                </c:pt>
                <c:pt idx="7">
                  <c:v>14 Cores</c:v>
                </c:pt>
                <c:pt idx="8">
                  <c:v>16 Cores</c:v>
                </c:pt>
                <c:pt idx="9">
                  <c:v>18 Cores</c:v>
                </c:pt>
                <c:pt idx="10">
                  <c:v>20 Cores</c:v>
                </c:pt>
                <c:pt idx="11">
                  <c:v>24 Cores</c:v>
                </c:pt>
                <c:pt idx="12">
                  <c:v>32 Cores</c:v>
                </c:pt>
                <c:pt idx="13">
                  <c:v>36 Cores</c:v>
                </c:pt>
                <c:pt idx="14">
                  <c:v>40 Cores</c:v>
                </c:pt>
                <c:pt idx="15">
                  <c:v>72 Cores</c:v>
                </c:pt>
                <c:pt idx="16">
                  <c:v>80 Cores</c:v>
                </c:pt>
              </c:strCache>
            </c:strRef>
          </c:cat>
          <c:val>
            <c:numRef>
              <c:f>'Graphs Update'!$C$154:$S$154</c:f>
              <c:numCache>
                <c:formatCode>h:mm:ss</c:formatCode>
                <c:ptCount val="17"/>
                <c:pt idx="0">
                  <c:v>6.1469907407407404E-4</c:v>
                </c:pt>
                <c:pt idx="1">
                  <c:v>4.2056712962962968E-4</c:v>
                </c:pt>
                <c:pt idx="3">
                  <c:v>2.8660879629629631E-4</c:v>
                </c:pt>
                <c:pt idx="11">
                  <c:v>2.2314814814814818E-4</c:v>
                </c:pt>
                <c:pt idx="16">
                  <c:v>2.2598379629629628E-4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94-4C4C-A89D-B59E4684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784127"/>
        <c:axId val="1802785375"/>
      </c:lineChart>
      <c:catAx>
        <c:axId val="18027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2785375"/>
        <c:crosses val="autoZero"/>
        <c:auto val="1"/>
        <c:lblAlgn val="ctr"/>
        <c:lblOffset val="100"/>
        <c:noMultiLvlLbl val="0"/>
      </c:catAx>
      <c:valAx>
        <c:axId val="18027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27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Price per month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Pricing'!$B$4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Pricing'!$A$5:$A$13</c:f>
              <c:strCache>
                <c:ptCount val="9"/>
                <c:pt idx="0">
                  <c:v>Standard S0</c:v>
                </c:pt>
                <c:pt idx="1">
                  <c:v>Standard S1</c:v>
                </c:pt>
                <c:pt idx="2">
                  <c:v>Standard S2</c:v>
                </c:pt>
                <c:pt idx="3">
                  <c:v>Standard S3</c:v>
                </c:pt>
                <c:pt idx="4">
                  <c:v>Standard S4</c:v>
                </c:pt>
                <c:pt idx="5">
                  <c:v>Standard S6</c:v>
                </c:pt>
                <c:pt idx="6">
                  <c:v>Standard S7</c:v>
                </c:pt>
                <c:pt idx="7">
                  <c:v>Standard S9</c:v>
                </c:pt>
                <c:pt idx="8">
                  <c:v>Standard S12</c:v>
                </c:pt>
              </c:strCache>
            </c:strRef>
          </c:cat>
          <c:val>
            <c:numRef>
              <c:f>'Graphs Pricing'!$B$5:$B$13</c:f>
              <c:numCache>
                <c:formatCode>General</c:formatCode>
                <c:ptCount val="9"/>
                <c:pt idx="0">
                  <c:v>12.41</c:v>
                </c:pt>
                <c:pt idx="1">
                  <c:v>24.82</c:v>
                </c:pt>
                <c:pt idx="2">
                  <c:v>62.07</c:v>
                </c:pt>
                <c:pt idx="3">
                  <c:v>124.11</c:v>
                </c:pt>
                <c:pt idx="4">
                  <c:v>248.24</c:v>
                </c:pt>
                <c:pt idx="5">
                  <c:v>496.49</c:v>
                </c:pt>
                <c:pt idx="6">
                  <c:v>992.98</c:v>
                </c:pt>
                <c:pt idx="7">
                  <c:v>1985.95</c:v>
                </c:pt>
                <c:pt idx="8">
                  <c:v>3723.66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C-4C30-A8C0-D0125AB58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82271"/>
        <c:axId val="335077695"/>
      </c:lineChart>
      <c:catAx>
        <c:axId val="3350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5077695"/>
        <c:crosses val="autoZero"/>
        <c:auto val="1"/>
        <c:lblAlgn val="ctr"/>
        <c:lblOffset val="100"/>
        <c:noMultiLvlLbl val="0"/>
      </c:catAx>
      <c:valAx>
        <c:axId val="3350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50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Price per month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Pricing'!$B$19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Pricing'!$A$20:$A$25</c:f>
              <c:strCache>
                <c:ptCount val="6"/>
                <c:pt idx="0">
                  <c:v>Premium P1</c:v>
                </c:pt>
                <c:pt idx="1">
                  <c:v>Premium P2</c:v>
                </c:pt>
                <c:pt idx="2">
                  <c:v>Premium P4</c:v>
                </c:pt>
                <c:pt idx="3">
                  <c:v>Premium P6</c:v>
                </c:pt>
                <c:pt idx="4">
                  <c:v>Premium P11</c:v>
                </c:pt>
                <c:pt idx="5">
                  <c:v>Premium P15</c:v>
                </c:pt>
              </c:strCache>
            </c:strRef>
          </c:cat>
          <c:val>
            <c:numRef>
              <c:f>'Graphs Pricing'!$B$20:$B$25</c:f>
              <c:numCache>
                <c:formatCode>General</c:formatCode>
                <c:ptCount val="6"/>
                <c:pt idx="0">
                  <c:v>384.76</c:v>
                </c:pt>
                <c:pt idx="1">
                  <c:v>769.51</c:v>
                </c:pt>
                <c:pt idx="2">
                  <c:v>1539.02</c:v>
                </c:pt>
                <c:pt idx="3">
                  <c:v>3078.05</c:v>
                </c:pt>
                <c:pt idx="4">
                  <c:v>5792.11</c:v>
                </c:pt>
                <c:pt idx="5">
                  <c:v>12312.16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4-4BEF-A2D7-AD5B524F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288272"/>
        <c:axId val="814295760"/>
      </c:lineChart>
      <c:catAx>
        <c:axId val="8142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4295760"/>
        <c:crosses val="autoZero"/>
        <c:auto val="1"/>
        <c:lblAlgn val="ctr"/>
        <c:lblOffset val="100"/>
        <c:noMultiLvlLbl val="0"/>
      </c:catAx>
      <c:valAx>
        <c:axId val="8142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42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Price per month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Pricing'!$B$31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Pricing'!$A$32:$A$45</c:f>
              <c:strCache>
                <c:ptCount val="14"/>
                <c:pt idx="0">
                  <c:v>GP_S_Gen5_1 </c:v>
                </c:pt>
                <c:pt idx="1">
                  <c:v>GP_S_Gen5_2</c:v>
                </c:pt>
                <c:pt idx="2">
                  <c:v>GP_S_Gen5_4</c:v>
                </c:pt>
                <c:pt idx="3">
                  <c:v>GP_S_Gen5_6</c:v>
                </c:pt>
                <c:pt idx="4">
                  <c:v>GP_S_Gen5_8</c:v>
                </c:pt>
                <c:pt idx="5">
                  <c:v>GP_S_Gen5_10</c:v>
                </c:pt>
                <c:pt idx="6">
                  <c:v>GP_S_Gen5_12</c:v>
                </c:pt>
                <c:pt idx="7">
                  <c:v>GP_S_Gen5_14</c:v>
                </c:pt>
                <c:pt idx="8">
                  <c:v>GP_S_Gen5_16</c:v>
                </c:pt>
                <c:pt idx="9">
                  <c:v>GP_S_Gen5_18 </c:v>
                </c:pt>
                <c:pt idx="10">
                  <c:v>GP_S_Gen5_20</c:v>
                </c:pt>
                <c:pt idx="11">
                  <c:v>GP_S_Gen5_24</c:v>
                </c:pt>
                <c:pt idx="12">
                  <c:v>GP_S_Gen5_32</c:v>
                </c:pt>
                <c:pt idx="13">
                  <c:v>GP_S_Gen5_40</c:v>
                </c:pt>
              </c:strCache>
            </c:strRef>
          </c:cat>
          <c:val>
            <c:numRef>
              <c:f>'Graphs Pricing'!$B$32:$B$45</c:f>
              <c:numCache>
                <c:formatCode>General</c:formatCode>
                <c:ptCount val="14"/>
                <c:pt idx="0">
                  <c:v>402.79</c:v>
                </c:pt>
                <c:pt idx="1">
                  <c:v>701.81</c:v>
                </c:pt>
                <c:pt idx="2">
                  <c:v>1495.12</c:v>
                </c:pt>
                <c:pt idx="3">
                  <c:v>2392.1999999999998</c:v>
                </c:pt>
                <c:pt idx="4">
                  <c:v>3089.92</c:v>
                </c:pt>
                <c:pt idx="5">
                  <c:v>3887.32</c:v>
                </c:pt>
                <c:pt idx="6">
                  <c:v>4684.72</c:v>
                </c:pt>
                <c:pt idx="7">
                  <c:v>5482.11</c:v>
                </c:pt>
                <c:pt idx="8">
                  <c:v>6279.51</c:v>
                </c:pt>
                <c:pt idx="9">
                  <c:v>7076.91</c:v>
                </c:pt>
                <c:pt idx="10">
                  <c:v>7874.31</c:v>
                </c:pt>
                <c:pt idx="11">
                  <c:v>9469.11</c:v>
                </c:pt>
                <c:pt idx="12">
                  <c:v>12618.83</c:v>
                </c:pt>
                <c:pt idx="13">
                  <c:v>15947.97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157-A809-2CB2B8E2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589104"/>
        <c:axId val="1649589520"/>
      </c:lineChart>
      <c:catAx>
        <c:axId val="16495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9589520"/>
        <c:crosses val="autoZero"/>
        <c:auto val="1"/>
        <c:lblAlgn val="ctr"/>
        <c:lblOffset val="100"/>
        <c:noMultiLvlLbl val="0"/>
      </c:catAx>
      <c:valAx>
        <c:axId val="16495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95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Price per month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Pricing'!$B$51</c:f>
              <c:strCache>
                <c:ptCount val="1"/>
                <c:pt idx="0">
                  <c:v>Pricing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Pricing'!$A$52:$A$65</c:f>
              <c:strCache>
                <c:ptCount val="14"/>
                <c:pt idx="0">
                  <c:v>GP_Gen5_2</c:v>
                </c:pt>
                <c:pt idx="1">
                  <c:v>GP_Gen5_4</c:v>
                </c:pt>
                <c:pt idx="2">
                  <c:v>GP_Gen5_6</c:v>
                </c:pt>
                <c:pt idx="3">
                  <c:v>GP_Gen5_8</c:v>
                </c:pt>
                <c:pt idx="4">
                  <c:v>GP_Gen5_10</c:v>
                </c:pt>
                <c:pt idx="5">
                  <c:v>GP_Gen5_12</c:v>
                </c:pt>
                <c:pt idx="6">
                  <c:v>GP_Gen5_14</c:v>
                </c:pt>
                <c:pt idx="7">
                  <c:v>GP_Gen5_16</c:v>
                </c:pt>
                <c:pt idx="8">
                  <c:v>GP_Gen5_18</c:v>
                </c:pt>
                <c:pt idx="9">
                  <c:v>GP_Gen5_20</c:v>
                </c:pt>
                <c:pt idx="10">
                  <c:v>GP_Gen5_24</c:v>
                </c:pt>
                <c:pt idx="11">
                  <c:v>GP_Gen5_32</c:v>
                </c:pt>
                <c:pt idx="12">
                  <c:v>GP_Gen5_40</c:v>
                </c:pt>
                <c:pt idx="13">
                  <c:v>GP_Gen5_80</c:v>
                </c:pt>
              </c:strCache>
            </c:strRef>
          </c:cat>
          <c:val>
            <c:numRef>
              <c:f>'Graphs Pricing'!$B$52:$B$65</c:f>
              <c:numCache>
                <c:formatCode>General</c:formatCode>
                <c:ptCount val="14"/>
                <c:pt idx="0">
                  <c:v>187.66</c:v>
                </c:pt>
                <c:pt idx="1">
                  <c:v>375.08</c:v>
                </c:pt>
                <c:pt idx="2">
                  <c:v>562.49</c:v>
                </c:pt>
                <c:pt idx="3">
                  <c:v>749.9</c:v>
                </c:pt>
                <c:pt idx="4">
                  <c:v>937.31</c:v>
                </c:pt>
                <c:pt idx="5">
                  <c:v>1124.73</c:v>
                </c:pt>
                <c:pt idx="6">
                  <c:v>1312.14</c:v>
                </c:pt>
                <c:pt idx="7">
                  <c:v>1499.55</c:v>
                </c:pt>
                <c:pt idx="8">
                  <c:v>1686.96</c:v>
                </c:pt>
                <c:pt idx="9">
                  <c:v>1874.38</c:v>
                </c:pt>
                <c:pt idx="10">
                  <c:v>2249.1999999999998</c:v>
                </c:pt>
                <c:pt idx="11">
                  <c:v>2998.85</c:v>
                </c:pt>
                <c:pt idx="12">
                  <c:v>3748.5</c:v>
                </c:pt>
                <c:pt idx="13">
                  <c:v>7496.74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E-4FD4-8982-CBC62F59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28575"/>
        <c:axId val="358131071"/>
      </c:lineChart>
      <c:catAx>
        <c:axId val="3581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131071"/>
        <c:crosses val="autoZero"/>
        <c:auto val="1"/>
        <c:lblAlgn val="ctr"/>
        <c:lblOffset val="100"/>
        <c:noMultiLvlLbl val="0"/>
      </c:catAx>
      <c:valAx>
        <c:axId val="3581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1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Price per month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Pricing'!$B$71</c:f>
              <c:strCache>
                <c:ptCount val="1"/>
                <c:pt idx="0">
                  <c:v>Price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Pricing'!$A$72:$A$82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Pricing'!$B$72:$B$82</c:f>
              <c:numCache>
                <c:formatCode>General</c:formatCode>
                <c:ptCount val="11"/>
                <c:pt idx="0">
                  <c:v>657.84</c:v>
                </c:pt>
                <c:pt idx="1">
                  <c:v>822.30000000000007</c:v>
                </c:pt>
                <c:pt idx="2">
                  <c:v>986.76</c:v>
                </c:pt>
                <c:pt idx="3">
                  <c:v>1151.22</c:v>
                </c:pt>
                <c:pt idx="4">
                  <c:v>1315.68</c:v>
                </c:pt>
                <c:pt idx="5">
                  <c:v>1480.14</c:v>
                </c:pt>
                <c:pt idx="6">
                  <c:v>1644.6000000000001</c:v>
                </c:pt>
                <c:pt idx="7">
                  <c:v>1973.52</c:v>
                </c:pt>
                <c:pt idx="8">
                  <c:v>2631.36</c:v>
                </c:pt>
                <c:pt idx="9">
                  <c:v>2960.28</c:v>
                </c:pt>
                <c:pt idx="10">
                  <c:v>5920.56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9-4CAA-8E47-39BC8821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184064"/>
        <c:axId val="987206112"/>
      </c:lineChart>
      <c:catAx>
        <c:axId val="9871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7206112"/>
        <c:crosses val="autoZero"/>
        <c:auto val="1"/>
        <c:lblAlgn val="ctr"/>
        <c:lblOffset val="100"/>
        <c:noMultiLvlLbl val="0"/>
      </c:catAx>
      <c:valAx>
        <c:axId val="9872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71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Pricing'!$B$88</c:f>
              <c:strCache>
                <c:ptCount val="1"/>
                <c:pt idx="0">
                  <c:v>Price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Pricing'!$A$89:$A$102</c:f>
              <c:strCache>
                <c:ptCount val="14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  <c:pt idx="13">
                  <c:v>HS_Gen5_80</c:v>
                </c:pt>
              </c:strCache>
            </c:strRef>
          </c:cat>
          <c:val>
            <c:numRef>
              <c:f>'Graphs Pricing'!$B$89:$B$102</c:f>
              <c:numCache>
                <c:formatCode>General</c:formatCode>
                <c:ptCount val="14"/>
                <c:pt idx="0">
                  <c:v>224.9</c:v>
                </c:pt>
                <c:pt idx="1">
                  <c:v>449.8</c:v>
                </c:pt>
                <c:pt idx="2">
                  <c:v>674.7</c:v>
                </c:pt>
                <c:pt idx="3">
                  <c:v>899.6</c:v>
                </c:pt>
                <c:pt idx="4">
                  <c:v>1124.5</c:v>
                </c:pt>
                <c:pt idx="5">
                  <c:v>1349.4</c:v>
                </c:pt>
                <c:pt idx="6">
                  <c:v>1574.3</c:v>
                </c:pt>
                <c:pt idx="7">
                  <c:v>1799.2</c:v>
                </c:pt>
                <c:pt idx="8">
                  <c:v>2024.1000000000001</c:v>
                </c:pt>
                <c:pt idx="9">
                  <c:v>2249</c:v>
                </c:pt>
                <c:pt idx="10">
                  <c:v>2698.8</c:v>
                </c:pt>
                <c:pt idx="11">
                  <c:v>3598.4</c:v>
                </c:pt>
                <c:pt idx="12">
                  <c:v>4498</c:v>
                </c:pt>
                <c:pt idx="13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3-4FBB-BACF-A80A014E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33743"/>
        <c:axId val="1045014607"/>
      </c:lineChart>
      <c:catAx>
        <c:axId val="10450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14607"/>
        <c:crosses val="autoZero"/>
        <c:auto val="1"/>
        <c:lblAlgn val="ctr"/>
        <c:lblOffset val="100"/>
        <c:noMultiLvlLbl val="0"/>
      </c:catAx>
      <c:valAx>
        <c:axId val="10450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50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Pricing'!$B$108</c:f>
              <c:strCache>
                <c:ptCount val="1"/>
                <c:pt idx="0">
                  <c:v>Price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Pricing'!$A$109:$A$122</c:f>
              <c:strCache>
                <c:ptCount val="14"/>
                <c:pt idx="0">
                  <c:v>BC_Gen5_2</c:v>
                </c:pt>
                <c:pt idx="1">
                  <c:v>BC_Gen5_4</c:v>
                </c:pt>
                <c:pt idx="2">
                  <c:v>BC_Gen5_6</c:v>
                </c:pt>
                <c:pt idx="3">
                  <c:v>BC_Gen5_8</c:v>
                </c:pt>
                <c:pt idx="4">
                  <c:v>BC_Gen5_10</c:v>
                </c:pt>
                <c:pt idx="5">
                  <c:v>BC_Gen5_12</c:v>
                </c:pt>
                <c:pt idx="6">
                  <c:v>BC_Gen5_14</c:v>
                </c:pt>
                <c:pt idx="7">
                  <c:v>BC_Gen5_16</c:v>
                </c:pt>
                <c:pt idx="8">
                  <c:v>BC_Gen5_18</c:v>
                </c:pt>
                <c:pt idx="9">
                  <c:v>BC_Gen5_20</c:v>
                </c:pt>
                <c:pt idx="10">
                  <c:v>BC_Gen5_24</c:v>
                </c:pt>
                <c:pt idx="11">
                  <c:v>BC_Gen5_32</c:v>
                </c:pt>
                <c:pt idx="12">
                  <c:v>BC_Gen5_40</c:v>
                </c:pt>
                <c:pt idx="13">
                  <c:v>BC_Gen5_80</c:v>
                </c:pt>
              </c:strCache>
            </c:strRef>
          </c:cat>
          <c:val>
            <c:numRef>
              <c:f>'Graphs Pricing'!$B$109:$B$122</c:f>
              <c:numCache>
                <c:formatCode>General</c:formatCode>
                <c:ptCount val="14"/>
                <c:pt idx="0">
                  <c:v>374.82</c:v>
                </c:pt>
                <c:pt idx="1">
                  <c:v>749.64</c:v>
                </c:pt>
                <c:pt idx="2">
                  <c:v>1124.46</c:v>
                </c:pt>
                <c:pt idx="3">
                  <c:v>1499.28</c:v>
                </c:pt>
                <c:pt idx="4">
                  <c:v>1874.1</c:v>
                </c:pt>
                <c:pt idx="5">
                  <c:v>2248.92</c:v>
                </c:pt>
                <c:pt idx="6">
                  <c:v>2623.74</c:v>
                </c:pt>
                <c:pt idx="7">
                  <c:v>2998.56</c:v>
                </c:pt>
                <c:pt idx="8">
                  <c:v>3373.38</c:v>
                </c:pt>
                <c:pt idx="9">
                  <c:v>3748.2</c:v>
                </c:pt>
                <c:pt idx="10">
                  <c:v>4497.84</c:v>
                </c:pt>
                <c:pt idx="11">
                  <c:v>5997.12</c:v>
                </c:pt>
                <c:pt idx="12">
                  <c:v>7496.4</c:v>
                </c:pt>
                <c:pt idx="13">
                  <c:v>14992.8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6-44B6-B316-19E15AF2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18079"/>
        <c:axId val="1327015583"/>
      </c:lineChart>
      <c:catAx>
        <c:axId val="13270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015583"/>
        <c:crosses val="autoZero"/>
        <c:auto val="1"/>
        <c:lblAlgn val="ctr"/>
        <c:lblOffset val="100"/>
        <c:noMultiLvlLbl val="0"/>
      </c:catAx>
      <c:valAx>
        <c:axId val="13270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701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Pricing'!$B$128</c:f>
              <c:strCache>
                <c:ptCount val="1"/>
                <c:pt idx="0">
                  <c:v>Price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Pricing'!$A$129:$A$135</c:f>
              <c:strCache>
                <c:ptCount val="7"/>
                <c:pt idx="0">
                  <c:v>MI_GP_Gen5_4</c:v>
                </c:pt>
                <c:pt idx="1">
                  <c:v>MI_GP_Gen5_8</c:v>
                </c:pt>
                <c:pt idx="2">
                  <c:v>MI_GP_Gen5_16</c:v>
                </c:pt>
                <c:pt idx="3">
                  <c:v>MI_GP_Gen5_24</c:v>
                </c:pt>
                <c:pt idx="4">
                  <c:v>MI_GP_Gen5_32</c:v>
                </c:pt>
                <c:pt idx="5">
                  <c:v>MI_GP_Gen5_40</c:v>
                </c:pt>
                <c:pt idx="6">
                  <c:v>MI_GP_Gen5_80</c:v>
                </c:pt>
              </c:strCache>
            </c:strRef>
          </c:cat>
          <c:val>
            <c:numRef>
              <c:f>'Graphs Pricing'!$B$129:$B$135</c:f>
              <c:numCache>
                <c:formatCode>General</c:formatCode>
                <c:ptCount val="7"/>
                <c:pt idx="0">
                  <c:v>780.84</c:v>
                </c:pt>
                <c:pt idx="1">
                  <c:v>1561.68</c:v>
                </c:pt>
                <c:pt idx="2">
                  <c:v>3123.36</c:v>
                </c:pt>
                <c:pt idx="3">
                  <c:v>4716.3999999999996</c:v>
                </c:pt>
                <c:pt idx="4">
                  <c:v>6278.08</c:v>
                </c:pt>
                <c:pt idx="5">
                  <c:v>7839.76</c:v>
                </c:pt>
                <c:pt idx="6">
                  <c:v>15616.800000000001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A-42E8-A1EF-8F109835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87487"/>
        <c:axId val="1155295759"/>
      </c:lineChart>
      <c:catAx>
        <c:axId val="19094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5295759"/>
        <c:crosses val="autoZero"/>
        <c:auto val="1"/>
        <c:lblAlgn val="ctr"/>
        <c:lblOffset val="100"/>
        <c:noMultiLvlLbl val="0"/>
      </c:catAx>
      <c:valAx>
        <c:axId val="11552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948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Time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Insert'!$B$71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Insert'!$A$72:$A$82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Insert'!$B$72:$B$82</c:f>
              <c:numCache>
                <c:formatCode>[$-F400]h:mm:ss\ AM/PM</c:formatCode>
                <c:ptCount val="11"/>
                <c:pt idx="0">
                  <c:v>2.6388888888888885E-3</c:v>
                </c:pt>
                <c:pt idx="1">
                  <c:v>2.6504629629629625E-3</c:v>
                </c:pt>
                <c:pt idx="2">
                  <c:v>2.7777777777777779E-3</c:v>
                </c:pt>
                <c:pt idx="3">
                  <c:v>2.685185185185185E-3</c:v>
                </c:pt>
                <c:pt idx="4">
                  <c:v>2.5694444444444445E-3</c:v>
                </c:pt>
                <c:pt idx="5">
                  <c:v>2.4421296296296296E-3</c:v>
                </c:pt>
                <c:pt idx="6">
                  <c:v>2.5694444444444445E-3</c:v>
                </c:pt>
                <c:pt idx="7">
                  <c:v>2.3611111111111111E-3</c:v>
                </c:pt>
                <c:pt idx="8">
                  <c:v>2.488425925925926E-3</c:v>
                </c:pt>
                <c:pt idx="9">
                  <c:v>2.6504629629629625E-3</c:v>
                </c:pt>
                <c:pt idx="10">
                  <c:v>2.488425925925926E-3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4E45-A756-BBCBA685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88592"/>
        <c:axId val="855689008"/>
      </c:lineChart>
      <c:catAx>
        <c:axId val="8556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5689008"/>
        <c:crosses val="autoZero"/>
        <c:auto val="1"/>
        <c:lblAlgn val="ctr"/>
        <c:lblOffset val="100"/>
        <c:noMultiLvlLbl val="0"/>
      </c:catAx>
      <c:valAx>
        <c:axId val="8556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56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Azure SQL DB</a:t>
            </a:r>
            <a:r>
              <a:rPr lang="nl-NL" baseline="0"/>
              <a:t> Pricing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Pricing'!$A$149</c:f>
              <c:strCache>
                <c:ptCount val="1"/>
                <c:pt idx="0">
                  <c:v>BC_Gen5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Pricing'!$B$149:$S$149</c:f>
              <c:numCache>
                <c:formatCode>General</c:formatCode>
                <c:ptCount val="18"/>
                <c:pt idx="1">
                  <c:v>374.82</c:v>
                </c:pt>
                <c:pt idx="3">
                  <c:v>749.64</c:v>
                </c:pt>
                <c:pt idx="4">
                  <c:v>1124.46</c:v>
                </c:pt>
                <c:pt idx="5">
                  <c:v>1499.28</c:v>
                </c:pt>
                <c:pt idx="6">
                  <c:v>1874.1</c:v>
                </c:pt>
                <c:pt idx="7">
                  <c:v>2248.92</c:v>
                </c:pt>
                <c:pt idx="8">
                  <c:v>2623.74</c:v>
                </c:pt>
                <c:pt idx="9">
                  <c:v>2998.56</c:v>
                </c:pt>
                <c:pt idx="10">
                  <c:v>3373.38</c:v>
                </c:pt>
                <c:pt idx="11">
                  <c:v>3748.2</c:v>
                </c:pt>
                <c:pt idx="12">
                  <c:v>4497.84</c:v>
                </c:pt>
                <c:pt idx="13">
                  <c:v>5997.12</c:v>
                </c:pt>
                <c:pt idx="15">
                  <c:v>7496.4</c:v>
                </c:pt>
                <c:pt idx="17">
                  <c:v>14992.8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C-4F2B-8D65-235609174181}"/>
            </c:ext>
          </c:extLst>
        </c:ser>
        <c:ser>
          <c:idx val="1"/>
          <c:order val="1"/>
          <c:tx>
            <c:strRef>
              <c:f>'Graphs Pricing'!$A$150</c:f>
              <c:strCache>
                <c:ptCount val="1"/>
                <c:pt idx="0">
                  <c:v>GP_Fsv2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Pricing'!$B$150:$S$150</c:f>
              <c:numCache>
                <c:formatCode>General</c:formatCode>
                <c:ptCount val="18"/>
                <c:pt idx="5">
                  <c:v>657.84</c:v>
                </c:pt>
                <c:pt idx="6">
                  <c:v>822.30000000000007</c:v>
                </c:pt>
                <c:pt idx="7">
                  <c:v>986.76</c:v>
                </c:pt>
                <c:pt idx="8">
                  <c:v>1151.22</c:v>
                </c:pt>
                <c:pt idx="9">
                  <c:v>1315.68</c:v>
                </c:pt>
                <c:pt idx="10">
                  <c:v>1480.14</c:v>
                </c:pt>
                <c:pt idx="11">
                  <c:v>1644.6000000000001</c:v>
                </c:pt>
                <c:pt idx="12">
                  <c:v>1973.52</c:v>
                </c:pt>
                <c:pt idx="13">
                  <c:v>2631.36</c:v>
                </c:pt>
                <c:pt idx="14">
                  <c:v>2960.28</c:v>
                </c:pt>
                <c:pt idx="16">
                  <c:v>5920.56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C-4F2B-8D65-235609174181}"/>
            </c:ext>
          </c:extLst>
        </c:ser>
        <c:ser>
          <c:idx val="2"/>
          <c:order val="2"/>
          <c:tx>
            <c:strRef>
              <c:f>'Graphs Pricing'!$A$151</c:f>
              <c:strCache>
                <c:ptCount val="1"/>
                <c:pt idx="0">
                  <c:v>GP_Gen5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Pricing'!$B$151:$S$151</c:f>
              <c:numCache>
                <c:formatCode>General</c:formatCode>
                <c:ptCount val="18"/>
                <c:pt idx="1">
                  <c:v>187.66</c:v>
                </c:pt>
                <c:pt idx="3">
                  <c:v>375.08</c:v>
                </c:pt>
                <c:pt idx="4">
                  <c:v>562.49</c:v>
                </c:pt>
                <c:pt idx="5">
                  <c:v>749.9</c:v>
                </c:pt>
                <c:pt idx="6">
                  <c:v>937.31</c:v>
                </c:pt>
                <c:pt idx="7">
                  <c:v>1124.73</c:v>
                </c:pt>
                <c:pt idx="8">
                  <c:v>1312.14</c:v>
                </c:pt>
                <c:pt idx="9">
                  <c:v>1499.55</c:v>
                </c:pt>
                <c:pt idx="10">
                  <c:v>1686.96</c:v>
                </c:pt>
                <c:pt idx="11">
                  <c:v>1874.38</c:v>
                </c:pt>
                <c:pt idx="12">
                  <c:v>2249.1999999999998</c:v>
                </c:pt>
                <c:pt idx="13">
                  <c:v>2998.85</c:v>
                </c:pt>
                <c:pt idx="15">
                  <c:v>3748.5</c:v>
                </c:pt>
                <c:pt idx="17">
                  <c:v>7496.74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C-4F2B-8D65-235609174181}"/>
            </c:ext>
          </c:extLst>
        </c:ser>
        <c:ser>
          <c:idx val="3"/>
          <c:order val="3"/>
          <c:tx>
            <c:strRef>
              <c:f>'Graphs Pricing'!$A$152</c:f>
              <c:strCache>
                <c:ptCount val="1"/>
                <c:pt idx="0">
                  <c:v>GP_S_Gen5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Pricing'!$B$152:$S$152</c:f>
              <c:numCache>
                <c:formatCode>General</c:formatCode>
                <c:ptCount val="18"/>
                <c:pt idx="0">
                  <c:v>402.79</c:v>
                </c:pt>
                <c:pt idx="1">
                  <c:v>701.81</c:v>
                </c:pt>
                <c:pt idx="3">
                  <c:v>1495.12</c:v>
                </c:pt>
                <c:pt idx="4">
                  <c:v>2392.1999999999998</c:v>
                </c:pt>
                <c:pt idx="5">
                  <c:v>3089.92</c:v>
                </c:pt>
                <c:pt idx="6">
                  <c:v>3887.32</c:v>
                </c:pt>
                <c:pt idx="7">
                  <c:v>4684.72</c:v>
                </c:pt>
                <c:pt idx="8">
                  <c:v>5482.11</c:v>
                </c:pt>
                <c:pt idx="9">
                  <c:v>6279.51</c:v>
                </c:pt>
                <c:pt idx="10">
                  <c:v>7076.91</c:v>
                </c:pt>
                <c:pt idx="11">
                  <c:v>7874.31</c:v>
                </c:pt>
                <c:pt idx="12">
                  <c:v>9469.11</c:v>
                </c:pt>
                <c:pt idx="13">
                  <c:v>12618.83</c:v>
                </c:pt>
                <c:pt idx="15">
                  <c:v>15947.97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C-4F2B-8D65-235609174181}"/>
            </c:ext>
          </c:extLst>
        </c:ser>
        <c:ser>
          <c:idx val="4"/>
          <c:order val="4"/>
          <c:tx>
            <c:strRef>
              <c:f>'Graphs Pricing'!$A$153</c:f>
              <c:strCache>
                <c:ptCount val="1"/>
                <c:pt idx="0">
                  <c:v>HS_Gen5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Pricing'!$B$153:$S$153</c:f>
              <c:numCache>
                <c:formatCode>General</c:formatCode>
                <c:ptCount val="18"/>
                <c:pt idx="1">
                  <c:v>224.9</c:v>
                </c:pt>
                <c:pt idx="3">
                  <c:v>449.8</c:v>
                </c:pt>
                <c:pt idx="4">
                  <c:v>674.7</c:v>
                </c:pt>
                <c:pt idx="5">
                  <c:v>899.6</c:v>
                </c:pt>
                <c:pt idx="6">
                  <c:v>1124.5</c:v>
                </c:pt>
                <c:pt idx="7">
                  <c:v>1349.4</c:v>
                </c:pt>
                <c:pt idx="8">
                  <c:v>1574.3</c:v>
                </c:pt>
                <c:pt idx="9">
                  <c:v>1799.2</c:v>
                </c:pt>
                <c:pt idx="10">
                  <c:v>2024.1000000000001</c:v>
                </c:pt>
                <c:pt idx="11">
                  <c:v>2249</c:v>
                </c:pt>
                <c:pt idx="12">
                  <c:v>2698.8</c:v>
                </c:pt>
                <c:pt idx="13">
                  <c:v>3598.4</c:v>
                </c:pt>
                <c:pt idx="15">
                  <c:v>4498</c:v>
                </c:pt>
                <c:pt idx="17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C-4F2B-8D65-235609174181}"/>
            </c:ext>
          </c:extLst>
        </c:ser>
        <c:ser>
          <c:idx val="5"/>
          <c:order val="5"/>
          <c:tx>
            <c:strRef>
              <c:f>'Graphs Pricing'!$A$154</c:f>
              <c:strCache>
                <c:ptCount val="1"/>
                <c:pt idx="0">
                  <c:v>Managed Instance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Pricing'!$B$154:$S$154</c:f>
              <c:numCache>
                <c:formatCode>General</c:formatCode>
                <c:ptCount val="18"/>
                <c:pt idx="3">
                  <c:v>780.84</c:v>
                </c:pt>
                <c:pt idx="5">
                  <c:v>1561.68</c:v>
                </c:pt>
                <c:pt idx="9">
                  <c:v>3123.36</c:v>
                </c:pt>
                <c:pt idx="12">
                  <c:v>4716.3999999999996</c:v>
                </c:pt>
                <c:pt idx="13">
                  <c:v>6278.08</c:v>
                </c:pt>
                <c:pt idx="15">
                  <c:v>7839.76</c:v>
                </c:pt>
                <c:pt idx="17">
                  <c:v>15616.800000000001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1C-4F2B-8D65-235609174181}"/>
            </c:ext>
          </c:extLst>
        </c:ser>
        <c:ser>
          <c:idx val="6"/>
          <c:order val="6"/>
          <c:tx>
            <c:strRef>
              <c:f>'Graphs Pricing'!$A$155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Pricing'!$B$155:$S$155</c:f>
              <c:numCache>
                <c:formatCode>General</c:formatCode>
                <c:ptCount val="18"/>
                <c:pt idx="0">
                  <c:v>384.76</c:v>
                </c:pt>
                <c:pt idx="1">
                  <c:v>769.51</c:v>
                </c:pt>
                <c:pt idx="4">
                  <c:v>1539.02</c:v>
                </c:pt>
                <c:pt idx="7">
                  <c:v>3078.05</c:v>
                </c:pt>
                <c:pt idx="10">
                  <c:v>5792.11</c:v>
                </c:pt>
                <c:pt idx="17">
                  <c:v>12312.16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C-4F2B-8D65-235609174181}"/>
            </c:ext>
          </c:extLst>
        </c:ser>
        <c:ser>
          <c:idx val="7"/>
          <c:order val="7"/>
          <c:tx>
            <c:strRef>
              <c:f>'Graphs Pricing'!$A$156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'Graphs Pricing'!$B$148:$S$148</c:f>
              <c:strCache>
                <c:ptCount val="18"/>
                <c:pt idx="0">
                  <c:v>1 Core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6 Cores</c:v>
                </c:pt>
                <c:pt idx="5">
                  <c:v>8 Cores</c:v>
                </c:pt>
                <c:pt idx="6">
                  <c:v>10 Cores</c:v>
                </c:pt>
                <c:pt idx="7">
                  <c:v>12 Cores</c:v>
                </c:pt>
                <c:pt idx="8">
                  <c:v>14 Cores</c:v>
                </c:pt>
                <c:pt idx="9">
                  <c:v>16 Cores</c:v>
                </c:pt>
                <c:pt idx="10">
                  <c:v>18 Cores</c:v>
                </c:pt>
                <c:pt idx="11">
                  <c:v>20 Cores</c:v>
                </c:pt>
                <c:pt idx="12">
                  <c:v>24 Cores</c:v>
                </c:pt>
                <c:pt idx="13">
                  <c:v>32 Cores</c:v>
                </c:pt>
                <c:pt idx="14">
                  <c:v>36 Cores</c:v>
                </c:pt>
                <c:pt idx="15">
                  <c:v>40 Cores</c:v>
                </c:pt>
                <c:pt idx="16">
                  <c:v>72 Cores</c:v>
                </c:pt>
                <c:pt idx="17">
                  <c:v>80 Cores</c:v>
                </c:pt>
              </c:strCache>
            </c:strRef>
          </c:cat>
          <c:val>
            <c:numRef>
              <c:f>'Graphs Pricing'!$B$156:$S$156</c:f>
              <c:numCache>
                <c:formatCode>General</c:formatCode>
                <c:ptCount val="18"/>
                <c:pt idx="0">
                  <c:v>12.41</c:v>
                </c:pt>
                <c:pt idx="1">
                  <c:v>24.82</c:v>
                </c:pt>
                <c:pt idx="2">
                  <c:v>496.49</c:v>
                </c:pt>
                <c:pt idx="4">
                  <c:v>992.98</c:v>
                </c:pt>
                <c:pt idx="12">
                  <c:v>1985.95</c:v>
                </c:pt>
                <c:pt idx="17">
                  <c:v>3723.66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1C-4F2B-8D65-2356091741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711311"/>
        <c:axId val="1446731695"/>
      </c:lineChart>
      <c:catAx>
        <c:axId val="14467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6731695"/>
        <c:crosses val="autoZero"/>
        <c:auto val="1"/>
        <c:lblAlgn val="ctr"/>
        <c:lblOffset val="100"/>
        <c:noMultiLvlLbl val="0"/>
      </c:catAx>
      <c:valAx>
        <c:axId val="14467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67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Insert Latency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Insert'!$T$71</c:f>
              <c:strCache>
                <c:ptCount val="1"/>
                <c:pt idx="0">
                  <c:v>Read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Insert'!$S$72:$S$82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Insert'!$T$72:$T$82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35</c:v>
                </c:pt>
                <c:pt idx="3">
                  <c:v>19</c:v>
                </c:pt>
                <c:pt idx="4">
                  <c:v>4</c:v>
                </c:pt>
                <c:pt idx="5">
                  <c:v>25</c:v>
                </c:pt>
                <c:pt idx="6">
                  <c:v>20</c:v>
                </c:pt>
                <c:pt idx="7">
                  <c:v>66</c:v>
                </c:pt>
                <c:pt idx="8">
                  <c:v>17</c:v>
                </c:pt>
                <c:pt idx="9">
                  <c:v>25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0-4E4F-A1FA-7A90996467DE}"/>
            </c:ext>
          </c:extLst>
        </c:ser>
        <c:ser>
          <c:idx val="1"/>
          <c:order val="1"/>
          <c:tx>
            <c:strRef>
              <c:f>'Graphs Insert'!$U$71</c:f>
              <c:strCache>
                <c:ptCount val="1"/>
                <c:pt idx="0">
                  <c:v>Write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Insert'!$S$72:$S$82</c:f>
              <c:strCache>
                <c:ptCount val="11"/>
                <c:pt idx="0">
                  <c:v>GP_Fsv2_8 </c:v>
                </c:pt>
                <c:pt idx="1">
                  <c:v>GP_Fsv2_10</c:v>
                </c:pt>
                <c:pt idx="2">
                  <c:v>GP_Fsv2_12</c:v>
                </c:pt>
                <c:pt idx="3">
                  <c:v>GP_Fsv2_14</c:v>
                </c:pt>
                <c:pt idx="4">
                  <c:v>GP_Fsv2_16</c:v>
                </c:pt>
                <c:pt idx="5">
                  <c:v>GP_Fsv2_18</c:v>
                </c:pt>
                <c:pt idx="6">
                  <c:v>GP_Fsv2_20</c:v>
                </c:pt>
                <c:pt idx="7">
                  <c:v>GP_Fsv2_24 </c:v>
                </c:pt>
                <c:pt idx="8">
                  <c:v>GP_Fsv2_32</c:v>
                </c:pt>
                <c:pt idx="9">
                  <c:v>GP_Fsv2_36</c:v>
                </c:pt>
                <c:pt idx="10">
                  <c:v>GP_Fsv2_72</c:v>
                </c:pt>
              </c:strCache>
            </c:strRef>
          </c:cat>
          <c:val>
            <c:numRef>
              <c:f>'Graphs Insert'!$U$72:$U$82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15</c:v>
                </c:pt>
                <c:pt idx="4">
                  <c:v>16</c:v>
                </c:pt>
                <c:pt idx="5">
                  <c:v>29</c:v>
                </c:pt>
                <c:pt idx="6">
                  <c:v>2</c:v>
                </c:pt>
                <c:pt idx="7">
                  <c:v>63</c:v>
                </c:pt>
                <c:pt idx="8">
                  <c:v>46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0-4E4F-A1FA-7A909964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86224"/>
        <c:axId val="881996624"/>
      </c:lineChart>
      <c:catAx>
        <c:axId val="881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1996624"/>
        <c:crosses val="autoZero"/>
        <c:auto val="1"/>
        <c:lblAlgn val="ctr"/>
        <c:lblOffset val="100"/>
        <c:noMultiLvlLbl val="0"/>
      </c:catAx>
      <c:valAx>
        <c:axId val="881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19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Insert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Insert'!$B$88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Insert'!$A$89:$A$101</c:f>
              <c:strCache>
                <c:ptCount val="13"/>
                <c:pt idx="0">
                  <c:v>HS_Gen5_2</c:v>
                </c:pt>
                <c:pt idx="1">
                  <c:v>HS_Gen5_4</c:v>
                </c:pt>
                <c:pt idx="2">
                  <c:v>HS_Gen5_6</c:v>
                </c:pt>
                <c:pt idx="3">
                  <c:v>HS_Gen5_8</c:v>
                </c:pt>
                <c:pt idx="4">
                  <c:v>HS_Gen5_10</c:v>
                </c:pt>
                <c:pt idx="5">
                  <c:v>HS_Gen5_12</c:v>
                </c:pt>
                <c:pt idx="6">
                  <c:v>HS_Gen5_14</c:v>
                </c:pt>
                <c:pt idx="7">
                  <c:v>HS_Gen5_16</c:v>
                </c:pt>
                <c:pt idx="8">
                  <c:v>HS_Gen5_18</c:v>
                </c:pt>
                <c:pt idx="9">
                  <c:v>HS_Gen5_20</c:v>
                </c:pt>
                <c:pt idx="10">
                  <c:v>HS_Gen5_24</c:v>
                </c:pt>
                <c:pt idx="11">
                  <c:v>HS_Gen5_32</c:v>
                </c:pt>
                <c:pt idx="12">
                  <c:v>HS_Gen5_40</c:v>
                </c:pt>
              </c:strCache>
            </c:strRef>
          </c:cat>
          <c:val>
            <c:numRef>
              <c:f>'Graphs Insert'!$B$89:$B$101</c:f>
              <c:numCache>
                <c:formatCode>h:mm:ss</c:formatCode>
                <c:ptCount val="13"/>
                <c:pt idx="0">
                  <c:v>3.2060185185185191E-3</c:v>
                </c:pt>
                <c:pt idx="1">
                  <c:v>1.8981481481481482E-3</c:v>
                </c:pt>
                <c:pt idx="2">
                  <c:v>1.5509259259259261E-3</c:v>
                </c:pt>
                <c:pt idx="3">
                  <c:v>1.423611111111111E-3</c:v>
                </c:pt>
                <c:pt idx="4">
                  <c:v>1.3541666666666667E-3</c:v>
                </c:pt>
                <c:pt idx="5">
                  <c:v>1.9907407407407408E-3</c:v>
                </c:pt>
                <c:pt idx="6">
                  <c:v>1.6087962962962963E-3</c:v>
                </c:pt>
                <c:pt idx="7">
                  <c:v>1.8287037037037037E-3</c:v>
                </c:pt>
                <c:pt idx="8">
                  <c:v>2.4189814814814816E-3</c:v>
                </c:pt>
                <c:pt idx="9">
                  <c:v>2.1296296296296298E-3</c:v>
                </c:pt>
                <c:pt idx="10">
                  <c:v>3.1828703703703702E-3</c:v>
                </c:pt>
                <c:pt idx="11">
                  <c:v>3.5763888888888894E-3</c:v>
                </c:pt>
                <c:pt idx="12">
                  <c:v>1.1412037037037038E-2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4BBE-A57A-9CA81C23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660047"/>
        <c:axId val="1069660879"/>
      </c:lineChart>
      <c:catAx>
        <c:axId val="10696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9660879"/>
        <c:crosses val="autoZero"/>
        <c:auto val="1"/>
        <c:lblAlgn val="ctr"/>
        <c:lblOffset val="100"/>
        <c:noMultiLvlLbl val="0"/>
      </c:catAx>
      <c:valAx>
        <c:axId val="10696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96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</xdr:colOff>
      <xdr:row>3</xdr:row>
      <xdr:rowOff>953</xdr:rowOff>
    </xdr:from>
    <xdr:to>
      <xdr:col>15</xdr:col>
      <xdr:colOff>600075</xdr:colOff>
      <xdr:row>13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E8E2F4-29EB-4BD7-A536-4D1E8E78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19</xdr:row>
      <xdr:rowOff>4762</xdr:rowOff>
    </xdr:from>
    <xdr:to>
      <xdr:col>15</xdr:col>
      <xdr:colOff>600075</xdr:colOff>
      <xdr:row>26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55DF2-7A72-4349-8775-FDB8B4D8B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30</xdr:row>
      <xdr:rowOff>0</xdr:rowOff>
    </xdr:from>
    <xdr:to>
      <xdr:col>16</xdr:col>
      <xdr:colOff>0</xdr:colOff>
      <xdr:row>45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48765B-46A2-43EE-BBCE-1394E19E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30</xdr:row>
      <xdr:rowOff>14288</xdr:rowOff>
    </xdr:from>
    <xdr:to>
      <xdr:col>33</xdr:col>
      <xdr:colOff>9525</xdr:colOff>
      <xdr:row>45</xdr:row>
      <xdr:rowOff>9526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F2619C-FA0F-45B8-AF88-B76DB88E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51</xdr:row>
      <xdr:rowOff>14287</xdr:rowOff>
    </xdr:from>
    <xdr:to>
      <xdr:col>16</xdr:col>
      <xdr:colOff>0</xdr:colOff>
      <xdr:row>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69E3DC-0E64-45E0-9630-871BB684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50</xdr:row>
      <xdr:rowOff>185737</xdr:rowOff>
    </xdr:from>
    <xdr:to>
      <xdr:col>33</xdr:col>
      <xdr:colOff>1</xdr:colOff>
      <xdr:row>65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8297C5-6372-467D-BD3D-B01711C72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70</xdr:row>
      <xdr:rowOff>1</xdr:rowOff>
    </xdr:from>
    <xdr:to>
      <xdr:col>16</xdr:col>
      <xdr:colOff>9525</xdr:colOff>
      <xdr:row>82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F010BD-4E41-48B8-AEBD-9649BACDB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600074</xdr:colOff>
      <xdr:row>70</xdr:row>
      <xdr:rowOff>4761</xdr:rowOff>
    </xdr:from>
    <xdr:to>
      <xdr:col>33</xdr:col>
      <xdr:colOff>0</xdr:colOff>
      <xdr:row>82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B6BDBD-DBE4-4975-A7A4-6A1E7A333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600074</xdr:colOff>
      <xdr:row>87</xdr:row>
      <xdr:rowOff>14286</xdr:rowOff>
    </xdr:from>
    <xdr:to>
      <xdr:col>16</xdr:col>
      <xdr:colOff>19049</xdr:colOff>
      <xdr:row>102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094F5D-DA3C-46CF-9009-73A0A80B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9525</xdr:colOff>
      <xdr:row>87</xdr:row>
      <xdr:rowOff>4762</xdr:rowOff>
    </xdr:from>
    <xdr:to>
      <xdr:col>33</xdr:col>
      <xdr:colOff>9525</xdr:colOff>
      <xdr:row>101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9E215D-FB35-4B76-8F73-D441BA6E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9524</xdr:colOff>
      <xdr:row>108</xdr:row>
      <xdr:rowOff>4762</xdr:rowOff>
    </xdr:from>
    <xdr:to>
      <xdr:col>15</xdr:col>
      <xdr:colOff>609599</xdr:colOff>
      <xdr:row>121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56FB11-A7A3-4BE1-942D-CA21A631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9525</xdr:colOff>
      <xdr:row>107</xdr:row>
      <xdr:rowOff>4762</xdr:rowOff>
    </xdr:from>
    <xdr:to>
      <xdr:col>33</xdr:col>
      <xdr:colOff>19050</xdr:colOff>
      <xdr:row>121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E10DF0-3760-4E18-88BF-FBCC7E0B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9525</xdr:colOff>
      <xdr:row>125</xdr:row>
      <xdr:rowOff>185737</xdr:rowOff>
    </xdr:from>
    <xdr:to>
      <xdr:col>16</xdr:col>
      <xdr:colOff>0</xdr:colOff>
      <xdr:row>135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050607-1F19-4483-9C31-44C61954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9524</xdr:colOff>
      <xdr:row>125</xdr:row>
      <xdr:rowOff>185737</xdr:rowOff>
    </xdr:from>
    <xdr:to>
      <xdr:col>33</xdr:col>
      <xdr:colOff>9525</xdr:colOff>
      <xdr:row>135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67553D3-7077-4EB4-AFFE-A76D7C6E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160</xdr:row>
      <xdr:rowOff>23811</xdr:rowOff>
    </xdr:from>
    <xdr:to>
      <xdr:col>27</xdr:col>
      <xdr:colOff>47625</xdr:colOff>
      <xdr:row>189</xdr:row>
      <xdr:rowOff>66674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84C4360-2C7A-4940-A409-B53F9BE2E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200</xdr:row>
      <xdr:rowOff>157161</xdr:rowOff>
    </xdr:from>
    <xdr:to>
      <xdr:col>26</xdr:col>
      <xdr:colOff>609599</xdr:colOff>
      <xdr:row>235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28211C-0380-4A3C-951A-3E1F1670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14288</xdr:rowOff>
    </xdr:from>
    <xdr:to>
      <xdr:col>15</xdr:col>
      <xdr:colOff>600075</xdr:colOff>
      <xdr:row>12</xdr:row>
      <xdr:rowOff>9526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DE6F52-4638-4993-B7E9-E20567C0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17</xdr:row>
      <xdr:rowOff>4762</xdr:rowOff>
    </xdr:from>
    <xdr:to>
      <xdr:col>16</xdr:col>
      <xdr:colOff>0</xdr:colOff>
      <xdr:row>24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AA2C89-7F42-4475-AF92-602DF29F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9525</xdr:rowOff>
    </xdr:from>
    <xdr:to>
      <xdr:col>16</xdr:col>
      <xdr:colOff>0</xdr:colOff>
      <xdr:row>44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F69F70-CE55-4947-832B-D83E3B23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595311</xdr:colOff>
      <xdr:row>28</xdr:row>
      <xdr:rowOff>185737</xdr:rowOff>
    </xdr:from>
    <xdr:to>
      <xdr:col>33</xdr:col>
      <xdr:colOff>19050</xdr:colOff>
      <xdr:row>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30C73C-60B2-436D-B762-6C26A66EA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590549</xdr:colOff>
      <xdr:row>49</xdr:row>
      <xdr:rowOff>14287</xdr:rowOff>
    </xdr:from>
    <xdr:to>
      <xdr:col>16</xdr:col>
      <xdr:colOff>9524</xdr:colOff>
      <xdr:row>63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35DB00-6EA3-4BCC-9BD1-C600BBDA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49</xdr:row>
      <xdr:rowOff>4761</xdr:rowOff>
    </xdr:from>
    <xdr:to>
      <xdr:col>33</xdr:col>
      <xdr:colOff>19051</xdr:colOff>
      <xdr:row>64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568C19-5583-4C87-AD3C-8064F915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600075</xdr:colOff>
      <xdr:row>69</xdr:row>
      <xdr:rowOff>14287</xdr:rowOff>
    </xdr:from>
    <xdr:to>
      <xdr:col>15</xdr:col>
      <xdr:colOff>600075</xdr:colOff>
      <xdr:row>81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1F9D78-3603-48B5-841A-7AFF8004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69</xdr:row>
      <xdr:rowOff>0</xdr:rowOff>
    </xdr:from>
    <xdr:to>
      <xdr:col>33</xdr:col>
      <xdr:colOff>9526</xdr:colOff>
      <xdr:row>81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821B90-BD61-4E26-8DFC-916D4AE7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9524</xdr:colOff>
      <xdr:row>86</xdr:row>
      <xdr:rowOff>14287</xdr:rowOff>
    </xdr:from>
    <xdr:to>
      <xdr:col>15</xdr:col>
      <xdr:colOff>600075</xdr:colOff>
      <xdr:row>100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62F822-D9B7-47F8-AFBE-73EFDD3E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609599</xdr:colOff>
      <xdr:row>86</xdr:row>
      <xdr:rowOff>4762</xdr:rowOff>
    </xdr:from>
    <xdr:to>
      <xdr:col>33</xdr:col>
      <xdr:colOff>0</xdr:colOff>
      <xdr:row>100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4FB3B4-728B-43A4-AE0F-4B613933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600074</xdr:colOff>
      <xdr:row>104</xdr:row>
      <xdr:rowOff>185737</xdr:rowOff>
    </xdr:from>
    <xdr:to>
      <xdr:col>15</xdr:col>
      <xdr:colOff>600075</xdr:colOff>
      <xdr:row>119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5EBBA3-CF56-4CA0-B682-851264C4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600075</xdr:colOff>
      <xdr:row>105</xdr:row>
      <xdr:rowOff>4762</xdr:rowOff>
    </xdr:from>
    <xdr:to>
      <xdr:col>33</xdr:col>
      <xdr:colOff>0</xdr:colOff>
      <xdr:row>119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EA418F-BE5F-491D-9D61-DBF332B0A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600075</xdr:colOff>
      <xdr:row>124</xdr:row>
      <xdr:rowOff>14287</xdr:rowOff>
    </xdr:from>
    <xdr:to>
      <xdr:col>16</xdr:col>
      <xdr:colOff>1</xdr:colOff>
      <xdr:row>132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2760E1-55B8-4167-9BF6-9364AFD08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600074</xdr:colOff>
      <xdr:row>125</xdr:row>
      <xdr:rowOff>185737</xdr:rowOff>
    </xdr:from>
    <xdr:to>
      <xdr:col>33</xdr:col>
      <xdr:colOff>28575</xdr:colOff>
      <xdr:row>136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34E800-E82B-4398-822B-ABDCAC36B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38099</xdr:colOff>
      <xdr:row>159</xdr:row>
      <xdr:rowOff>166686</xdr:rowOff>
    </xdr:from>
    <xdr:to>
      <xdr:col>30</xdr:col>
      <xdr:colOff>0</xdr:colOff>
      <xdr:row>189</xdr:row>
      <xdr:rowOff>114299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2066B7-CD90-40E6-998E-EC551F0B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203</xdr:row>
      <xdr:rowOff>4762</xdr:rowOff>
    </xdr:from>
    <xdr:to>
      <xdr:col>29</xdr:col>
      <xdr:colOff>142875</xdr:colOff>
      <xdr:row>231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D363C34-FC6D-4E55-8750-631825A9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189547</xdr:rowOff>
    </xdr:from>
    <xdr:to>
      <xdr:col>15</xdr:col>
      <xdr:colOff>609599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48B822-A023-4C50-9971-850BD4AD5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14287</xdr:rowOff>
    </xdr:from>
    <xdr:to>
      <xdr:col>16</xdr:col>
      <xdr:colOff>28576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15814E-A1E2-4CDB-B6BB-C4855ACF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9525</xdr:rowOff>
    </xdr:from>
    <xdr:to>
      <xdr:col>16</xdr:col>
      <xdr:colOff>47625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247ED9-2359-4CB6-84B5-8A99BA9A4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28</xdr:row>
      <xdr:rowOff>176212</xdr:rowOff>
    </xdr:from>
    <xdr:to>
      <xdr:col>33</xdr:col>
      <xdr:colOff>9525</xdr:colOff>
      <xdr:row>43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D3F5F9-E787-4406-90C5-4EC54A90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48</xdr:row>
      <xdr:rowOff>4762</xdr:rowOff>
    </xdr:from>
    <xdr:to>
      <xdr:col>15</xdr:col>
      <xdr:colOff>590550</xdr:colOff>
      <xdr:row>62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2B3C65-DC71-4FB1-B327-2E1B4F91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590550</xdr:colOff>
      <xdr:row>48</xdr:row>
      <xdr:rowOff>14287</xdr:rowOff>
    </xdr:from>
    <xdr:to>
      <xdr:col>33</xdr:col>
      <xdr:colOff>9526</xdr:colOff>
      <xdr:row>63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8752B5-D08B-4286-9C38-77E06886D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600074</xdr:colOff>
      <xdr:row>67</xdr:row>
      <xdr:rowOff>185737</xdr:rowOff>
    </xdr:from>
    <xdr:to>
      <xdr:col>16</xdr:col>
      <xdr:colOff>0</xdr:colOff>
      <xdr:row>79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EAD86F-6629-4D48-AE25-9339309D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590550</xdr:colOff>
      <xdr:row>68</xdr:row>
      <xdr:rowOff>4762</xdr:rowOff>
    </xdr:from>
    <xdr:to>
      <xdr:col>33</xdr:col>
      <xdr:colOff>19050</xdr:colOff>
      <xdr:row>80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D9764B-F04D-45C1-8A32-FDBE35F2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609599</xdr:colOff>
      <xdr:row>85</xdr:row>
      <xdr:rowOff>4762</xdr:rowOff>
    </xdr:from>
    <xdr:to>
      <xdr:col>16</xdr:col>
      <xdr:colOff>9524</xdr:colOff>
      <xdr:row>99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ECE991-40C7-4969-8B7E-326450B22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600075</xdr:colOff>
      <xdr:row>85</xdr:row>
      <xdr:rowOff>4761</xdr:rowOff>
    </xdr:from>
    <xdr:to>
      <xdr:col>33</xdr:col>
      <xdr:colOff>0</xdr:colOff>
      <xdr:row>99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C4AA60-0BB0-4552-B1C9-BA9AE544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609599</xdr:colOff>
      <xdr:row>104</xdr:row>
      <xdr:rowOff>4762</xdr:rowOff>
    </xdr:from>
    <xdr:to>
      <xdr:col>16</xdr:col>
      <xdr:colOff>0</xdr:colOff>
      <xdr:row>118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05D03B-A2D6-4571-B2A4-E5838F81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104</xdr:row>
      <xdr:rowOff>4762</xdr:rowOff>
    </xdr:from>
    <xdr:to>
      <xdr:col>33</xdr:col>
      <xdr:colOff>0</xdr:colOff>
      <xdr:row>118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302F3C-4DB0-40F8-A106-39040A89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600074</xdr:colOff>
      <xdr:row>122</xdr:row>
      <xdr:rowOff>176212</xdr:rowOff>
    </xdr:from>
    <xdr:to>
      <xdr:col>16</xdr:col>
      <xdr:colOff>19050</xdr:colOff>
      <xdr:row>132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EC80CC-D414-4776-A201-F0089937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9525</xdr:colOff>
      <xdr:row>122</xdr:row>
      <xdr:rowOff>185737</xdr:rowOff>
    </xdr:from>
    <xdr:to>
      <xdr:col>33</xdr:col>
      <xdr:colOff>19050</xdr:colOff>
      <xdr:row>132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C1FA4F-8BEA-4579-9329-F6423EC3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601979</xdr:colOff>
      <xdr:row>2</xdr:row>
      <xdr:rowOff>189547</xdr:rowOff>
    </xdr:from>
    <xdr:to>
      <xdr:col>16</xdr:col>
      <xdr:colOff>9524</xdr:colOff>
      <xdr:row>13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3FC861-59D8-4998-BC3D-6E957D7F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14287</xdr:rowOff>
    </xdr:from>
    <xdr:to>
      <xdr:col>16</xdr:col>
      <xdr:colOff>9525</xdr:colOff>
      <xdr:row>25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6109F1-3B42-40CC-9E7C-3265E0DA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30</xdr:row>
      <xdr:rowOff>0</xdr:rowOff>
    </xdr:from>
    <xdr:to>
      <xdr:col>16</xdr:col>
      <xdr:colOff>9525</xdr:colOff>
      <xdr:row>45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C98347-FA30-4985-B321-45B9F56E6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30</xdr:row>
      <xdr:rowOff>14287</xdr:rowOff>
    </xdr:from>
    <xdr:to>
      <xdr:col>33</xdr:col>
      <xdr:colOff>9525</xdr:colOff>
      <xdr:row>45</xdr:row>
      <xdr:rowOff>19051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A1AD9E-7C70-494F-AA94-62045F0F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50</xdr:row>
      <xdr:rowOff>0</xdr:rowOff>
    </xdr:from>
    <xdr:to>
      <xdr:col>16</xdr:col>
      <xdr:colOff>9525</xdr:colOff>
      <xdr:row>65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71B260-7F6B-4952-9E31-7B47049C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609599</xdr:colOff>
      <xdr:row>50</xdr:row>
      <xdr:rowOff>4762</xdr:rowOff>
    </xdr:from>
    <xdr:to>
      <xdr:col>33</xdr:col>
      <xdr:colOff>19050</xdr:colOff>
      <xdr:row>65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334808-D000-4D4D-9105-60D82AEB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9524</xdr:colOff>
      <xdr:row>70</xdr:row>
      <xdr:rowOff>4762</xdr:rowOff>
    </xdr:from>
    <xdr:to>
      <xdr:col>16</xdr:col>
      <xdr:colOff>9525</xdr:colOff>
      <xdr:row>82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95390E-5C5F-4A35-95A8-01296B448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69</xdr:row>
      <xdr:rowOff>185736</xdr:rowOff>
    </xdr:from>
    <xdr:to>
      <xdr:col>33</xdr:col>
      <xdr:colOff>0</xdr:colOff>
      <xdr:row>82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E4B127-926E-403B-9ABF-DC1B0A52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86</xdr:row>
      <xdr:rowOff>185737</xdr:rowOff>
    </xdr:from>
    <xdr:to>
      <xdr:col>16</xdr:col>
      <xdr:colOff>9525</xdr:colOff>
      <xdr:row>101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FF6AE1-898B-42FC-9841-4849BD25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600075</xdr:colOff>
      <xdr:row>87</xdr:row>
      <xdr:rowOff>0</xdr:rowOff>
    </xdr:from>
    <xdr:to>
      <xdr:col>33</xdr:col>
      <xdr:colOff>19051</xdr:colOff>
      <xdr:row>101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6C75A7-8E8A-4376-B034-0945006A4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106</xdr:row>
      <xdr:rowOff>14287</xdr:rowOff>
    </xdr:from>
    <xdr:to>
      <xdr:col>16</xdr:col>
      <xdr:colOff>9526</xdr:colOff>
      <xdr:row>120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5FCA7C-F4DF-4E7D-9B66-783499DF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600075</xdr:colOff>
      <xdr:row>106</xdr:row>
      <xdr:rowOff>9525</xdr:rowOff>
    </xdr:from>
    <xdr:to>
      <xdr:col>33</xdr:col>
      <xdr:colOff>1</xdr:colOff>
      <xdr:row>120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AC3BFF-7B94-45E6-83C7-68EF29A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609599</xdr:colOff>
      <xdr:row>125</xdr:row>
      <xdr:rowOff>4762</xdr:rowOff>
    </xdr:from>
    <xdr:to>
      <xdr:col>16</xdr:col>
      <xdr:colOff>19050</xdr:colOff>
      <xdr:row>135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3110D01-2AF9-49CF-AAD8-F64C171BF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600074</xdr:colOff>
      <xdr:row>126</xdr:row>
      <xdr:rowOff>4762</xdr:rowOff>
    </xdr:from>
    <xdr:to>
      <xdr:col>33</xdr:col>
      <xdr:colOff>9525</xdr:colOff>
      <xdr:row>135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2E7786-964E-4DC4-8A67-5FB2694F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156</xdr:row>
      <xdr:rowOff>23811</xdr:rowOff>
    </xdr:from>
    <xdr:to>
      <xdr:col>24</xdr:col>
      <xdr:colOff>114300</xdr:colOff>
      <xdr:row>183</xdr:row>
      <xdr:rowOff>180974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FD565C3-74FD-4A4F-91F7-D5417010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14288</xdr:rowOff>
    </xdr:from>
    <xdr:to>
      <xdr:col>15</xdr:col>
      <xdr:colOff>600074</xdr:colOff>
      <xdr:row>13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A5D44-E1DD-42CF-A7DF-E8CA7D65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4762</xdr:rowOff>
    </xdr:from>
    <xdr:to>
      <xdr:col>15</xdr:col>
      <xdr:colOff>600075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F9B44A-F067-4E67-A57B-45CE709E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4762</xdr:rowOff>
    </xdr:from>
    <xdr:to>
      <xdr:col>16</xdr:col>
      <xdr:colOff>19050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81EA30-8D5D-4A70-8357-95594690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50</xdr:row>
      <xdr:rowOff>14287</xdr:rowOff>
    </xdr:from>
    <xdr:to>
      <xdr:col>16</xdr:col>
      <xdr:colOff>1</xdr:colOff>
      <xdr:row>65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7F8758-968D-46B0-84AC-6E38413D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600075</xdr:colOff>
      <xdr:row>70</xdr:row>
      <xdr:rowOff>14287</xdr:rowOff>
    </xdr:from>
    <xdr:to>
      <xdr:col>16</xdr:col>
      <xdr:colOff>9525</xdr:colOff>
      <xdr:row>82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A31DB-5614-4D61-98D3-2E955708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87</xdr:row>
      <xdr:rowOff>4762</xdr:rowOff>
    </xdr:from>
    <xdr:to>
      <xdr:col>16</xdr:col>
      <xdr:colOff>9526</xdr:colOff>
      <xdr:row>102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AC84D4-B564-4452-AF70-F86D000E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107</xdr:row>
      <xdr:rowOff>14287</xdr:rowOff>
    </xdr:from>
    <xdr:to>
      <xdr:col>16</xdr:col>
      <xdr:colOff>9526</xdr:colOff>
      <xdr:row>121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506DE6-2E68-479A-9D96-78B92E5A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609599</xdr:colOff>
      <xdr:row>127</xdr:row>
      <xdr:rowOff>14287</xdr:rowOff>
    </xdr:from>
    <xdr:to>
      <xdr:col>16</xdr:col>
      <xdr:colOff>0</xdr:colOff>
      <xdr:row>137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9D8B69-A527-4B9D-B6E3-A1C01070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156</xdr:row>
      <xdr:rowOff>180974</xdr:rowOff>
    </xdr:from>
    <xdr:to>
      <xdr:col>26</xdr:col>
      <xdr:colOff>0</xdr:colOff>
      <xdr:row>189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D3E738-789C-4DD9-9D13-7B98633D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7A88-67EA-4126-B531-EC802EDF50C4}">
  <dimension ref="A1:U200"/>
  <sheetViews>
    <sheetView tabSelected="1" workbookViewId="0">
      <selection activeCell="A2" sqref="A2"/>
    </sheetView>
  </sheetViews>
  <sheetFormatPr defaultRowHeight="15" x14ac:dyDescent="0.25"/>
  <cols>
    <col min="1" max="1" width="17.28515625" customWidth="1"/>
    <col min="2" max="6" width="8.140625" bestFit="1" customWidth="1"/>
    <col min="7" max="18" width="8.42578125" bestFit="1" customWidth="1"/>
    <col min="19" max="19" width="15.42578125" bestFit="1" customWidth="1"/>
    <col min="20" max="20" width="12.5703125" bestFit="1" customWidth="1"/>
    <col min="21" max="21" width="13.28515625" bestFit="1" customWidth="1"/>
  </cols>
  <sheetData>
    <row r="1" spans="1:16" ht="61.5" x14ac:dyDescent="0.9">
      <c r="A1" s="5" t="s">
        <v>122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4" spans="1:16" x14ac:dyDescent="0.25">
      <c r="A4" t="s">
        <v>41</v>
      </c>
      <c r="B4" t="s">
        <v>42</v>
      </c>
    </row>
    <row r="5" spans="1:16" x14ac:dyDescent="0.25">
      <c r="A5" t="s">
        <v>35</v>
      </c>
      <c r="B5" s="1">
        <v>8.4606481481481477E-2</v>
      </c>
    </row>
    <row r="6" spans="1:16" x14ac:dyDescent="0.25">
      <c r="A6" t="s">
        <v>36</v>
      </c>
      <c r="B6" s="1">
        <v>3.8784722222222227E-2</v>
      </c>
    </row>
    <row r="7" spans="1:16" x14ac:dyDescent="0.25">
      <c r="A7" t="s">
        <v>37</v>
      </c>
      <c r="B7" s="1">
        <v>2.8819444444444443E-2</v>
      </c>
    </row>
    <row r="8" spans="1:16" x14ac:dyDescent="0.25">
      <c r="A8" t="s">
        <v>38</v>
      </c>
      <c r="B8" s="1">
        <v>2.2908229166666669E-2</v>
      </c>
    </row>
    <row r="9" spans="1:16" x14ac:dyDescent="0.25">
      <c r="A9" t="s">
        <v>39</v>
      </c>
      <c r="B9" s="1">
        <v>1.1280868055555554E-2</v>
      </c>
    </row>
    <row r="10" spans="1:16" x14ac:dyDescent="0.25">
      <c r="A10" t="s">
        <v>40</v>
      </c>
      <c r="B10" s="1">
        <v>5.6710185185185188E-3</v>
      </c>
    </row>
    <row r="11" spans="1:16" x14ac:dyDescent="0.25">
      <c r="A11" t="s">
        <v>0</v>
      </c>
      <c r="B11" s="1">
        <v>4.7584027777777781E-3</v>
      </c>
    </row>
    <row r="12" spans="1:16" x14ac:dyDescent="0.25">
      <c r="A12" t="s">
        <v>9</v>
      </c>
      <c r="B12" s="1">
        <v>3.5470601851851848E-3</v>
      </c>
    </row>
    <row r="13" spans="1:16" x14ac:dyDescent="0.25">
      <c r="A13" t="s">
        <v>17</v>
      </c>
      <c r="B13" s="1">
        <v>2.7057754629629632E-3</v>
      </c>
    </row>
    <row r="19" spans="1:21" x14ac:dyDescent="0.25">
      <c r="A19" t="s">
        <v>41</v>
      </c>
      <c r="B19" t="s">
        <v>42</v>
      </c>
    </row>
    <row r="20" spans="1:21" x14ac:dyDescent="0.25">
      <c r="A20" t="s">
        <v>44</v>
      </c>
      <c r="B20" s="1">
        <v>9.4816319444444436E-3</v>
      </c>
    </row>
    <row r="21" spans="1:21" x14ac:dyDescent="0.25">
      <c r="A21" t="s">
        <v>45</v>
      </c>
      <c r="B21" s="1">
        <v>4.7214583333333336E-3</v>
      </c>
    </row>
    <row r="22" spans="1:21" x14ac:dyDescent="0.25">
      <c r="A22" t="s">
        <v>2</v>
      </c>
      <c r="B22" s="1">
        <v>2.4198611111111109E-3</v>
      </c>
    </row>
    <row r="23" spans="1:21" x14ac:dyDescent="0.25">
      <c r="A23" t="s">
        <v>46</v>
      </c>
      <c r="B23" s="1">
        <v>2.3842592592592591E-3</v>
      </c>
    </row>
    <row r="24" spans="1:21" x14ac:dyDescent="0.25">
      <c r="A24" t="s">
        <v>10</v>
      </c>
      <c r="B24" s="1">
        <v>2.0717592592592593E-3</v>
      </c>
    </row>
    <row r="25" spans="1:21" x14ac:dyDescent="0.25">
      <c r="A25" t="s">
        <v>18</v>
      </c>
      <c r="B25" s="1">
        <v>1.6435185185185183E-3</v>
      </c>
    </row>
    <row r="31" spans="1:21" x14ac:dyDescent="0.25">
      <c r="A31" t="s">
        <v>41</v>
      </c>
      <c r="B31" t="s">
        <v>42</v>
      </c>
      <c r="S31" t="s">
        <v>41</v>
      </c>
      <c r="T31" t="s">
        <v>58</v>
      </c>
      <c r="U31" t="s">
        <v>59</v>
      </c>
    </row>
    <row r="32" spans="1:21" x14ac:dyDescent="0.25">
      <c r="A32" t="s">
        <v>47</v>
      </c>
      <c r="B32" s="1">
        <v>1.0543981481481481E-2</v>
      </c>
      <c r="S32" t="s">
        <v>47</v>
      </c>
      <c r="T32">
        <v>78</v>
      </c>
      <c r="U32">
        <v>16</v>
      </c>
    </row>
    <row r="33" spans="1:21" x14ac:dyDescent="0.25">
      <c r="A33" t="s">
        <v>48</v>
      </c>
      <c r="B33" s="1">
        <v>3.9120370370370368E-3</v>
      </c>
      <c r="S33" t="s">
        <v>48</v>
      </c>
      <c r="T33">
        <v>35</v>
      </c>
      <c r="U33">
        <v>2</v>
      </c>
    </row>
    <row r="34" spans="1:21" x14ac:dyDescent="0.25">
      <c r="A34" t="s">
        <v>49</v>
      </c>
      <c r="B34" s="1">
        <v>2.2685185185185182E-3</v>
      </c>
      <c r="S34" t="s">
        <v>49</v>
      </c>
      <c r="T34">
        <v>29</v>
      </c>
      <c r="U34">
        <v>7</v>
      </c>
    </row>
    <row r="35" spans="1:21" x14ac:dyDescent="0.25">
      <c r="A35" t="s">
        <v>50</v>
      </c>
      <c r="B35" s="1">
        <v>2.3611111111111111E-3</v>
      </c>
      <c r="S35" t="s">
        <v>50</v>
      </c>
      <c r="T35">
        <v>51</v>
      </c>
      <c r="U35">
        <v>4</v>
      </c>
    </row>
    <row r="36" spans="1:21" x14ac:dyDescent="0.25">
      <c r="A36" t="s">
        <v>3</v>
      </c>
      <c r="B36" s="1">
        <v>2.2916666666666667E-3</v>
      </c>
      <c r="S36" t="s">
        <v>3</v>
      </c>
      <c r="T36">
        <v>27</v>
      </c>
      <c r="U36">
        <v>12</v>
      </c>
    </row>
    <row r="37" spans="1:21" x14ac:dyDescent="0.25">
      <c r="A37" t="s">
        <v>51</v>
      </c>
      <c r="B37" s="1">
        <v>2.7199074074074074E-3</v>
      </c>
      <c r="S37" t="s">
        <v>51</v>
      </c>
      <c r="T37">
        <v>4</v>
      </c>
      <c r="U37">
        <v>8</v>
      </c>
    </row>
    <row r="38" spans="1:21" x14ac:dyDescent="0.25">
      <c r="A38" t="s">
        <v>52</v>
      </c>
      <c r="B38" s="1">
        <v>2.3611111111111111E-3</v>
      </c>
      <c r="S38" t="s">
        <v>52</v>
      </c>
      <c r="T38">
        <v>42</v>
      </c>
      <c r="U38">
        <v>48</v>
      </c>
    </row>
    <row r="39" spans="1:21" x14ac:dyDescent="0.25">
      <c r="A39" t="s">
        <v>53</v>
      </c>
      <c r="B39" s="1">
        <v>2.488425925925926E-3</v>
      </c>
      <c r="S39" t="s">
        <v>53</v>
      </c>
      <c r="T39">
        <v>37</v>
      </c>
      <c r="U39">
        <v>6</v>
      </c>
    </row>
    <row r="40" spans="1:21" x14ac:dyDescent="0.25">
      <c r="A40" t="s">
        <v>11</v>
      </c>
      <c r="B40" s="1">
        <v>2.6967592592592594E-3</v>
      </c>
      <c r="S40" t="s">
        <v>11</v>
      </c>
      <c r="T40">
        <v>37</v>
      </c>
      <c r="U40">
        <v>19</v>
      </c>
    </row>
    <row r="41" spans="1:21" x14ac:dyDescent="0.25">
      <c r="A41" t="s">
        <v>54</v>
      </c>
      <c r="B41" s="1">
        <v>2.5000000000000001E-3</v>
      </c>
      <c r="S41" t="s">
        <v>54</v>
      </c>
      <c r="T41">
        <v>16</v>
      </c>
      <c r="U41">
        <v>15</v>
      </c>
    </row>
    <row r="42" spans="1:21" x14ac:dyDescent="0.25">
      <c r="A42" t="s">
        <v>55</v>
      </c>
      <c r="B42" s="1">
        <v>2.4074074074074076E-3</v>
      </c>
      <c r="S42" t="s">
        <v>55</v>
      </c>
      <c r="T42">
        <v>45</v>
      </c>
      <c r="U42">
        <v>16</v>
      </c>
    </row>
    <row r="43" spans="1:21" x14ac:dyDescent="0.25">
      <c r="A43" t="s">
        <v>56</v>
      </c>
      <c r="B43" s="1">
        <v>2.6504629629629625E-3</v>
      </c>
      <c r="S43" t="s">
        <v>56</v>
      </c>
      <c r="T43">
        <v>31</v>
      </c>
      <c r="U43">
        <v>32</v>
      </c>
    </row>
    <row r="44" spans="1:21" x14ac:dyDescent="0.25">
      <c r="A44" t="s">
        <v>19</v>
      </c>
      <c r="B44" s="1">
        <v>2.6504629629629625E-3</v>
      </c>
      <c r="S44" t="s">
        <v>19</v>
      </c>
      <c r="T44">
        <v>41</v>
      </c>
      <c r="U44">
        <v>29</v>
      </c>
    </row>
    <row r="45" spans="1:21" x14ac:dyDescent="0.25">
      <c r="A45" t="s">
        <v>57</v>
      </c>
      <c r="B45" s="1">
        <v>2.5462962962962961E-3</v>
      </c>
      <c r="S45" t="s">
        <v>57</v>
      </c>
      <c r="T45">
        <v>10</v>
      </c>
      <c r="U45">
        <v>43</v>
      </c>
    </row>
    <row r="46" spans="1:21" ht="15.75" x14ac:dyDescent="0.25">
      <c r="A46" s="4"/>
      <c r="B46" s="2"/>
      <c r="S46" s="4"/>
    </row>
    <row r="47" spans="1:21" ht="15.75" x14ac:dyDescent="0.25">
      <c r="A47" s="4"/>
      <c r="B47" s="2"/>
      <c r="S47" s="4"/>
    </row>
    <row r="48" spans="1:21" ht="15.75" x14ac:dyDescent="0.25">
      <c r="A48" s="4"/>
      <c r="B48" s="2"/>
      <c r="S48" s="4"/>
    </row>
    <row r="51" spans="1:21" x14ac:dyDescent="0.25">
      <c r="A51" t="s">
        <v>41</v>
      </c>
      <c r="B51" t="s">
        <v>42</v>
      </c>
      <c r="S51" t="s">
        <v>41</v>
      </c>
      <c r="T51" t="s">
        <v>58</v>
      </c>
      <c r="U51" t="s">
        <v>59</v>
      </c>
    </row>
    <row r="52" spans="1:21" x14ac:dyDescent="0.25">
      <c r="A52" t="s">
        <v>60</v>
      </c>
      <c r="B52" s="1">
        <v>3.2638888888888891E-3</v>
      </c>
      <c r="S52" t="s">
        <v>60</v>
      </c>
      <c r="T52">
        <v>15</v>
      </c>
      <c r="U52">
        <v>2</v>
      </c>
    </row>
    <row r="53" spans="1:21" x14ac:dyDescent="0.25">
      <c r="A53" t="s">
        <v>61</v>
      </c>
      <c r="B53" s="1">
        <v>2.1874999999999998E-3</v>
      </c>
      <c r="S53" t="s">
        <v>61</v>
      </c>
      <c r="T53">
        <v>18</v>
      </c>
      <c r="U53">
        <v>5</v>
      </c>
    </row>
    <row r="54" spans="1:21" x14ac:dyDescent="0.25">
      <c r="A54" t="s">
        <v>62</v>
      </c>
      <c r="B54" s="1">
        <v>2.1643518518518518E-3</v>
      </c>
      <c r="S54" t="s">
        <v>62</v>
      </c>
      <c r="T54">
        <v>44</v>
      </c>
      <c r="U54">
        <v>4</v>
      </c>
    </row>
    <row r="55" spans="1:21" x14ac:dyDescent="0.25">
      <c r="A55" t="s">
        <v>4</v>
      </c>
      <c r="B55" s="1">
        <v>2.4768518518518516E-3</v>
      </c>
      <c r="S55" t="s">
        <v>4</v>
      </c>
      <c r="T55">
        <v>49</v>
      </c>
      <c r="U55">
        <v>16</v>
      </c>
    </row>
    <row r="56" spans="1:21" x14ac:dyDescent="0.25">
      <c r="A56" t="s">
        <v>63</v>
      </c>
      <c r="B56" s="1">
        <v>2.5810185185185185E-3</v>
      </c>
      <c r="S56" t="s">
        <v>63</v>
      </c>
      <c r="T56">
        <v>43</v>
      </c>
      <c r="U56">
        <v>3</v>
      </c>
    </row>
    <row r="57" spans="1:21" x14ac:dyDescent="0.25">
      <c r="A57" t="s">
        <v>64</v>
      </c>
      <c r="B57" s="1">
        <v>2.0486111111111113E-3</v>
      </c>
      <c r="S57" t="s">
        <v>64</v>
      </c>
      <c r="T57">
        <v>27</v>
      </c>
      <c r="U57">
        <v>14</v>
      </c>
    </row>
    <row r="58" spans="1:21" x14ac:dyDescent="0.25">
      <c r="A58" t="s">
        <v>65</v>
      </c>
      <c r="B58" s="1">
        <v>2.3842592592592591E-3</v>
      </c>
      <c r="S58" t="s">
        <v>65</v>
      </c>
      <c r="T58">
        <v>22</v>
      </c>
      <c r="U58">
        <v>2</v>
      </c>
    </row>
    <row r="59" spans="1:21" x14ac:dyDescent="0.25">
      <c r="A59" t="s">
        <v>12</v>
      </c>
      <c r="B59" s="1">
        <v>2.2685185185185182E-3</v>
      </c>
      <c r="S59" t="s">
        <v>12</v>
      </c>
      <c r="T59">
        <v>24</v>
      </c>
      <c r="U59">
        <v>2</v>
      </c>
    </row>
    <row r="60" spans="1:21" x14ac:dyDescent="0.25">
      <c r="A60" t="s">
        <v>66</v>
      </c>
      <c r="B60" s="1">
        <v>2.3379629629629631E-3</v>
      </c>
      <c r="S60" t="s">
        <v>66</v>
      </c>
      <c r="T60">
        <v>36</v>
      </c>
      <c r="U60">
        <v>2</v>
      </c>
    </row>
    <row r="61" spans="1:21" x14ac:dyDescent="0.25">
      <c r="A61" t="s">
        <v>67</v>
      </c>
      <c r="B61" s="1">
        <v>2.4305555555555556E-3</v>
      </c>
      <c r="S61" t="s">
        <v>67</v>
      </c>
      <c r="T61">
        <v>27</v>
      </c>
      <c r="U61">
        <v>5</v>
      </c>
    </row>
    <row r="62" spans="1:21" x14ac:dyDescent="0.25">
      <c r="A62" t="s">
        <v>68</v>
      </c>
      <c r="B62" s="1">
        <v>2.5115740740740741E-3</v>
      </c>
      <c r="S62" t="s">
        <v>68</v>
      </c>
      <c r="T62">
        <v>33</v>
      </c>
      <c r="U62">
        <v>5</v>
      </c>
    </row>
    <row r="63" spans="1:21" x14ac:dyDescent="0.25">
      <c r="A63" t="s">
        <v>20</v>
      </c>
      <c r="B63" s="1">
        <v>2.5462962962962961E-3</v>
      </c>
      <c r="S63" t="s">
        <v>20</v>
      </c>
      <c r="T63">
        <v>35</v>
      </c>
      <c r="U63">
        <v>3</v>
      </c>
    </row>
    <row r="64" spans="1:21" x14ac:dyDescent="0.25">
      <c r="A64" t="s">
        <v>69</v>
      </c>
      <c r="B64" s="1">
        <v>2.7893518518518519E-3</v>
      </c>
      <c r="S64" t="s">
        <v>69</v>
      </c>
      <c r="T64">
        <v>53</v>
      </c>
      <c r="U64">
        <v>2</v>
      </c>
    </row>
    <row r="65" spans="1:21" x14ac:dyDescent="0.25">
      <c r="A65" t="s">
        <v>70</v>
      </c>
      <c r="B65" s="1">
        <v>2.6041666666666665E-3</v>
      </c>
      <c r="S65" t="s">
        <v>70</v>
      </c>
      <c r="T65">
        <v>52</v>
      </c>
      <c r="U65">
        <v>2</v>
      </c>
    </row>
    <row r="71" spans="1:21" x14ac:dyDescent="0.25">
      <c r="A71" t="s">
        <v>41</v>
      </c>
      <c r="B71" t="s">
        <v>42</v>
      </c>
      <c r="S71" t="s">
        <v>41</v>
      </c>
      <c r="T71" t="s">
        <v>58</v>
      </c>
      <c r="U71" t="s">
        <v>59</v>
      </c>
    </row>
    <row r="72" spans="1:21" x14ac:dyDescent="0.25">
      <c r="A72" t="s">
        <v>5</v>
      </c>
      <c r="B72" s="1">
        <v>2.6388888888888885E-3</v>
      </c>
      <c r="S72" t="s">
        <v>5</v>
      </c>
      <c r="T72">
        <v>6</v>
      </c>
      <c r="U72">
        <v>8</v>
      </c>
    </row>
    <row r="73" spans="1:21" x14ac:dyDescent="0.25">
      <c r="A73" t="s">
        <v>71</v>
      </c>
      <c r="B73" s="1">
        <v>2.6504629629629625E-3</v>
      </c>
      <c r="S73" t="s">
        <v>71</v>
      </c>
      <c r="T73">
        <v>4</v>
      </c>
      <c r="U73">
        <v>10</v>
      </c>
    </row>
    <row r="74" spans="1:21" x14ac:dyDescent="0.25">
      <c r="A74" t="s">
        <v>72</v>
      </c>
      <c r="B74" s="1">
        <v>2.7777777777777779E-3</v>
      </c>
      <c r="S74" t="s">
        <v>72</v>
      </c>
      <c r="T74">
        <v>35</v>
      </c>
      <c r="U74">
        <v>8</v>
      </c>
    </row>
    <row r="75" spans="1:21" x14ac:dyDescent="0.25">
      <c r="A75" t="s">
        <v>73</v>
      </c>
      <c r="B75" s="1">
        <v>2.685185185185185E-3</v>
      </c>
      <c r="S75" t="s">
        <v>73</v>
      </c>
      <c r="T75">
        <v>19</v>
      </c>
      <c r="U75">
        <v>15</v>
      </c>
    </row>
    <row r="76" spans="1:21" x14ac:dyDescent="0.25">
      <c r="A76" t="s">
        <v>13</v>
      </c>
      <c r="B76" s="1">
        <v>2.5694444444444445E-3</v>
      </c>
      <c r="S76" t="s">
        <v>13</v>
      </c>
      <c r="T76">
        <v>4</v>
      </c>
      <c r="U76">
        <v>16</v>
      </c>
    </row>
    <row r="77" spans="1:21" x14ac:dyDescent="0.25">
      <c r="A77" t="s">
        <v>74</v>
      </c>
      <c r="B77" s="1">
        <v>2.4421296296296296E-3</v>
      </c>
      <c r="S77" t="s">
        <v>74</v>
      </c>
      <c r="T77">
        <v>25</v>
      </c>
      <c r="U77">
        <v>29</v>
      </c>
    </row>
    <row r="78" spans="1:21" x14ac:dyDescent="0.25">
      <c r="A78" t="s">
        <v>75</v>
      </c>
      <c r="B78" s="1">
        <v>2.5694444444444445E-3</v>
      </c>
      <c r="S78" t="s">
        <v>75</v>
      </c>
      <c r="T78">
        <v>20</v>
      </c>
      <c r="U78">
        <v>2</v>
      </c>
    </row>
    <row r="79" spans="1:21" x14ac:dyDescent="0.25">
      <c r="A79" t="s">
        <v>76</v>
      </c>
      <c r="B79" s="1">
        <v>2.3611111111111111E-3</v>
      </c>
      <c r="S79" t="s">
        <v>76</v>
      </c>
      <c r="T79">
        <v>66</v>
      </c>
      <c r="U79">
        <v>63</v>
      </c>
    </row>
    <row r="80" spans="1:21" x14ac:dyDescent="0.25">
      <c r="A80" t="s">
        <v>21</v>
      </c>
      <c r="B80" s="1">
        <v>2.488425925925926E-3</v>
      </c>
      <c r="S80" t="s">
        <v>21</v>
      </c>
      <c r="T80">
        <v>17</v>
      </c>
      <c r="U80">
        <v>46</v>
      </c>
    </row>
    <row r="81" spans="1:21" x14ac:dyDescent="0.25">
      <c r="A81" t="s">
        <v>77</v>
      </c>
      <c r="B81" s="1">
        <v>2.6504629629629625E-3</v>
      </c>
      <c r="S81" t="s">
        <v>77</v>
      </c>
      <c r="T81">
        <v>25</v>
      </c>
      <c r="U81">
        <v>4</v>
      </c>
    </row>
    <row r="82" spans="1:21" x14ac:dyDescent="0.25">
      <c r="A82" t="s">
        <v>78</v>
      </c>
      <c r="B82" s="1">
        <v>2.488425925925926E-3</v>
      </c>
      <c r="S82" t="s">
        <v>78</v>
      </c>
      <c r="T82">
        <v>7</v>
      </c>
      <c r="U82">
        <v>3</v>
      </c>
    </row>
    <row r="88" spans="1:21" x14ac:dyDescent="0.25">
      <c r="A88" t="s">
        <v>41</v>
      </c>
      <c r="B88" t="s">
        <v>42</v>
      </c>
      <c r="S88" t="s">
        <v>41</v>
      </c>
      <c r="T88" t="s">
        <v>58</v>
      </c>
      <c r="U88" t="s">
        <v>59</v>
      </c>
    </row>
    <row r="89" spans="1:21" x14ac:dyDescent="0.25">
      <c r="A89" t="s">
        <v>80</v>
      </c>
      <c r="B89" s="2">
        <v>3.2060185185185191E-3</v>
      </c>
      <c r="S89" t="s">
        <v>80</v>
      </c>
      <c r="T89">
        <v>67</v>
      </c>
      <c r="U89">
        <v>1</v>
      </c>
    </row>
    <row r="90" spans="1:21" x14ac:dyDescent="0.25">
      <c r="A90" t="s">
        <v>81</v>
      </c>
      <c r="B90" s="2">
        <v>1.8981481481481482E-3</v>
      </c>
      <c r="S90" t="s">
        <v>81</v>
      </c>
      <c r="T90">
        <v>4</v>
      </c>
      <c r="U90">
        <v>2</v>
      </c>
    </row>
    <row r="91" spans="1:21" x14ac:dyDescent="0.25">
      <c r="A91" t="s">
        <v>82</v>
      </c>
      <c r="B91" s="2">
        <v>1.5509259259259261E-3</v>
      </c>
      <c r="S91" t="s">
        <v>82</v>
      </c>
      <c r="T91">
        <v>28</v>
      </c>
      <c r="U91">
        <v>2</v>
      </c>
    </row>
    <row r="92" spans="1:21" x14ac:dyDescent="0.25">
      <c r="A92" t="s">
        <v>6</v>
      </c>
      <c r="B92" s="2">
        <v>1.423611111111111E-3</v>
      </c>
      <c r="S92" t="s">
        <v>6</v>
      </c>
      <c r="T92">
        <v>3</v>
      </c>
      <c r="U92">
        <v>2</v>
      </c>
    </row>
    <row r="93" spans="1:21" x14ac:dyDescent="0.25">
      <c r="A93" t="s">
        <v>83</v>
      </c>
      <c r="B93" s="2">
        <v>1.3541666666666667E-3</v>
      </c>
      <c r="S93" t="s">
        <v>83</v>
      </c>
      <c r="T93">
        <v>1</v>
      </c>
      <c r="U93">
        <v>1</v>
      </c>
    </row>
    <row r="94" spans="1:21" x14ac:dyDescent="0.25">
      <c r="A94" t="s">
        <v>84</v>
      </c>
      <c r="B94" s="2">
        <v>1.9907407407407408E-3</v>
      </c>
      <c r="S94" t="s">
        <v>84</v>
      </c>
      <c r="T94">
        <v>7</v>
      </c>
      <c r="U94">
        <v>3</v>
      </c>
    </row>
    <row r="95" spans="1:21" x14ac:dyDescent="0.25">
      <c r="A95" t="s">
        <v>85</v>
      </c>
      <c r="B95" s="2">
        <v>1.6087962962962963E-3</v>
      </c>
      <c r="S95" t="s">
        <v>85</v>
      </c>
      <c r="T95">
        <v>1</v>
      </c>
      <c r="U95">
        <v>3</v>
      </c>
    </row>
    <row r="96" spans="1:21" x14ac:dyDescent="0.25">
      <c r="A96" t="s">
        <v>14</v>
      </c>
      <c r="B96" s="2">
        <v>1.8287037037037037E-3</v>
      </c>
      <c r="S96" t="s">
        <v>14</v>
      </c>
      <c r="T96">
        <v>3</v>
      </c>
      <c r="U96">
        <v>2</v>
      </c>
    </row>
    <row r="97" spans="1:21" x14ac:dyDescent="0.25">
      <c r="A97" t="s">
        <v>86</v>
      </c>
      <c r="B97" s="2">
        <v>2.4189814814814816E-3</v>
      </c>
      <c r="S97" t="s">
        <v>86</v>
      </c>
      <c r="T97">
        <v>7</v>
      </c>
      <c r="U97">
        <v>2</v>
      </c>
    </row>
    <row r="98" spans="1:21" x14ac:dyDescent="0.25">
      <c r="A98" t="s">
        <v>87</v>
      </c>
      <c r="B98" s="2">
        <v>2.1296296296296298E-3</v>
      </c>
      <c r="S98" t="s">
        <v>87</v>
      </c>
      <c r="T98">
        <v>2</v>
      </c>
      <c r="U98">
        <v>2</v>
      </c>
    </row>
    <row r="99" spans="1:21" x14ac:dyDescent="0.25">
      <c r="A99" t="s">
        <v>88</v>
      </c>
      <c r="B99" s="2">
        <v>3.1828703703703702E-3</v>
      </c>
      <c r="S99" t="s">
        <v>88</v>
      </c>
      <c r="T99">
        <v>1</v>
      </c>
      <c r="U99">
        <v>1</v>
      </c>
    </row>
    <row r="100" spans="1:21" x14ac:dyDescent="0.25">
      <c r="A100" t="s">
        <v>22</v>
      </c>
      <c r="B100" s="2">
        <v>3.5763888888888894E-3</v>
      </c>
      <c r="S100" t="s">
        <v>22</v>
      </c>
      <c r="T100">
        <v>1</v>
      </c>
      <c r="U100">
        <v>2</v>
      </c>
    </row>
    <row r="101" spans="1:21" x14ac:dyDescent="0.25">
      <c r="A101" t="s">
        <v>89</v>
      </c>
      <c r="B101" s="2">
        <v>1.1412037037037038E-2</v>
      </c>
      <c r="S101" t="s">
        <v>89</v>
      </c>
      <c r="T101">
        <v>6</v>
      </c>
      <c r="U101">
        <v>48</v>
      </c>
    </row>
    <row r="102" spans="1:21" x14ac:dyDescent="0.25">
      <c r="A102" t="s">
        <v>90</v>
      </c>
    </row>
    <row r="108" spans="1:21" x14ac:dyDescent="0.25">
      <c r="A108" t="s">
        <v>41</v>
      </c>
      <c r="B108" t="s">
        <v>42</v>
      </c>
      <c r="S108" t="s">
        <v>41</v>
      </c>
      <c r="T108" t="s">
        <v>58</v>
      </c>
      <c r="U108" t="s">
        <v>59</v>
      </c>
    </row>
    <row r="109" spans="1:21" x14ac:dyDescent="0.25">
      <c r="A109" t="s">
        <v>91</v>
      </c>
      <c r="B109" s="2">
        <v>3.1712962962962958E-3</v>
      </c>
      <c r="S109" t="s">
        <v>91</v>
      </c>
      <c r="T109">
        <v>1</v>
      </c>
      <c r="U109">
        <v>0</v>
      </c>
    </row>
    <row r="110" spans="1:21" x14ac:dyDescent="0.25">
      <c r="A110" t="s">
        <v>92</v>
      </c>
      <c r="B110" s="2">
        <v>2.5810185185185185E-3</v>
      </c>
      <c r="S110" t="s">
        <v>92</v>
      </c>
      <c r="T110">
        <v>3</v>
      </c>
      <c r="U110">
        <v>0</v>
      </c>
    </row>
    <row r="111" spans="1:21" x14ac:dyDescent="0.25">
      <c r="A111" t="s">
        <v>93</v>
      </c>
      <c r="B111" s="2">
        <v>1.3888888888888889E-3</v>
      </c>
      <c r="S111" t="s">
        <v>93</v>
      </c>
      <c r="T111">
        <v>1</v>
      </c>
      <c r="U111">
        <v>0</v>
      </c>
    </row>
    <row r="112" spans="1:21" x14ac:dyDescent="0.25">
      <c r="A112" t="s">
        <v>7</v>
      </c>
      <c r="B112" s="2">
        <v>1.2268518518518518E-3</v>
      </c>
      <c r="S112" t="s">
        <v>7</v>
      </c>
      <c r="T112">
        <v>1</v>
      </c>
      <c r="U112">
        <v>0</v>
      </c>
    </row>
    <row r="113" spans="1:21" x14ac:dyDescent="0.25">
      <c r="A113" t="s">
        <v>94</v>
      </c>
      <c r="B113" s="2">
        <v>1.1805555555555556E-3</v>
      </c>
      <c r="S113" t="s">
        <v>94</v>
      </c>
      <c r="T113">
        <v>1</v>
      </c>
      <c r="U113">
        <v>0</v>
      </c>
    </row>
    <row r="114" spans="1:21" x14ac:dyDescent="0.25">
      <c r="A114" t="s">
        <v>95</v>
      </c>
      <c r="B114" s="2">
        <v>2.3611111111111111E-3</v>
      </c>
      <c r="S114" t="s">
        <v>95</v>
      </c>
      <c r="T114">
        <v>4</v>
      </c>
      <c r="U114">
        <v>2</v>
      </c>
    </row>
    <row r="115" spans="1:21" x14ac:dyDescent="0.25">
      <c r="A115" t="s">
        <v>96</v>
      </c>
      <c r="B115" s="2">
        <v>2.1990740740740742E-3</v>
      </c>
      <c r="S115" t="s">
        <v>96</v>
      </c>
      <c r="T115">
        <v>1</v>
      </c>
      <c r="U115">
        <v>1</v>
      </c>
    </row>
    <row r="116" spans="1:21" x14ac:dyDescent="0.25">
      <c r="A116" t="s">
        <v>15</v>
      </c>
      <c r="B116" s="2">
        <v>1.2268518518518518E-3</v>
      </c>
      <c r="S116" t="s">
        <v>15</v>
      </c>
      <c r="T116">
        <v>1</v>
      </c>
      <c r="U116">
        <v>0</v>
      </c>
    </row>
    <row r="117" spans="1:21" x14ac:dyDescent="0.25">
      <c r="A117" t="s">
        <v>97</v>
      </c>
      <c r="B117" s="2">
        <v>1.3425925925925925E-3</v>
      </c>
      <c r="S117" t="s">
        <v>97</v>
      </c>
      <c r="T117">
        <v>1</v>
      </c>
      <c r="U117">
        <v>1</v>
      </c>
    </row>
    <row r="118" spans="1:21" x14ac:dyDescent="0.25">
      <c r="A118" t="s">
        <v>98</v>
      </c>
      <c r="B118" s="2">
        <v>1.1111111111111111E-3</v>
      </c>
      <c r="S118" t="s">
        <v>98</v>
      </c>
      <c r="T118">
        <v>1</v>
      </c>
      <c r="U118">
        <v>0</v>
      </c>
    </row>
    <row r="119" spans="1:21" x14ac:dyDescent="0.25">
      <c r="A119" t="s">
        <v>99</v>
      </c>
      <c r="B119" s="2">
        <v>1.2731481481481483E-3</v>
      </c>
      <c r="S119" t="s">
        <v>99</v>
      </c>
      <c r="T119">
        <v>1</v>
      </c>
      <c r="U119">
        <v>0</v>
      </c>
    </row>
    <row r="120" spans="1:21" x14ac:dyDescent="0.25">
      <c r="A120" t="s">
        <v>23</v>
      </c>
      <c r="B120" s="2">
        <v>2.2106481481481478E-3</v>
      </c>
      <c r="S120" t="s">
        <v>23</v>
      </c>
      <c r="T120">
        <v>2</v>
      </c>
      <c r="U120">
        <v>0</v>
      </c>
    </row>
    <row r="121" spans="1:21" x14ac:dyDescent="0.25">
      <c r="A121" t="s">
        <v>100</v>
      </c>
      <c r="B121" s="2">
        <v>2.0601851851851853E-3</v>
      </c>
      <c r="S121" t="s">
        <v>100</v>
      </c>
      <c r="T121">
        <v>1</v>
      </c>
      <c r="U121">
        <v>0</v>
      </c>
    </row>
    <row r="127" spans="1:21" x14ac:dyDescent="0.25">
      <c r="A127" t="s">
        <v>41</v>
      </c>
      <c r="B127" t="s">
        <v>42</v>
      </c>
      <c r="S127" t="s">
        <v>41</v>
      </c>
      <c r="T127" t="s">
        <v>58</v>
      </c>
      <c r="U127" t="s">
        <v>59</v>
      </c>
    </row>
    <row r="128" spans="1:21" x14ac:dyDescent="0.25">
      <c r="A128" t="s">
        <v>102</v>
      </c>
      <c r="B128" s="2">
        <v>2.6006944444444447E-2</v>
      </c>
      <c r="S128" t="s">
        <v>102</v>
      </c>
      <c r="T128">
        <v>56</v>
      </c>
      <c r="U128">
        <v>3932</v>
      </c>
    </row>
    <row r="129" spans="1:21" x14ac:dyDescent="0.25">
      <c r="A129" t="s">
        <v>8</v>
      </c>
      <c r="B129" s="2">
        <v>1.7905092592592594E-2</v>
      </c>
      <c r="S129" t="s">
        <v>8</v>
      </c>
      <c r="T129">
        <v>80</v>
      </c>
      <c r="U129">
        <v>32</v>
      </c>
    </row>
    <row r="130" spans="1:21" x14ac:dyDescent="0.25">
      <c r="A130" t="s">
        <v>16</v>
      </c>
      <c r="B130" s="2">
        <v>2.1203703703703707E-2</v>
      </c>
      <c r="S130" t="s">
        <v>16</v>
      </c>
      <c r="T130">
        <v>49</v>
      </c>
      <c r="U130">
        <v>2457</v>
      </c>
    </row>
    <row r="131" spans="1:21" x14ac:dyDescent="0.25">
      <c r="A131" t="s">
        <v>103</v>
      </c>
      <c r="B131" s="2">
        <v>1.7743055555555557E-2</v>
      </c>
      <c r="S131" t="s">
        <v>103</v>
      </c>
      <c r="T131">
        <v>14</v>
      </c>
      <c r="U131">
        <v>2300</v>
      </c>
    </row>
    <row r="132" spans="1:21" x14ac:dyDescent="0.25">
      <c r="A132" t="s">
        <v>24</v>
      </c>
      <c r="B132" s="2">
        <v>2.2488425925925926E-2</v>
      </c>
      <c r="S132" t="s">
        <v>24</v>
      </c>
      <c r="T132">
        <v>57</v>
      </c>
      <c r="U132">
        <v>40</v>
      </c>
    </row>
    <row r="150" spans="1:19" x14ac:dyDescent="0.25">
      <c r="A150" t="s">
        <v>1</v>
      </c>
      <c r="B150" t="s">
        <v>106</v>
      </c>
      <c r="C150" t="s">
        <v>107</v>
      </c>
      <c r="D150" t="s">
        <v>121</v>
      </c>
      <c r="E150" t="s">
        <v>108</v>
      </c>
      <c r="F150" t="s">
        <v>109</v>
      </c>
      <c r="G150" t="s">
        <v>32</v>
      </c>
      <c r="H150" t="s">
        <v>110</v>
      </c>
      <c r="I150" t="s">
        <v>111</v>
      </c>
      <c r="J150" t="s">
        <v>112</v>
      </c>
      <c r="K150" t="s">
        <v>33</v>
      </c>
      <c r="L150" t="s">
        <v>113</v>
      </c>
      <c r="M150" t="s">
        <v>114</v>
      </c>
      <c r="N150" t="s">
        <v>115</v>
      </c>
      <c r="O150" t="s">
        <v>34</v>
      </c>
      <c r="P150" t="s">
        <v>119</v>
      </c>
      <c r="Q150" t="s">
        <v>116</v>
      </c>
      <c r="R150" t="s">
        <v>120</v>
      </c>
      <c r="S150" t="s">
        <v>117</v>
      </c>
    </row>
    <row r="151" spans="1:19" x14ac:dyDescent="0.25">
      <c r="A151" t="s">
        <v>31</v>
      </c>
      <c r="B151" s="2"/>
      <c r="C151" s="2">
        <v>3.1712962962962958E-3</v>
      </c>
      <c r="D151" s="2"/>
      <c r="E151" s="2">
        <v>2.5810185185185185E-3</v>
      </c>
      <c r="F151" s="2">
        <v>1.3888888888888889E-3</v>
      </c>
      <c r="G151" s="2">
        <v>1.2268518518518518E-3</v>
      </c>
      <c r="H151" s="2">
        <v>1.1805555555555556E-3</v>
      </c>
      <c r="I151" s="2">
        <v>2.3611111111111111E-3</v>
      </c>
      <c r="J151" s="2">
        <v>2.1990740740740742E-3</v>
      </c>
      <c r="K151" s="2">
        <v>1.2268518518518518E-3</v>
      </c>
      <c r="L151" s="2">
        <v>1.3425925925925925E-3</v>
      </c>
      <c r="M151" s="2">
        <v>1.1111111111111111E-3</v>
      </c>
      <c r="N151" s="2">
        <v>1.2731481481481483E-3</v>
      </c>
      <c r="O151" s="2">
        <v>2.2106481481481478E-3</v>
      </c>
      <c r="P151" s="2"/>
      <c r="Q151" s="2">
        <v>2.0601851851851853E-3</v>
      </c>
      <c r="R151" s="2"/>
      <c r="S151" s="2"/>
    </row>
    <row r="152" spans="1:19" x14ac:dyDescent="0.25">
      <c r="A152" t="s">
        <v>26</v>
      </c>
      <c r="B152" s="2"/>
      <c r="C152" s="2"/>
      <c r="D152" s="2"/>
      <c r="E152" s="2"/>
      <c r="F152" s="2"/>
      <c r="G152" s="2">
        <v>2.6388888888888885E-3</v>
      </c>
      <c r="H152" s="2">
        <v>2.6504629629629625E-3</v>
      </c>
      <c r="I152" s="2">
        <v>2.7777777777777779E-3</v>
      </c>
      <c r="J152" s="2">
        <v>2.685185185185185E-3</v>
      </c>
      <c r="K152" s="2">
        <v>2.5694444444444445E-3</v>
      </c>
      <c r="L152" s="2">
        <v>2.4421296296296296E-3</v>
      </c>
      <c r="M152" s="2">
        <v>2.5694444444444445E-3</v>
      </c>
      <c r="N152" s="2">
        <v>2.3611111111111111E-3</v>
      </c>
      <c r="O152" s="2">
        <v>2.488425925925926E-3</v>
      </c>
      <c r="P152" s="2">
        <v>2.6504629629629625E-3</v>
      </c>
      <c r="Q152" s="2"/>
      <c r="R152" s="2">
        <v>2.488425925925926E-3</v>
      </c>
      <c r="S152" s="2"/>
    </row>
    <row r="153" spans="1:19" x14ac:dyDescent="0.25">
      <c r="A153" t="s">
        <v>27</v>
      </c>
      <c r="B153" s="2"/>
      <c r="C153" s="2">
        <v>3.2638888888888891E-3</v>
      </c>
      <c r="D153" s="2"/>
      <c r="E153" s="2">
        <v>2.1874999999999998E-3</v>
      </c>
      <c r="F153" s="2">
        <v>2.1643518518518518E-3</v>
      </c>
      <c r="G153" s="2">
        <v>2.4768518518518516E-3</v>
      </c>
      <c r="H153" s="2">
        <v>2.5810185185185185E-3</v>
      </c>
      <c r="I153" s="2">
        <v>2.0486111111111113E-3</v>
      </c>
      <c r="J153" s="2">
        <v>2.3842592592592591E-3</v>
      </c>
      <c r="K153" s="2">
        <v>2.2685185185185182E-3</v>
      </c>
      <c r="L153" s="2">
        <v>2.3379629629629631E-3</v>
      </c>
      <c r="M153" s="2">
        <v>2.4305555555555556E-3</v>
      </c>
      <c r="N153" s="2">
        <v>2.5115740740740741E-3</v>
      </c>
      <c r="O153" s="2">
        <v>2.5462962962962961E-3</v>
      </c>
      <c r="P153" s="2"/>
      <c r="Q153" s="2">
        <v>2.7893518518518519E-3</v>
      </c>
      <c r="R153" s="2"/>
      <c r="S153" s="2">
        <v>2.6041666666666665E-3</v>
      </c>
    </row>
    <row r="154" spans="1:19" x14ac:dyDescent="0.25">
      <c r="A154" t="s">
        <v>29</v>
      </c>
      <c r="B154" s="2">
        <v>1.0543981481481481E-2</v>
      </c>
      <c r="C154" s="2">
        <v>3.9120370370370368E-3</v>
      </c>
      <c r="D154" s="2"/>
      <c r="E154" s="2">
        <v>2.2685185185185182E-3</v>
      </c>
      <c r="F154" s="2">
        <v>2.3611111111111111E-3</v>
      </c>
      <c r="G154" s="2">
        <v>2.2916666666666667E-3</v>
      </c>
      <c r="H154" s="2">
        <v>2.7199074074074074E-3</v>
      </c>
      <c r="I154" s="2">
        <v>2.3611111111111111E-3</v>
      </c>
      <c r="J154" s="2">
        <v>2.488425925925926E-3</v>
      </c>
      <c r="K154" s="2">
        <v>2.6967592592592594E-3</v>
      </c>
      <c r="L154" s="2">
        <v>2.5000000000000001E-3</v>
      </c>
      <c r="M154" s="2">
        <v>2.4074074074074076E-3</v>
      </c>
      <c r="N154" s="2">
        <v>2.6504629629629625E-3</v>
      </c>
      <c r="O154" s="2">
        <v>2.6504629629629625E-3</v>
      </c>
      <c r="P154" s="2"/>
      <c r="Q154" s="2">
        <v>2.5462962962962961E-3</v>
      </c>
      <c r="R154" s="2"/>
      <c r="S154" s="2"/>
    </row>
    <row r="155" spans="1:19" x14ac:dyDescent="0.25">
      <c r="A155" t="s">
        <v>30</v>
      </c>
      <c r="B155" s="2"/>
      <c r="C155" s="2">
        <v>3.2060185185185191E-3</v>
      </c>
      <c r="D155" s="2"/>
      <c r="E155" s="2">
        <v>1.8981481481481482E-3</v>
      </c>
      <c r="F155" s="2">
        <v>1.5509259259259261E-3</v>
      </c>
      <c r="G155" s="2">
        <v>1.423611111111111E-3</v>
      </c>
      <c r="H155" s="2">
        <v>1.3541666666666667E-3</v>
      </c>
      <c r="I155" s="2">
        <v>1.9907407407407408E-3</v>
      </c>
      <c r="J155" s="2">
        <v>1.6087962962962963E-3</v>
      </c>
      <c r="K155" s="2">
        <v>1.8287037037037037E-3</v>
      </c>
      <c r="L155" s="2">
        <v>2.4189814814814816E-3</v>
      </c>
      <c r="M155" s="2">
        <v>2.1296296296296298E-3</v>
      </c>
      <c r="N155" s="2">
        <v>3.1828703703703702E-3</v>
      </c>
      <c r="O155" s="2">
        <v>3.5763888888888894E-3</v>
      </c>
      <c r="P155" s="2"/>
      <c r="Q155" s="2">
        <v>1.1412037037037038E-2</v>
      </c>
      <c r="R155" s="2"/>
      <c r="S155" s="2"/>
    </row>
    <row r="156" spans="1:19" x14ac:dyDescent="0.25">
      <c r="A156" t="s">
        <v>118</v>
      </c>
      <c r="B156" s="2"/>
      <c r="C156" s="2"/>
      <c r="D156" s="2"/>
      <c r="E156" s="2">
        <v>2.6006944444444447E-2</v>
      </c>
      <c r="F156" s="2"/>
      <c r="G156" s="2">
        <v>1.7905092592592594E-2</v>
      </c>
      <c r="H156" s="2"/>
      <c r="I156" s="2"/>
      <c r="J156" s="2"/>
      <c r="K156" s="2">
        <v>2.1203703703703707E-2</v>
      </c>
      <c r="L156" s="2"/>
      <c r="M156" s="2"/>
      <c r="N156" s="2">
        <v>1.7743055555555557E-2</v>
      </c>
      <c r="O156" s="2">
        <v>2.2488425925925926E-2</v>
      </c>
      <c r="P156" s="2"/>
      <c r="Q156" s="2"/>
      <c r="R156" s="2"/>
      <c r="S156" s="2"/>
    </row>
    <row r="157" spans="1:19" x14ac:dyDescent="0.25">
      <c r="A157" t="s">
        <v>28</v>
      </c>
      <c r="B157" s="2">
        <v>9.4816319444444436E-3</v>
      </c>
      <c r="C157" s="2">
        <v>4.7214583333333336E-3</v>
      </c>
      <c r="D157" s="2"/>
      <c r="E157" s="2"/>
      <c r="F157" s="2">
        <v>2.4198611111111109E-3</v>
      </c>
      <c r="G157" s="2"/>
      <c r="H157" s="2"/>
      <c r="I157" s="2">
        <v>2.3842592592592591E-3</v>
      </c>
      <c r="J157" s="2"/>
      <c r="K157" s="2"/>
      <c r="L157" s="2">
        <v>2.0717592592592593E-3</v>
      </c>
      <c r="M157" s="2"/>
      <c r="N157" s="2"/>
      <c r="O157" s="2"/>
      <c r="P157" s="2"/>
      <c r="Q157" s="2"/>
      <c r="R157" s="2"/>
      <c r="S157" s="2">
        <v>1.6435185185185183E-3</v>
      </c>
    </row>
    <row r="158" spans="1:19" x14ac:dyDescent="0.25">
      <c r="A158" t="s">
        <v>25</v>
      </c>
      <c r="B158" s="2">
        <v>8.4606481481481477E-2</v>
      </c>
      <c r="C158" s="2">
        <v>1.1280868055555554E-2</v>
      </c>
      <c r="D158" s="2">
        <v>5.6710185185185188E-3</v>
      </c>
      <c r="E158" s="2"/>
      <c r="F158" s="2">
        <v>4.7584027777777781E-3</v>
      </c>
      <c r="G158" s="2"/>
      <c r="H158" s="2"/>
      <c r="I158" s="2"/>
      <c r="J158" s="2"/>
      <c r="K158" s="2"/>
      <c r="L158" s="2"/>
      <c r="M158" s="2"/>
      <c r="N158" s="2">
        <v>3.5470601851851848E-3</v>
      </c>
      <c r="O158" s="2"/>
      <c r="P158" s="2"/>
      <c r="Q158" s="2"/>
      <c r="R158" s="2"/>
      <c r="S158" s="2">
        <v>2.7057754629629632E-3</v>
      </c>
    </row>
    <row r="163" spans="1:2" x14ac:dyDescent="0.25">
      <c r="B163" s="1"/>
    </row>
    <row r="164" spans="1:2" x14ac:dyDescent="0.25">
      <c r="B164" s="1"/>
    </row>
    <row r="165" spans="1:2" x14ac:dyDescent="0.25">
      <c r="B165" s="1"/>
    </row>
    <row r="166" spans="1:2" x14ac:dyDescent="0.25">
      <c r="B166" s="1"/>
    </row>
    <row r="167" spans="1:2" x14ac:dyDescent="0.25">
      <c r="B167" s="1"/>
    </row>
    <row r="168" spans="1:2" x14ac:dyDescent="0.25">
      <c r="B168" s="1"/>
    </row>
    <row r="169" spans="1:2" x14ac:dyDescent="0.25">
      <c r="B169" s="1"/>
    </row>
    <row r="170" spans="1:2" x14ac:dyDescent="0.25">
      <c r="B170" s="1"/>
    </row>
    <row r="171" spans="1:2" x14ac:dyDescent="0.25">
      <c r="B171" s="1"/>
    </row>
    <row r="172" spans="1:2" ht="15.75" x14ac:dyDescent="0.25">
      <c r="A172" s="4"/>
    </row>
    <row r="173" spans="1:2" ht="15.75" x14ac:dyDescent="0.25">
      <c r="A173" s="4"/>
    </row>
    <row r="174" spans="1:2" ht="15.75" x14ac:dyDescent="0.25">
      <c r="A174" s="4"/>
    </row>
    <row r="175" spans="1:2" ht="15.75" x14ac:dyDescent="0.25">
      <c r="A175" s="4"/>
    </row>
    <row r="176" spans="1:2" ht="15.75" x14ac:dyDescent="0.25">
      <c r="A176" s="4"/>
    </row>
    <row r="177" spans="1:18" ht="15.75" x14ac:dyDescent="0.25">
      <c r="A177" s="4"/>
    </row>
    <row r="192" spans="1:18" x14ac:dyDescent="0.25">
      <c r="A192" t="s">
        <v>1</v>
      </c>
      <c r="B192" t="s">
        <v>107</v>
      </c>
      <c r="C192" t="s">
        <v>121</v>
      </c>
      <c r="D192" t="s">
        <v>108</v>
      </c>
      <c r="E192" t="s">
        <v>109</v>
      </c>
      <c r="F192" t="s">
        <v>32</v>
      </c>
      <c r="G192" t="s">
        <v>110</v>
      </c>
      <c r="H192" t="s">
        <v>111</v>
      </c>
      <c r="I192" t="s">
        <v>112</v>
      </c>
      <c r="J192" t="s">
        <v>33</v>
      </c>
      <c r="K192" t="s">
        <v>113</v>
      </c>
      <c r="L192" t="s">
        <v>114</v>
      </c>
      <c r="M192" t="s">
        <v>115</v>
      </c>
      <c r="N192" t="s">
        <v>34</v>
      </c>
      <c r="O192" t="s">
        <v>119</v>
      </c>
      <c r="P192" t="s">
        <v>116</v>
      </c>
      <c r="Q192" t="s">
        <v>120</v>
      </c>
      <c r="R192" t="s">
        <v>117</v>
      </c>
    </row>
    <row r="193" spans="1:18" x14ac:dyDescent="0.25">
      <c r="A193" t="s">
        <v>31</v>
      </c>
      <c r="B193" s="2">
        <v>3.1712962962962958E-3</v>
      </c>
      <c r="C193" s="2"/>
      <c r="D193" s="2">
        <v>2.5810185185185185E-3</v>
      </c>
      <c r="E193" s="2">
        <v>1.3888888888888889E-3</v>
      </c>
      <c r="F193" s="2">
        <v>1.2268518518518518E-3</v>
      </c>
      <c r="G193" s="2">
        <v>1.1805555555555556E-3</v>
      </c>
      <c r="H193" s="2">
        <v>2.3611111111111111E-3</v>
      </c>
      <c r="I193" s="2">
        <v>2.1990740740740742E-3</v>
      </c>
      <c r="J193" s="2">
        <v>1.2268518518518518E-3</v>
      </c>
      <c r="K193" s="2">
        <v>1.3425925925925925E-3</v>
      </c>
      <c r="L193" s="2">
        <v>1.1111111111111111E-3</v>
      </c>
      <c r="M193" s="2">
        <v>1.2731481481481483E-3</v>
      </c>
      <c r="N193" s="2">
        <v>2.2106481481481478E-3</v>
      </c>
      <c r="O193" s="2"/>
      <c r="P193" s="2">
        <v>2.0601851851851853E-3</v>
      </c>
      <c r="Q193" s="2"/>
      <c r="R193" s="2"/>
    </row>
    <row r="194" spans="1:18" x14ac:dyDescent="0.25">
      <c r="A194" t="s">
        <v>26</v>
      </c>
      <c r="B194" s="2"/>
      <c r="C194" s="2"/>
      <c r="D194" s="2"/>
      <c r="E194" s="2"/>
      <c r="F194" s="2">
        <v>2.6388888888888885E-3</v>
      </c>
      <c r="G194" s="2">
        <v>2.6504629629629625E-3</v>
      </c>
      <c r="H194" s="2">
        <v>2.7777777777777779E-3</v>
      </c>
      <c r="I194" s="2">
        <v>2.685185185185185E-3</v>
      </c>
      <c r="J194" s="2">
        <v>2.5694444444444445E-3</v>
      </c>
      <c r="K194" s="2">
        <v>2.4421296296296296E-3</v>
      </c>
      <c r="L194" s="2">
        <v>2.5694444444444445E-3</v>
      </c>
      <c r="M194" s="2">
        <v>2.3611111111111111E-3</v>
      </c>
      <c r="N194" s="2">
        <v>2.488425925925926E-3</v>
      </c>
      <c r="O194" s="2">
        <v>2.6504629629629625E-3</v>
      </c>
      <c r="P194" s="2"/>
      <c r="Q194" s="2">
        <v>2.488425925925926E-3</v>
      </c>
      <c r="R194" s="2"/>
    </row>
    <row r="195" spans="1:18" x14ac:dyDescent="0.25">
      <c r="A195" t="s">
        <v>27</v>
      </c>
      <c r="B195" s="2">
        <v>3.2638888888888891E-3</v>
      </c>
      <c r="C195" s="2"/>
      <c r="D195" s="2">
        <v>2.1874999999999998E-3</v>
      </c>
      <c r="E195" s="2">
        <v>2.1643518518518518E-3</v>
      </c>
      <c r="F195" s="2">
        <v>2.4768518518518516E-3</v>
      </c>
      <c r="G195" s="2">
        <v>2.5810185185185185E-3</v>
      </c>
      <c r="H195" s="2">
        <v>2.0486111111111113E-3</v>
      </c>
      <c r="I195" s="2">
        <v>2.3842592592592591E-3</v>
      </c>
      <c r="J195" s="2">
        <v>2.2685185185185182E-3</v>
      </c>
      <c r="K195" s="2">
        <v>2.3379629629629631E-3</v>
      </c>
      <c r="L195" s="2">
        <v>2.4305555555555556E-3</v>
      </c>
      <c r="M195" s="2">
        <v>2.5115740740740741E-3</v>
      </c>
      <c r="N195" s="2">
        <v>2.5462962962962961E-3</v>
      </c>
      <c r="O195" s="2"/>
      <c r="P195" s="2">
        <v>2.7893518518518519E-3</v>
      </c>
      <c r="Q195" s="2"/>
      <c r="R195" s="2">
        <v>2.6041666666666665E-3</v>
      </c>
    </row>
    <row r="196" spans="1:18" x14ac:dyDescent="0.25">
      <c r="A196" t="s">
        <v>29</v>
      </c>
      <c r="B196" s="2">
        <v>3.9120370370370368E-3</v>
      </c>
      <c r="C196" s="2"/>
      <c r="D196" s="2">
        <v>2.2685185185185182E-3</v>
      </c>
      <c r="E196" s="2">
        <v>2.3611111111111111E-3</v>
      </c>
      <c r="F196" s="2">
        <v>2.2916666666666667E-3</v>
      </c>
      <c r="G196" s="2">
        <v>2.7199074074074074E-3</v>
      </c>
      <c r="H196" s="2">
        <v>2.3611111111111111E-3</v>
      </c>
      <c r="I196" s="2">
        <v>2.488425925925926E-3</v>
      </c>
      <c r="J196" s="2">
        <v>2.6967592592592594E-3</v>
      </c>
      <c r="K196" s="2">
        <v>2.5000000000000001E-3</v>
      </c>
      <c r="L196" s="2">
        <v>2.4074074074074076E-3</v>
      </c>
      <c r="M196" s="2">
        <v>2.6504629629629625E-3</v>
      </c>
      <c r="N196" s="2">
        <v>2.6504629629629625E-3</v>
      </c>
      <c r="O196" s="2"/>
      <c r="P196" s="2">
        <v>2.5462962962962961E-3</v>
      </c>
      <c r="Q196" s="2"/>
      <c r="R196" s="2"/>
    </row>
    <row r="197" spans="1:18" x14ac:dyDescent="0.25">
      <c r="A197" t="s">
        <v>30</v>
      </c>
      <c r="B197" s="2">
        <v>3.2060185185185191E-3</v>
      </c>
      <c r="C197" s="2"/>
      <c r="D197" s="2">
        <v>1.8981481481481482E-3</v>
      </c>
      <c r="E197" s="2">
        <v>1.5509259259259261E-3</v>
      </c>
      <c r="F197" s="2">
        <v>1.423611111111111E-3</v>
      </c>
      <c r="G197" s="2">
        <v>1.3541666666666667E-3</v>
      </c>
      <c r="H197" s="2">
        <v>1.9907407407407408E-3</v>
      </c>
      <c r="I197" s="2">
        <v>1.6087962962962963E-3</v>
      </c>
      <c r="J197" s="2">
        <v>1.8287037037037037E-3</v>
      </c>
      <c r="K197" s="2">
        <v>2.4189814814814816E-3</v>
      </c>
      <c r="L197" s="2">
        <v>2.1296296296296298E-3</v>
      </c>
      <c r="M197" s="2">
        <v>3.1828703703703702E-3</v>
      </c>
      <c r="N197" s="2">
        <v>3.5763888888888894E-3</v>
      </c>
      <c r="O197" s="2"/>
      <c r="P197" s="2">
        <v>1.1412037037037038E-2</v>
      </c>
      <c r="Q197" s="2"/>
      <c r="R197" s="2"/>
    </row>
    <row r="198" spans="1:18" x14ac:dyDescent="0.25">
      <c r="A198" t="s">
        <v>118</v>
      </c>
      <c r="B198" s="2"/>
      <c r="C198" s="2"/>
      <c r="D198" s="2">
        <v>2.6006944444444447E-2</v>
      </c>
      <c r="E198" s="2"/>
      <c r="F198" s="2">
        <v>1.7905092592592594E-2</v>
      </c>
      <c r="G198" s="2"/>
      <c r="H198" s="2"/>
      <c r="I198" s="2"/>
      <c r="J198" s="2">
        <v>2.1203703703703707E-2</v>
      </c>
      <c r="K198" s="2"/>
      <c r="L198" s="2"/>
      <c r="M198" s="2">
        <v>1.7743055555555557E-2</v>
      </c>
      <c r="N198" s="2">
        <v>2.2488425925925926E-2</v>
      </c>
      <c r="O198" s="2"/>
      <c r="P198" s="2"/>
      <c r="Q198" s="2"/>
      <c r="R198" s="2"/>
    </row>
    <row r="199" spans="1:18" x14ac:dyDescent="0.25">
      <c r="A199" t="s">
        <v>28</v>
      </c>
      <c r="B199" s="2">
        <v>4.7214583333333336E-3</v>
      </c>
      <c r="C199" s="2"/>
      <c r="D199" s="2"/>
      <c r="E199" s="2">
        <v>2.4198611111111109E-3</v>
      </c>
      <c r="F199" s="2"/>
      <c r="G199" s="2"/>
      <c r="H199" s="2">
        <v>2.3842592592592591E-3</v>
      </c>
      <c r="I199" s="2"/>
      <c r="J199" s="2"/>
      <c r="K199" s="2">
        <v>2.0717592592592593E-3</v>
      </c>
      <c r="L199" s="2"/>
      <c r="M199" s="2"/>
      <c r="N199" s="2"/>
      <c r="O199" s="2"/>
      <c r="P199" s="2"/>
      <c r="Q199" s="2"/>
      <c r="R199" s="2">
        <v>1.6435185185185183E-3</v>
      </c>
    </row>
    <row r="200" spans="1:18" x14ac:dyDescent="0.25">
      <c r="A200" t="s">
        <v>25</v>
      </c>
      <c r="B200" s="2">
        <v>1.1280868055555554E-2</v>
      </c>
      <c r="C200" s="2">
        <v>5.6710185185185188E-3</v>
      </c>
      <c r="D200" s="2"/>
      <c r="E200" s="2">
        <v>4.7584027777777781E-3</v>
      </c>
      <c r="F200" s="2"/>
      <c r="G200" s="2"/>
      <c r="H200" s="2"/>
      <c r="I200" s="2"/>
      <c r="J200" s="2"/>
      <c r="K200" s="2"/>
      <c r="L200" s="2"/>
      <c r="M200" s="2">
        <v>3.5470601851851848E-3</v>
      </c>
      <c r="N200" s="2"/>
      <c r="O200" s="2"/>
      <c r="P200" s="2"/>
      <c r="Q200" s="2"/>
      <c r="R200" s="2">
        <v>2.7057754629629632E-3</v>
      </c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E779-1670-40D0-AEE3-7E51AC9A5F6D}">
  <dimension ref="A1:X202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6" width="8.140625" bestFit="1" customWidth="1"/>
    <col min="7" max="13" width="8.42578125" bestFit="1" customWidth="1"/>
    <col min="19" max="19" width="15.42578125" bestFit="1" customWidth="1"/>
    <col min="20" max="20" width="12.5703125" bestFit="1" customWidth="1"/>
    <col min="21" max="21" width="13.28515625" bestFit="1" customWidth="1"/>
    <col min="22" max="24" width="8.42578125" bestFit="1" customWidth="1"/>
  </cols>
  <sheetData>
    <row r="1" spans="1:21" ht="61.5" x14ac:dyDescent="0.9">
      <c r="A1" s="5" t="s">
        <v>123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4" spans="1:21" x14ac:dyDescent="0.25">
      <c r="A4" t="s">
        <v>41</v>
      </c>
      <c r="B4" t="s">
        <v>42</v>
      </c>
    </row>
    <row r="5" spans="1:21" x14ac:dyDescent="0.25">
      <c r="A5" t="s">
        <v>36</v>
      </c>
      <c r="B5" s="3">
        <v>4.0033101851851853</v>
      </c>
    </row>
    <row r="6" spans="1:21" x14ac:dyDescent="0.25">
      <c r="A6" t="s">
        <v>37</v>
      </c>
      <c r="B6" s="3">
        <v>1.7742592592592592</v>
      </c>
    </row>
    <row r="7" spans="1:21" x14ac:dyDescent="0.25">
      <c r="A7" t="s">
        <v>38</v>
      </c>
      <c r="B7" s="1">
        <v>0.77303240740740742</v>
      </c>
    </row>
    <row r="8" spans="1:21" x14ac:dyDescent="0.25">
      <c r="A8" t="s">
        <v>39</v>
      </c>
      <c r="B8" s="1">
        <v>0.46658564814814812</v>
      </c>
    </row>
    <row r="9" spans="1:21" x14ac:dyDescent="0.25">
      <c r="A9" t="s">
        <v>40</v>
      </c>
      <c r="B9" s="1">
        <v>0.23935185185185184</v>
      </c>
    </row>
    <row r="10" spans="1:21" x14ac:dyDescent="0.25">
      <c r="A10" t="s">
        <v>0</v>
      </c>
      <c r="B10" s="1">
        <v>0.12405092592592593</v>
      </c>
    </row>
    <row r="11" spans="1:21" x14ac:dyDescent="0.25">
      <c r="A11" t="s">
        <v>9</v>
      </c>
      <c r="B11" s="1">
        <v>4.341435185185185E-2</v>
      </c>
    </row>
    <row r="12" spans="1:21" x14ac:dyDescent="0.25">
      <c r="A12" t="s">
        <v>17</v>
      </c>
      <c r="B12" s="1">
        <v>2.7943437499999998E-2</v>
      </c>
    </row>
    <row r="18" spans="1:21" x14ac:dyDescent="0.25">
      <c r="A18" t="s">
        <v>41</v>
      </c>
      <c r="B18" t="s">
        <v>42</v>
      </c>
    </row>
    <row r="19" spans="1:21" x14ac:dyDescent="0.25">
      <c r="A19" t="s">
        <v>44</v>
      </c>
      <c r="B19" s="3">
        <v>1.1935763888888888</v>
      </c>
    </row>
    <row r="20" spans="1:21" x14ac:dyDescent="0.25">
      <c r="A20" t="s">
        <v>45</v>
      </c>
      <c r="B20" s="1">
        <v>0.67958333333333332</v>
      </c>
    </row>
    <row r="21" spans="1:21" x14ac:dyDescent="0.25">
      <c r="A21" t="s">
        <v>2</v>
      </c>
      <c r="B21" s="1">
        <v>0.27211805555555557</v>
      </c>
    </row>
    <row r="22" spans="1:21" x14ac:dyDescent="0.25">
      <c r="A22" t="s">
        <v>46</v>
      </c>
      <c r="B22" s="1">
        <v>0.13020833333333334</v>
      </c>
    </row>
    <row r="23" spans="1:21" x14ac:dyDescent="0.25">
      <c r="A23" t="s">
        <v>10</v>
      </c>
      <c r="B23" s="2">
        <v>9.5335648148148155E-2</v>
      </c>
    </row>
    <row r="24" spans="1:21" x14ac:dyDescent="0.25">
      <c r="A24" t="s">
        <v>18</v>
      </c>
      <c r="B24" s="2">
        <v>3.5821759259259262E-2</v>
      </c>
    </row>
    <row r="30" spans="1:21" x14ac:dyDescent="0.25">
      <c r="A30" t="s">
        <v>41</v>
      </c>
      <c r="B30" t="s">
        <v>42</v>
      </c>
      <c r="S30" t="s">
        <v>41</v>
      </c>
      <c r="T30" t="s">
        <v>58</v>
      </c>
      <c r="U30" t="s">
        <v>59</v>
      </c>
    </row>
    <row r="31" spans="1:21" x14ac:dyDescent="0.25">
      <c r="A31" t="s">
        <v>47</v>
      </c>
      <c r="B31" s="3">
        <v>1.2696875000000001</v>
      </c>
      <c r="S31" t="s">
        <v>47</v>
      </c>
      <c r="T31">
        <v>242</v>
      </c>
      <c r="U31">
        <v>21</v>
      </c>
    </row>
    <row r="32" spans="1:21" x14ac:dyDescent="0.25">
      <c r="A32" t="s">
        <v>48</v>
      </c>
      <c r="B32" s="2">
        <v>0.68008101851851854</v>
      </c>
      <c r="S32" t="s">
        <v>48</v>
      </c>
      <c r="T32">
        <v>34</v>
      </c>
      <c r="U32">
        <v>8</v>
      </c>
    </row>
    <row r="33" spans="1:21" x14ac:dyDescent="0.25">
      <c r="A33" t="s">
        <v>49</v>
      </c>
      <c r="B33" s="2">
        <v>0.3213078703703704</v>
      </c>
      <c r="S33" t="s">
        <v>49</v>
      </c>
      <c r="T33">
        <v>34</v>
      </c>
      <c r="U33">
        <v>22</v>
      </c>
    </row>
    <row r="34" spans="1:21" x14ac:dyDescent="0.25">
      <c r="A34" t="s">
        <v>50</v>
      </c>
      <c r="B34" s="2">
        <v>0.18784722222222219</v>
      </c>
      <c r="S34" t="s">
        <v>50</v>
      </c>
      <c r="T34">
        <v>12</v>
      </c>
      <c r="U34">
        <v>6</v>
      </c>
    </row>
    <row r="35" spans="1:21" x14ac:dyDescent="0.25">
      <c r="A35" t="s">
        <v>3</v>
      </c>
      <c r="B35" s="2">
        <v>0.14662037037037037</v>
      </c>
      <c r="S35" t="s">
        <v>3</v>
      </c>
      <c r="T35">
        <v>44</v>
      </c>
      <c r="U35">
        <v>19</v>
      </c>
    </row>
    <row r="36" spans="1:21" x14ac:dyDescent="0.25">
      <c r="A36" t="s">
        <v>51</v>
      </c>
      <c r="B36" s="2">
        <v>0.11962962962962963</v>
      </c>
      <c r="S36" t="s">
        <v>51</v>
      </c>
      <c r="T36">
        <v>28</v>
      </c>
      <c r="U36">
        <v>18</v>
      </c>
    </row>
    <row r="37" spans="1:21" x14ac:dyDescent="0.25">
      <c r="A37" t="s">
        <v>52</v>
      </c>
      <c r="B37" s="2">
        <v>8.5694444444444448E-2</v>
      </c>
      <c r="S37" t="s">
        <v>52</v>
      </c>
      <c r="T37">
        <v>13</v>
      </c>
      <c r="U37">
        <v>47</v>
      </c>
    </row>
    <row r="38" spans="1:21" x14ac:dyDescent="0.25">
      <c r="A38" t="s">
        <v>53</v>
      </c>
      <c r="B38" s="2">
        <v>9.3078703703703705E-2</v>
      </c>
      <c r="S38" t="s">
        <v>53</v>
      </c>
      <c r="T38">
        <v>9</v>
      </c>
      <c r="U38">
        <v>9</v>
      </c>
    </row>
    <row r="39" spans="1:21" x14ac:dyDescent="0.25">
      <c r="A39" t="s">
        <v>11</v>
      </c>
      <c r="B39" s="2">
        <v>7.7083333333333337E-2</v>
      </c>
      <c r="S39" t="s">
        <v>11</v>
      </c>
      <c r="T39">
        <v>23</v>
      </c>
      <c r="U39">
        <v>23</v>
      </c>
    </row>
    <row r="40" spans="1:21" x14ac:dyDescent="0.25">
      <c r="A40" t="s">
        <v>54</v>
      </c>
      <c r="B40" s="2">
        <v>6.7337962962962961E-2</v>
      </c>
      <c r="S40" t="s">
        <v>54</v>
      </c>
      <c r="T40">
        <v>31</v>
      </c>
      <c r="U40">
        <v>17</v>
      </c>
    </row>
    <row r="41" spans="1:21" x14ac:dyDescent="0.25">
      <c r="A41" t="s">
        <v>55</v>
      </c>
      <c r="B41" s="2">
        <v>5.9004629629629629E-2</v>
      </c>
      <c r="S41" t="s">
        <v>55</v>
      </c>
      <c r="T41">
        <v>44</v>
      </c>
      <c r="U41">
        <v>28</v>
      </c>
    </row>
    <row r="42" spans="1:21" x14ac:dyDescent="0.25">
      <c r="A42" t="s">
        <v>56</v>
      </c>
      <c r="B42" s="2">
        <v>5.6192129629629634E-2</v>
      </c>
      <c r="S42" t="s">
        <v>56</v>
      </c>
      <c r="T42">
        <v>24</v>
      </c>
      <c r="U42">
        <v>48</v>
      </c>
    </row>
    <row r="43" spans="1:21" x14ac:dyDescent="0.25">
      <c r="A43" t="s">
        <v>19</v>
      </c>
      <c r="B43" s="2">
        <v>3.9131944444444448E-2</v>
      </c>
      <c r="S43" t="s">
        <v>19</v>
      </c>
      <c r="T43">
        <v>12</v>
      </c>
      <c r="U43">
        <v>28</v>
      </c>
    </row>
    <row r="44" spans="1:21" x14ac:dyDescent="0.25">
      <c r="A44" t="s">
        <v>57</v>
      </c>
      <c r="B44" s="2">
        <v>3.3564814814814818E-2</v>
      </c>
      <c r="S44" t="s">
        <v>57</v>
      </c>
      <c r="T44">
        <v>47</v>
      </c>
      <c r="U44">
        <v>46</v>
      </c>
    </row>
    <row r="50" spans="1:21" x14ac:dyDescent="0.25">
      <c r="A50" t="s">
        <v>41</v>
      </c>
      <c r="B50" t="s">
        <v>42</v>
      </c>
      <c r="S50" t="s">
        <v>41</v>
      </c>
      <c r="T50" t="s">
        <v>58</v>
      </c>
      <c r="U50" t="s">
        <v>59</v>
      </c>
    </row>
    <row r="51" spans="1:21" x14ac:dyDescent="0.25">
      <c r="A51" t="s">
        <v>60</v>
      </c>
      <c r="B51" s="3">
        <v>0.69136574074074064</v>
      </c>
      <c r="S51" t="s">
        <v>60</v>
      </c>
      <c r="T51">
        <v>33</v>
      </c>
      <c r="U51">
        <v>13</v>
      </c>
    </row>
    <row r="52" spans="1:21" x14ac:dyDescent="0.25">
      <c r="A52" t="s">
        <v>61</v>
      </c>
      <c r="B52" s="2">
        <v>0.32755787037037037</v>
      </c>
      <c r="S52" t="s">
        <v>61</v>
      </c>
      <c r="T52">
        <v>32</v>
      </c>
      <c r="U52">
        <v>4</v>
      </c>
    </row>
    <row r="53" spans="1:21" x14ac:dyDescent="0.25">
      <c r="A53" t="s">
        <v>62</v>
      </c>
      <c r="B53" s="2">
        <v>0.21042824074074074</v>
      </c>
      <c r="S53" t="s">
        <v>62</v>
      </c>
      <c r="T53">
        <v>15</v>
      </c>
      <c r="U53">
        <v>6</v>
      </c>
    </row>
    <row r="54" spans="1:21" x14ac:dyDescent="0.25">
      <c r="A54" t="s">
        <v>4</v>
      </c>
      <c r="B54" s="2">
        <v>0.1285185185185185</v>
      </c>
      <c r="S54" t="s">
        <v>4</v>
      </c>
      <c r="T54">
        <v>28</v>
      </c>
      <c r="U54">
        <v>4</v>
      </c>
    </row>
    <row r="55" spans="1:21" x14ac:dyDescent="0.25">
      <c r="A55" t="s">
        <v>63</v>
      </c>
      <c r="B55" s="2">
        <v>0.12697916666666667</v>
      </c>
      <c r="S55" t="s">
        <v>63</v>
      </c>
      <c r="T55">
        <v>57</v>
      </c>
      <c r="U55">
        <v>9</v>
      </c>
    </row>
    <row r="56" spans="1:21" x14ac:dyDescent="0.25">
      <c r="A56" t="s">
        <v>64</v>
      </c>
      <c r="B56" s="2">
        <v>0.10398148148148149</v>
      </c>
      <c r="S56" t="s">
        <v>64</v>
      </c>
      <c r="T56">
        <v>18</v>
      </c>
      <c r="U56">
        <v>16</v>
      </c>
    </row>
    <row r="57" spans="1:21" x14ac:dyDescent="0.25">
      <c r="A57" t="s">
        <v>65</v>
      </c>
      <c r="B57" s="2">
        <v>8.3611111111111122E-2</v>
      </c>
      <c r="S57" t="s">
        <v>65</v>
      </c>
      <c r="T57">
        <v>53</v>
      </c>
      <c r="U57">
        <v>15</v>
      </c>
    </row>
    <row r="58" spans="1:21" x14ac:dyDescent="0.25">
      <c r="A58" t="s">
        <v>12</v>
      </c>
      <c r="B58" s="2">
        <v>7.7743055555555551E-2</v>
      </c>
      <c r="S58" t="s">
        <v>12</v>
      </c>
      <c r="T58">
        <v>37</v>
      </c>
      <c r="U58">
        <v>18</v>
      </c>
    </row>
    <row r="59" spans="1:21" x14ac:dyDescent="0.25">
      <c r="A59" t="s">
        <v>66</v>
      </c>
      <c r="B59" s="2">
        <v>6.2916666666666662E-2</v>
      </c>
      <c r="S59" t="s">
        <v>66</v>
      </c>
      <c r="T59">
        <v>19</v>
      </c>
      <c r="U59">
        <v>13</v>
      </c>
    </row>
    <row r="60" spans="1:21" x14ac:dyDescent="0.25">
      <c r="A60" t="s">
        <v>67</v>
      </c>
      <c r="B60" s="2">
        <v>5.7326388888888892E-2</v>
      </c>
      <c r="S60" t="s">
        <v>67</v>
      </c>
      <c r="T60">
        <v>53</v>
      </c>
      <c r="U60">
        <v>29</v>
      </c>
    </row>
    <row r="61" spans="1:21" x14ac:dyDescent="0.25">
      <c r="A61" t="s">
        <v>68</v>
      </c>
      <c r="B61" s="2">
        <v>4.8275462962962958E-2</v>
      </c>
      <c r="S61" t="s">
        <v>68</v>
      </c>
      <c r="T61">
        <v>44</v>
      </c>
      <c r="U61">
        <v>56</v>
      </c>
    </row>
    <row r="62" spans="1:21" x14ac:dyDescent="0.25">
      <c r="A62" t="s">
        <v>20</v>
      </c>
      <c r="B62" s="2">
        <v>4.5624999999999999E-2</v>
      </c>
      <c r="S62" t="s">
        <v>20</v>
      </c>
      <c r="T62">
        <v>34</v>
      </c>
      <c r="U62">
        <v>35</v>
      </c>
    </row>
    <row r="63" spans="1:21" x14ac:dyDescent="0.25">
      <c r="A63" t="s">
        <v>69</v>
      </c>
      <c r="B63" s="2">
        <v>3.4502314814814812E-2</v>
      </c>
      <c r="S63" t="s">
        <v>69</v>
      </c>
      <c r="T63">
        <v>49</v>
      </c>
      <c r="U63">
        <v>69</v>
      </c>
    </row>
    <row r="64" spans="1:21" x14ac:dyDescent="0.25">
      <c r="A64" t="s">
        <v>70</v>
      </c>
      <c r="B64" s="2">
        <v>1.5069444444444443E-2</v>
      </c>
      <c r="S64" t="s">
        <v>70</v>
      </c>
      <c r="T64">
        <v>25</v>
      </c>
      <c r="U64">
        <v>44</v>
      </c>
    </row>
    <row r="70" spans="1:21" x14ac:dyDescent="0.25">
      <c r="A70" t="s">
        <v>41</v>
      </c>
      <c r="B70" t="s">
        <v>42</v>
      </c>
      <c r="S70" t="s">
        <v>41</v>
      </c>
      <c r="T70" t="s">
        <v>58</v>
      </c>
      <c r="U70" t="s">
        <v>59</v>
      </c>
    </row>
    <row r="71" spans="1:21" x14ac:dyDescent="0.25">
      <c r="A71" t="s">
        <v>5</v>
      </c>
      <c r="B71" s="2">
        <v>0.11375</v>
      </c>
      <c r="S71" t="s">
        <v>5</v>
      </c>
      <c r="T71">
        <v>32</v>
      </c>
      <c r="U71">
        <v>10</v>
      </c>
    </row>
    <row r="72" spans="1:21" x14ac:dyDescent="0.25">
      <c r="A72" t="s">
        <v>71</v>
      </c>
      <c r="B72" s="2">
        <v>9.824074074074074E-2</v>
      </c>
      <c r="S72" t="s">
        <v>71</v>
      </c>
      <c r="T72">
        <v>46</v>
      </c>
      <c r="U72">
        <v>14</v>
      </c>
    </row>
    <row r="73" spans="1:21" x14ac:dyDescent="0.25">
      <c r="A73" t="s">
        <v>72</v>
      </c>
      <c r="B73" s="2">
        <v>8.3842592592592594E-2</v>
      </c>
      <c r="S73" t="s">
        <v>72</v>
      </c>
      <c r="T73">
        <v>32</v>
      </c>
      <c r="U73">
        <v>9</v>
      </c>
    </row>
    <row r="74" spans="1:21" x14ac:dyDescent="0.25">
      <c r="A74" t="s">
        <v>73</v>
      </c>
      <c r="B74" s="2">
        <v>7.048611111111111E-2</v>
      </c>
      <c r="S74" t="s">
        <v>73</v>
      </c>
      <c r="T74">
        <v>37</v>
      </c>
      <c r="U74">
        <v>15</v>
      </c>
    </row>
    <row r="75" spans="1:21" x14ac:dyDescent="0.25">
      <c r="A75" t="s">
        <v>13</v>
      </c>
      <c r="B75" s="2">
        <v>6.2685185185185191E-2</v>
      </c>
      <c r="S75" t="s">
        <v>13</v>
      </c>
      <c r="T75">
        <v>36</v>
      </c>
      <c r="U75">
        <v>18</v>
      </c>
    </row>
    <row r="76" spans="1:21" x14ac:dyDescent="0.25">
      <c r="A76" t="s">
        <v>74</v>
      </c>
      <c r="B76" s="2">
        <v>5.541666666666667E-2</v>
      </c>
      <c r="S76" t="s">
        <v>74</v>
      </c>
      <c r="T76">
        <v>25</v>
      </c>
      <c r="U76">
        <v>117</v>
      </c>
    </row>
    <row r="77" spans="1:21" x14ac:dyDescent="0.25">
      <c r="A77" t="s">
        <v>75</v>
      </c>
      <c r="B77" s="2">
        <v>5.1342592592592586E-2</v>
      </c>
      <c r="S77" t="s">
        <v>75</v>
      </c>
      <c r="T77">
        <v>32</v>
      </c>
      <c r="U77">
        <v>53</v>
      </c>
    </row>
    <row r="78" spans="1:21" x14ac:dyDescent="0.25">
      <c r="A78" t="s">
        <v>76</v>
      </c>
      <c r="B78" s="2">
        <v>4.2650462962962959E-2</v>
      </c>
      <c r="S78" t="s">
        <v>76</v>
      </c>
      <c r="T78">
        <v>35</v>
      </c>
      <c r="U78">
        <v>93</v>
      </c>
    </row>
    <row r="79" spans="1:21" x14ac:dyDescent="0.25">
      <c r="A79" t="s">
        <v>21</v>
      </c>
      <c r="B79" s="2">
        <v>3.4004629629629628E-2</v>
      </c>
      <c r="S79" t="s">
        <v>21</v>
      </c>
      <c r="T79">
        <v>20</v>
      </c>
      <c r="U79">
        <v>47</v>
      </c>
    </row>
    <row r="80" spans="1:21" x14ac:dyDescent="0.25">
      <c r="A80" t="s">
        <v>77</v>
      </c>
      <c r="B80" s="2">
        <v>3.1030092592592592E-2</v>
      </c>
      <c r="S80" t="s">
        <v>77</v>
      </c>
      <c r="T80">
        <v>38</v>
      </c>
      <c r="U80">
        <v>70</v>
      </c>
    </row>
    <row r="81" spans="1:21" x14ac:dyDescent="0.25">
      <c r="A81" t="s">
        <v>78</v>
      </c>
      <c r="B81" s="2">
        <v>1.5902777777777776E-2</v>
      </c>
      <c r="S81" t="s">
        <v>78</v>
      </c>
      <c r="T81">
        <v>26</v>
      </c>
      <c r="U81">
        <v>124</v>
      </c>
    </row>
    <row r="87" spans="1:21" x14ac:dyDescent="0.25">
      <c r="A87" t="s">
        <v>41</v>
      </c>
      <c r="B87" t="s">
        <v>42</v>
      </c>
      <c r="S87" t="s">
        <v>41</v>
      </c>
      <c r="T87" t="s">
        <v>58</v>
      </c>
      <c r="U87" t="s">
        <v>59</v>
      </c>
    </row>
    <row r="88" spans="1:21" x14ac:dyDescent="0.25">
      <c r="A88" t="s">
        <v>80</v>
      </c>
      <c r="B88" s="2">
        <v>0.57443287037037039</v>
      </c>
      <c r="S88" t="s">
        <v>80</v>
      </c>
      <c r="T88">
        <v>67</v>
      </c>
      <c r="U88">
        <v>1</v>
      </c>
    </row>
    <row r="89" spans="1:21" x14ac:dyDescent="0.25">
      <c r="A89" t="s">
        <v>81</v>
      </c>
      <c r="B89" s="2">
        <v>0.36197916666666669</v>
      </c>
      <c r="S89" t="s">
        <v>81</v>
      </c>
      <c r="T89">
        <v>4</v>
      </c>
      <c r="U89">
        <v>2</v>
      </c>
    </row>
    <row r="90" spans="1:21" x14ac:dyDescent="0.25">
      <c r="A90" t="s">
        <v>82</v>
      </c>
      <c r="B90" s="2">
        <v>0.23567129629629627</v>
      </c>
      <c r="S90" t="s">
        <v>82</v>
      </c>
      <c r="T90">
        <v>28</v>
      </c>
      <c r="U90">
        <v>2</v>
      </c>
    </row>
    <row r="91" spans="1:21" x14ac:dyDescent="0.25">
      <c r="A91" t="s">
        <v>6</v>
      </c>
      <c r="B91" s="2">
        <v>0.17859953703703704</v>
      </c>
      <c r="S91" t="s">
        <v>6</v>
      </c>
      <c r="T91">
        <v>3</v>
      </c>
      <c r="U91">
        <v>2</v>
      </c>
    </row>
    <row r="92" spans="1:21" x14ac:dyDescent="0.25">
      <c r="A92" t="s">
        <v>83</v>
      </c>
      <c r="B92" s="2">
        <v>0.13064814814814815</v>
      </c>
      <c r="S92" t="s">
        <v>83</v>
      </c>
      <c r="T92">
        <v>1</v>
      </c>
      <c r="U92">
        <v>1</v>
      </c>
    </row>
    <row r="93" spans="1:21" x14ac:dyDescent="0.25">
      <c r="A93" t="s">
        <v>84</v>
      </c>
      <c r="B93" s="2">
        <v>0.10508101851851852</v>
      </c>
      <c r="S93" t="s">
        <v>84</v>
      </c>
      <c r="T93">
        <v>8</v>
      </c>
      <c r="U93">
        <v>2</v>
      </c>
    </row>
    <row r="94" spans="1:21" x14ac:dyDescent="0.25">
      <c r="A94" t="s">
        <v>85</v>
      </c>
      <c r="B94" s="2">
        <v>9.0370370370370379E-2</v>
      </c>
      <c r="S94" t="s">
        <v>85</v>
      </c>
      <c r="T94">
        <v>1</v>
      </c>
      <c r="U94">
        <v>1</v>
      </c>
    </row>
    <row r="95" spans="1:21" x14ac:dyDescent="0.25">
      <c r="A95" t="s">
        <v>14</v>
      </c>
      <c r="B95" s="2">
        <v>8.054398148148148E-2</v>
      </c>
      <c r="S95" t="s">
        <v>14</v>
      </c>
      <c r="T95">
        <v>3</v>
      </c>
      <c r="U95">
        <v>2</v>
      </c>
    </row>
    <row r="96" spans="1:21" x14ac:dyDescent="0.25">
      <c r="A96" t="s">
        <v>86</v>
      </c>
      <c r="B96" s="2">
        <v>8.0173611111111112E-2</v>
      </c>
      <c r="S96" t="s">
        <v>86</v>
      </c>
      <c r="T96">
        <v>7</v>
      </c>
      <c r="U96">
        <v>3</v>
      </c>
    </row>
    <row r="97" spans="1:21" x14ac:dyDescent="0.25">
      <c r="A97" t="s">
        <v>87</v>
      </c>
      <c r="B97" s="2">
        <v>6.5300925925925915E-2</v>
      </c>
      <c r="S97" t="s">
        <v>87</v>
      </c>
      <c r="T97">
        <v>2</v>
      </c>
      <c r="U97">
        <v>2</v>
      </c>
    </row>
    <row r="98" spans="1:21" x14ac:dyDescent="0.25">
      <c r="A98" t="s">
        <v>88</v>
      </c>
      <c r="B98" s="2">
        <v>5.258101851851852E-2</v>
      </c>
      <c r="S98" t="s">
        <v>88</v>
      </c>
      <c r="T98">
        <v>7</v>
      </c>
      <c r="U98">
        <v>2</v>
      </c>
    </row>
    <row r="99" spans="1:21" x14ac:dyDescent="0.25">
      <c r="A99" t="s">
        <v>22</v>
      </c>
      <c r="B99" s="2">
        <v>4.3564814814814813E-2</v>
      </c>
      <c r="S99" t="s">
        <v>22</v>
      </c>
      <c r="T99">
        <v>1</v>
      </c>
      <c r="U99">
        <v>2</v>
      </c>
    </row>
    <row r="100" spans="1:21" x14ac:dyDescent="0.25">
      <c r="A100" t="s">
        <v>89</v>
      </c>
      <c r="B100" s="2">
        <v>3.9629629629629633E-2</v>
      </c>
      <c r="S100" t="s">
        <v>89</v>
      </c>
      <c r="T100">
        <v>6</v>
      </c>
      <c r="U100">
        <v>40</v>
      </c>
    </row>
    <row r="106" spans="1:21" x14ac:dyDescent="0.25">
      <c r="A106" t="s">
        <v>41</v>
      </c>
      <c r="B106" t="s">
        <v>42</v>
      </c>
      <c r="S106" t="s">
        <v>41</v>
      </c>
      <c r="T106" t="s">
        <v>58</v>
      </c>
      <c r="U106" t="s">
        <v>59</v>
      </c>
    </row>
    <row r="107" spans="1:21" x14ac:dyDescent="0.25">
      <c r="A107" t="s">
        <v>91</v>
      </c>
      <c r="B107" s="2">
        <v>0.71184027777777781</v>
      </c>
      <c r="S107" t="s">
        <v>91</v>
      </c>
      <c r="T107">
        <v>2</v>
      </c>
      <c r="U107">
        <v>0</v>
      </c>
    </row>
    <row r="108" spans="1:21" x14ac:dyDescent="0.25">
      <c r="A108" t="s">
        <v>92</v>
      </c>
      <c r="B108" s="2">
        <v>0.31957175925925924</v>
      </c>
      <c r="S108" t="s">
        <v>92</v>
      </c>
      <c r="T108">
        <v>3</v>
      </c>
      <c r="U108">
        <v>0</v>
      </c>
    </row>
    <row r="109" spans="1:21" x14ac:dyDescent="0.25">
      <c r="A109" t="s">
        <v>93</v>
      </c>
      <c r="B109" s="2">
        <v>0.23923611111111112</v>
      </c>
      <c r="S109" t="s">
        <v>93</v>
      </c>
      <c r="T109">
        <v>1</v>
      </c>
      <c r="U109">
        <v>0</v>
      </c>
    </row>
    <row r="110" spans="1:21" x14ac:dyDescent="0.25">
      <c r="A110" t="s">
        <v>7</v>
      </c>
      <c r="B110" s="2">
        <v>0.16542824074074072</v>
      </c>
      <c r="S110" t="s">
        <v>7</v>
      </c>
      <c r="T110">
        <v>0</v>
      </c>
      <c r="U110">
        <v>0</v>
      </c>
    </row>
    <row r="111" spans="1:21" x14ac:dyDescent="0.25">
      <c r="A111" t="s">
        <v>94</v>
      </c>
      <c r="B111" s="2">
        <v>0.13111111111111109</v>
      </c>
      <c r="S111" t="s">
        <v>94</v>
      </c>
      <c r="T111">
        <v>2</v>
      </c>
      <c r="U111">
        <v>0</v>
      </c>
    </row>
    <row r="112" spans="1:21" x14ac:dyDescent="0.25">
      <c r="A112" t="s">
        <v>95</v>
      </c>
      <c r="B112" s="2">
        <v>0.10876157407407407</v>
      </c>
      <c r="S112" t="s">
        <v>95</v>
      </c>
      <c r="T112">
        <v>6</v>
      </c>
      <c r="U112">
        <v>2</v>
      </c>
    </row>
    <row r="113" spans="1:21" x14ac:dyDescent="0.25">
      <c r="A113" t="s">
        <v>96</v>
      </c>
      <c r="B113" s="2">
        <v>9.734953703703704E-2</v>
      </c>
      <c r="S113" t="s">
        <v>96</v>
      </c>
      <c r="T113">
        <v>4</v>
      </c>
      <c r="U113">
        <v>1</v>
      </c>
    </row>
    <row r="114" spans="1:21" x14ac:dyDescent="0.25">
      <c r="A114" t="s">
        <v>15</v>
      </c>
      <c r="B114" s="2">
        <v>7.8530092592592596E-2</v>
      </c>
      <c r="S114" t="s">
        <v>15</v>
      </c>
      <c r="T114">
        <v>1</v>
      </c>
      <c r="U114">
        <v>0</v>
      </c>
    </row>
    <row r="115" spans="1:21" x14ac:dyDescent="0.25">
      <c r="A115" t="s">
        <v>97</v>
      </c>
      <c r="B115" s="2">
        <v>5.708333333333334E-2</v>
      </c>
      <c r="S115" t="s">
        <v>97</v>
      </c>
      <c r="T115">
        <v>3</v>
      </c>
      <c r="U115">
        <v>1</v>
      </c>
    </row>
    <row r="116" spans="1:21" x14ac:dyDescent="0.25">
      <c r="A116" t="s">
        <v>98</v>
      </c>
      <c r="B116" s="2">
        <v>6.7118055555555556E-2</v>
      </c>
      <c r="S116" t="s">
        <v>98</v>
      </c>
      <c r="T116">
        <v>2</v>
      </c>
      <c r="U116">
        <v>0</v>
      </c>
    </row>
    <row r="117" spans="1:21" x14ac:dyDescent="0.25">
      <c r="A117" t="s">
        <v>99</v>
      </c>
      <c r="B117" s="2">
        <v>4.5173611111111116E-2</v>
      </c>
      <c r="S117" t="s">
        <v>99</v>
      </c>
      <c r="T117">
        <v>4</v>
      </c>
      <c r="U117">
        <v>0</v>
      </c>
    </row>
    <row r="118" spans="1:21" x14ac:dyDescent="0.25">
      <c r="A118" t="s">
        <v>23</v>
      </c>
      <c r="B118" s="2">
        <v>4.673611111111111E-2</v>
      </c>
      <c r="S118" t="s">
        <v>23</v>
      </c>
      <c r="T118">
        <v>2</v>
      </c>
      <c r="U118">
        <v>0</v>
      </c>
    </row>
    <row r="119" spans="1:21" x14ac:dyDescent="0.25">
      <c r="A119" t="s">
        <v>100</v>
      </c>
      <c r="B119" s="2">
        <v>3.6458333333333336E-2</v>
      </c>
      <c r="S119" t="s">
        <v>100</v>
      </c>
      <c r="T119">
        <v>4</v>
      </c>
      <c r="U119">
        <v>0</v>
      </c>
    </row>
    <row r="125" spans="1:21" x14ac:dyDescent="0.25">
      <c r="A125" t="s">
        <v>41</v>
      </c>
      <c r="B125" t="s">
        <v>42</v>
      </c>
    </row>
    <row r="126" spans="1:21" x14ac:dyDescent="0.25">
      <c r="A126" t="s">
        <v>102</v>
      </c>
      <c r="B126" s="2">
        <v>0.30004629629629631</v>
      </c>
    </row>
    <row r="127" spans="1:21" x14ac:dyDescent="0.25">
      <c r="A127" t="s">
        <v>8</v>
      </c>
      <c r="B127" s="2">
        <v>0.13267361111111112</v>
      </c>
      <c r="S127" t="s">
        <v>41</v>
      </c>
      <c r="T127" t="s">
        <v>58</v>
      </c>
      <c r="U127" t="s">
        <v>59</v>
      </c>
    </row>
    <row r="128" spans="1:21" x14ac:dyDescent="0.25">
      <c r="A128" t="s">
        <v>16</v>
      </c>
      <c r="B128" s="2">
        <v>6.6238425925925923E-2</v>
      </c>
      <c r="S128" t="s">
        <v>102</v>
      </c>
      <c r="T128">
        <v>46</v>
      </c>
      <c r="U128">
        <v>4023</v>
      </c>
    </row>
    <row r="129" spans="1:21" x14ac:dyDescent="0.25">
      <c r="A129" t="s">
        <v>103</v>
      </c>
      <c r="B129" s="2">
        <v>4.4837962962962961E-2</v>
      </c>
      <c r="S129" t="s">
        <v>8</v>
      </c>
      <c r="T129">
        <v>80</v>
      </c>
      <c r="U129">
        <v>3536</v>
      </c>
    </row>
    <row r="130" spans="1:21" x14ac:dyDescent="0.25">
      <c r="A130" t="s">
        <v>24</v>
      </c>
      <c r="B130" s="2">
        <v>3.4351851851851849E-2</v>
      </c>
      <c r="S130" t="s">
        <v>16</v>
      </c>
      <c r="T130">
        <v>46</v>
      </c>
      <c r="U130">
        <v>2456</v>
      </c>
    </row>
    <row r="131" spans="1:21" x14ac:dyDescent="0.25">
      <c r="S131" t="s">
        <v>103</v>
      </c>
      <c r="T131">
        <v>53</v>
      </c>
      <c r="U131">
        <v>2253</v>
      </c>
    </row>
    <row r="132" spans="1:21" x14ac:dyDescent="0.25">
      <c r="S132" t="s">
        <v>24</v>
      </c>
      <c r="T132">
        <v>36</v>
      </c>
      <c r="U132">
        <v>1409</v>
      </c>
    </row>
    <row r="151" spans="1:24" x14ac:dyDescent="0.25">
      <c r="A151" t="s">
        <v>1</v>
      </c>
      <c r="B151" t="s">
        <v>106</v>
      </c>
      <c r="C151" t="s">
        <v>107</v>
      </c>
      <c r="D151" t="s">
        <v>121</v>
      </c>
      <c r="E151" t="s">
        <v>108</v>
      </c>
      <c r="F151" t="s">
        <v>109</v>
      </c>
      <c r="G151" t="s">
        <v>32</v>
      </c>
      <c r="H151" t="s">
        <v>110</v>
      </c>
      <c r="I151" t="s">
        <v>111</v>
      </c>
      <c r="J151" t="s">
        <v>112</v>
      </c>
      <c r="K151" t="s">
        <v>33</v>
      </c>
      <c r="L151" t="s">
        <v>113</v>
      </c>
      <c r="M151" t="s">
        <v>114</v>
      </c>
      <c r="S151" t="s">
        <v>115</v>
      </c>
      <c r="T151" t="s">
        <v>34</v>
      </c>
      <c r="U151" t="s">
        <v>119</v>
      </c>
      <c r="V151" t="s">
        <v>116</v>
      </c>
      <c r="W151" t="s">
        <v>120</v>
      </c>
      <c r="X151" t="s">
        <v>117</v>
      </c>
    </row>
    <row r="152" spans="1:24" x14ac:dyDescent="0.25">
      <c r="A152" t="s">
        <v>31</v>
      </c>
      <c r="B152" s="2"/>
      <c r="C152" s="2">
        <v>0.71184027777777781</v>
      </c>
      <c r="D152" s="2"/>
      <c r="E152" s="2">
        <v>0.31957175925925924</v>
      </c>
      <c r="F152" s="2">
        <v>0.23923611111111112</v>
      </c>
      <c r="G152" s="2">
        <v>0.16542824074074072</v>
      </c>
      <c r="H152" s="2">
        <v>0.13111111111111109</v>
      </c>
      <c r="I152" s="2">
        <v>0.10876157407407407</v>
      </c>
      <c r="J152" s="2">
        <v>9.734953703703704E-2</v>
      </c>
      <c r="K152" s="2">
        <v>7.8530092592592596E-2</v>
      </c>
      <c r="L152" s="2">
        <v>5.708333333333334E-2</v>
      </c>
      <c r="M152" s="2">
        <v>6.7118055555555556E-2</v>
      </c>
      <c r="N152" s="2"/>
      <c r="O152" s="2"/>
      <c r="P152" s="2"/>
      <c r="Q152" s="2"/>
      <c r="R152" s="2"/>
      <c r="S152" s="2">
        <v>4.5173611111111116E-2</v>
      </c>
      <c r="T152" s="2">
        <v>4.673611111111111E-2</v>
      </c>
      <c r="U152" s="2"/>
      <c r="V152" s="2">
        <v>3.6458333333333336E-2</v>
      </c>
      <c r="W152" s="2"/>
      <c r="X152" s="2"/>
    </row>
    <row r="153" spans="1:24" x14ac:dyDescent="0.25">
      <c r="A153" t="s">
        <v>26</v>
      </c>
      <c r="B153" s="2"/>
      <c r="C153" s="2"/>
      <c r="D153" s="2"/>
      <c r="E153" s="2"/>
      <c r="F153" s="2"/>
      <c r="G153" s="2">
        <v>0.11375</v>
      </c>
      <c r="H153" s="2">
        <v>9.824074074074074E-2</v>
      </c>
      <c r="I153" s="2">
        <v>8.3842592592592594E-2</v>
      </c>
      <c r="J153" s="2">
        <v>7.048611111111111E-2</v>
      </c>
      <c r="K153" s="2">
        <v>6.2685185185185191E-2</v>
      </c>
      <c r="L153" s="2">
        <v>5.541666666666667E-2</v>
      </c>
      <c r="M153" s="2">
        <v>5.1342592592592586E-2</v>
      </c>
      <c r="N153" s="2"/>
      <c r="O153" s="2"/>
      <c r="P153" s="2"/>
      <c r="Q153" s="2"/>
      <c r="R153" s="2"/>
      <c r="S153" s="2">
        <v>4.2650462962962959E-2</v>
      </c>
      <c r="T153" s="2">
        <v>3.4004629629629628E-2</v>
      </c>
      <c r="U153" s="2">
        <v>3.1030092592592592E-2</v>
      </c>
      <c r="V153" s="2"/>
      <c r="W153" s="2">
        <v>1.5902777777777776E-2</v>
      </c>
      <c r="X153" s="2"/>
    </row>
    <row r="154" spans="1:24" x14ac:dyDescent="0.25">
      <c r="A154" t="s">
        <v>27</v>
      </c>
      <c r="B154" s="2"/>
      <c r="C154" s="3">
        <v>0.69136574074074064</v>
      </c>
      <c r="D154" s="2"/>
      <c r="E154" s="2">
        <v>0.32755787037037037</v>
      </c>
      <c r="F154" s="2">
        <v>0.21042824074074074</v>
      </c>
      <c r="G154" s="2">
        <v>0.1285185185185185</v>
      </c>
      <c r="H154" s="2">
        <v>0.12697916666666667</v>
      </c>
      <c r="I154" s="2">
        <v>0.10398148148148149</v>
      </c>
      <c r="J154" s="2">
        <v>8.3611111111111122E-2</v>
      </c>
      <c r="K154" s="2">
        <v>7.7743055555555551E-2</v>
      </c>
      <c r="L154" s="2">
        <v>6.2916666666666662E-2</v>
      </c>
      <c r="M154" s="2">
        <v>5.7326388888888892E-2</v>
      </c>
      <c r="N154" s="2"/>
      <c r="O154" s="2"/>
      <c r="P154" s="2"/>
      <c r="Q154" s="2"/>
      <c r="R154" s="2"/>
      <c r="S154" s="2">
        <v>4.8275462962962958E-2</v>
      </c>
      <c r="T154" s="2">
        <v>4.5624999999999999E-2</v>
      </c>
      <c r="U154" s="2"/>
      <c r="V154" s="2">
        <v>3.4502314814814812E-2</v>
      </c>
      <c r="W154" s="2"/>
      <c r="X154" s="2">
        <v>1.5069444444444443E-2</v>
      </c>
    </row>
    <row r="155" spans="1:24" x14ac:dyDescent="0.25">
      <c r="A155" t="s">
        <v>29</v>
      </c>
      <c r="B155" s="3">
        <v>1.2696875000000001</v>
      </c>
      <c r="C155" s="2">
        <v>0.68008101851851854</v>
      </c>
      <c r="D155" s="2"/>
      <c r="E155" s="2">
        <v>0.3213078703703704</v>
      </c>
      <c r="F155" s="2">
        <v>0.18784722222222219</v>
      </c>
      <c r="G155" s="2">
        <v>0.14662037037037037</v>
      </c>
      <c r="H155" s="2">
        <v>0.11962962962962963</v>
      </c>
      <c r="I155" s="2">
        <v>8.5694444444444448E-2</v>
      </c>
      <c r="J155" s="2">
        <v>9.3078703703703705E-2</v>
      </c>
      <c r="K155" s="2">
        <v>7.7083333333333337E-2</v>
      </c>
      <c r="L155" s="2">
        <v>6.7337962962962961E-2</v>
      </c>
      <c r="M155" s="2">
        <v>5.9004629629629629E-2</v>
      </c>
      <c r="N155" s="2"/>
      <c r="O155" s="2"/>
      <c r="P155" s="2"/>
      <c r="Q155" s="2"/>
      <c r="R155" s="2"/>
      <c r="S155" s="2">
        <v>5.6192129629629634E-2</v>
      </c>
      <c r="T155" s="2">
        <v>3.9131944444444448E-2</v>
      </c>
      <c r="U155" s="2"/>
      <c r="V155" s="2">
        <v>3.3564814814814818E-2</v>
      </c>
      <c r="W155" s="2"/>
      <c r="X155" s="2"/>
    </row>
    <row r="156" spans="1:24" x14ac:dyDescent="0.25">
      <c r="A156" t="s">
        <v>30</v>
      </c>
      <c r="B156" s="2"/>
      <c r="C156" s="2">
        <v>0.57443287037037039</v>
      </c>
      <c r="D156" s="2"/>
      <c r="E156" s="2">
        <v>0.36197916666666669</v>
      </c>
      <c r="F156" s="2">
        <v>0.23567129629629627</v>
      </c>
      <c r="G156" s="2">
        <v>0.17859953703703704</v>
      </c>
      <c r="H156" s="2">
        <v>0.13064814814814815</v>
      </c>
      <c r="I156" s="2">
        <v>0.10508101851851852</v>
      </c>
      <c r="J156" s="2">
        <v>9.0370370370370379E-2</v>
      </c>
      <c r="K156" s="2">
        <v>8.054398148148148E-2</v>
      </c>
      <c r="L156" s="2">
        <v>8.0173611111111112E-2</v>
      </c>
      <c r="M156" s="2">
        <v>6.5300925925925915E-2</v>
      </c>
      <c r="N156" s="2"/>
      <c r="O156" s="2"/>
      <c r="P156" s="2"/>
      <c r="Q156" s="2"/>
      <c r="R156" s="2"/>
      <c r="S156" s="2">
        <v>5.258101851851852E-2</v>
      </c>
      <c r="T156" s="2">
        <v>4.3564814814814813E-2</v>
      </c>
      <c r="U156" s="2"/>
      <c r="V156" s="2">
        <v>3.9629629629629633E-2</v>
      </c>
      <c r="W156" s="2"/>
      <c r="X156" s="2"/>
    </row>
    <row r="157" spans="1:24" x14ac:dyDescent="0.25">
      <c r="A157" t="s">
        <v>118</v>
      </c>
      <c r="B157" s="2"/>
      <c r="C157" s="2"/>
      <c r="D157" s="2"/>
      <c r="E157" s="2">
        <v>0.30004629629629631</v>
      </c>
      <c r="F157" s="2"/>
      <c r="G157" s="2">
        <v>0.13267361111111112</v>
      </c>
      <c r="H157" s="2"/>
      <c r="I157" s="2"/>
      <c r="J157" s="2"/>
      <c r="K157" s="2">
        <v>6.6238425925925923E-2</v>
      </c>
      <c r="L157" s="2"/>
      <c r="M157" s="2"/>
      <c r="N157" s="2"/>
      <c r="O157" s="2"/>
      <c r="P157" s="2"/>
      <c r="Q157" s="2"/>
      <c r="R157" s="2"/>
      <c r="S157" s="2">
        <v>4.4837962962962961E-2</v>
      </c>
      <c r="T157" s="2">
        <v>3.4351851851851849E-2</v>
      </c>
      <c r="U157" s="2"/>
      <c r="V157" s="2"/>
      <c r="W157" s="2"/>
      <c r="X157" s="2"/>
    </row>
    <row r="158" spans="1:24" x14ac:dyDescent="0.25">
      <c r="A158" t="s">
        <v>28</v>
      </c>
      <c r="B158" s="3">
        <v>1.1935763888888888</v>
      </c>
      <c r="C158" s="1">
        <v>0.67958333333333332</v>
      </c>
      <c r="D158" s="2"/>
      <c r="E158" s="2"/>
      <c r="F158" s="1">
        <v>0.27211805555555557</v>
      </c>
      <c r="G158" s="2"/>
      <c r="H158" s="2"/>
      <c r="I158" s="1">
        <v>0.13020833333333334</v>
      </c>
      <c r="J158" s="2"/>
      <c r="K158" s="2"/>
      <c r="L158" s="2">
        <v>9.5335648148148155E-2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>
        <v>3.5821759259259262E-2</v>
      </c>
    </row>
    <row r="159" spans="1:24" x14ac:dyDescent="0.25">
      <c r="A159" t="s">
        <v>25</v>
      </c>
      <c r="B159" s="3">
        <v>4.0033101851851853</v>
      </c>
      <c r="C159" s="1">
        <v>0.46658564814814812</v>
      </c>
      <c r="D159" s="1">
        <v>0.23935185185185184</v>
      </c>
      <c r="E159" s="2"/>
      <c r="F159" s="1">
        <v>0.12405092592592593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">
        <v>4.341435185185185E-2</v>
      </c>
      <c r="T159" s="2"/>
      <c r="U159" s="2"/>
      <c r="V159" s="2"/>
      <c r="W159" s="2"/>
      <c r="X159" s="1">
        <v>2.7943437499999998E-2</v>
      </c>
    </row>
    <row r="166" spans="2:2" x14ac:dyDescent="0.25">
      <c r="B166" s="3"/>
    </row>
    <row r="167" spans="2:2" x14ac:dyDescent="0.25">
      <c r="B167" s="1"/>
    </row>
    <row r="194" spans="1:23" x14ac:dyDescent="0.25">
      <c r="A194" t="s">
        <v>1</v>
      </c>
      <c r="B194" t="s">
        <v>107</v>
      </c>
      <c r="C194" t="s">
        <v>121</v>
      </c>
      <c r="D194" t="s">
        <v>108</v>
      </c>
      <c r="E194" t="s">
        <v>109</v>
      </c>
      <c r="F194" t="s">
        <v>32</v>
      </c>
      <c r="G194" t="s">
        <v>110</v>
      </c>
      <c r="H194" t="s">
        <v>111</v>
      </c>
      <c r="I194" t="s">
        <v>112</v>
      </c>
      <c r="J194" t="s">
        <v>33</v>
      </c>
      <c r="K194" t="s">
        <v>113</v>
      </c>
      <c r="L194" t="s">
        <v>114</v>
      </c>
      <c r="M194" t="s">
        <v>115</v>
      </c>
      <c r="S194" t="s">
        <v>34</v>
      </c>
      <c r="T194" t="s">
        <v>119</v>
      </c>
      <c r="U194" t="s">
        <v>116</v>
      </c>
      <c r="V194" t="s">
        <v>120</v>
      </c>
      <c r="W194" t="s">
        <v>117</v>
      </c>
    </row>
    <row r="195" spans="1:23" x14ac:dyDescent="0.25">
      <c r="A195" t="s">
        <v>31</v>
      </c>
      <c r="B195" s="2">
        <v>0.71184027777777781</v>
      </c>
      <c r="C195" s="2"/>
      <c r="D195" s="2">
        <v>0.31957175925925924</v>
      </c>
      <c r="E195" s="2">
        <v>0.23923611111111112</v>
      </c>
      <c r="F195" s="2">
        <v>0.16542824074074072</v>
      </c>
      <c r="G195" s="2">
        <v>0.13111111111111109</v>
      </c>
      <c r="H195" s="2">
        <v>0.10876157407407407</v>
      </c>
      <c r="I195" s="2">
        <v>9.734953703703704E-2</v>
      </c>
      <c r="J195" s="2">
        <v>7.8530092592592596E-2</v>
      </c>
      <c r="K195" s="2">
        <v>5.708333333333334E-2</v>
      </c>
      <c r="L195" s="2">
        <v>6.7118055555555556E-2</v>
      </c>
      <c r="M195" s="2">
        <v>4.5173611111111116E-2</v>
      </c>
      <c r="N195" s="2"/>
      <c r="O195" s="2"/>
      <c r="P195" s="2"/>
      <c r="Q195" s="2"/>
      <c r="R195" s="2"/>
      <c r="S195" s="2">
        <v>4.673611111111111E-2</v>
      </c>
      <c r="T195" s="2"/>
      <c r="U195" s="2">
        <v>3.6458333333333336E-2</v>
      </c>
      <c r="V195" s="2"/>
      <c r="W195" s="2"/>
    </row>
    <row r="196" spans="1:23" x14ac:dyDescent="0.25">
      <c r="A196" t="s">
        <v>26</v>
      </c>
      <c r="B196" s="2"/>
      <c r="C196" s="2"/>
      <c r="D196" s="2"/>
      <c r="E196" s="2"/>
      <c r="F196" s="2">
        <v>0.11375</v>
      </c>
      <c r="G196" s="2">
        <v>9.824074074074074E-2</v>
      </c>
      <c r="H196" s="2">
        <v>8.3842592592592594E-2</v>
      </c>
      <c r="I196" s="2">
        <v>7.048611111111111E-2</v>
      </c>
      <c r="J196" s="2">
        <v>6.2685185185185191E-2</v>
      </c>
      <c r="K196" s="2">
        <v>5.541666666666667E-2</v>
      </c>
      <c r="L196" s="2">
        <v>5.1342592592592586E-2</v>
      </c>
      <c r="M196" s="2">
        <v>4.2650462962962959E-2</v>
      </c>
      <c r="N196" s="2"/>
      <c r="O196" s="2"/>
      <c r="P196" s="2"/>
      <c r="Q196" s="2"/>
      <c r="R196" s="2"/>
      <c r="S196" s="2">
        <v>3.4004629629629628E-2</v>
      </c>
      <c r="T196" s="2">
        <v>3.1030092592592592E-2</v>
      </c>
      <c r="U196" s="2"/>
      <c r="V196" s="2">
        <v>1.5902777777777776E-2</v>
      </c>
      <c r="W196" s="2"/>
    </row>
    <row r="197" spans="1:23" x14ac:dyDescent="0.25">
      <c r="A197" t="s">
        <v>27</v>
      </c>
      <c r="B197" s="3">
        <v>0.69136574074074064</v>
      </c>
      <c r="C197" s="2"/>
      <c r="D197" s="2">
        <v>0.32755787037037037</v>
      </c>
      <c r="E197" s="2">
        <v>0.21042824074074074</v>
      </c>
      <c r="F197" s="2">
        <v>0.1285185185185185</v>
      </c>
      <c r="G197" s="2">
        <v>0.12697916666666667</v>
      </c>
      <c r="H197" s="2">
        <v>0.10398148148148149</v>
      </c>
      <c r="I197" s="2">
        <v>8.3611111111111122E-2</v>
      </c>
      <c r="J197" s="2">
        <v>7.7743055555555551E-2</v>
      </c>
      <c r="K197" s="2">
        <v>6.2916666666666662E-2</v>
      </c>
      <c r="L197" s="2">
        <v>5.7326388888888892E-2</v>
      </c>
      <c r="M197" s="2">
        <v>4.8275462962962958E-2</v>
      </c>
      <c r="N197" s="2"/>
      <c r="O197" s="2"/>
      <c r="P197" s="2"/>
      <c r="Q197" s="2"/>
      <c r="R197" s="2"/>
      <c r="S197" s="2">
        <v>4.5624999999999999E-2</v>
      </c>
      <c r="T197" s="2"/>
      <c r="U197" s="2">
        <v>3.4502314814814812E-2</v>
      </c>
      <c r="V197" s="2"/>
      <c r="W197" s="2">
        <v>1.5069444444444443E-2</v>
      </c>
    </row>
    <row r="198" spans="1:23" x14ac:dyDescent="0.25">
      <c r="A198" t="s">
        <v>29</v>
      </c>
      <c r="B198" s="2">
        <v>0.68008101851851854</v>
      </c>
      <c r="C198" s="2"/>
      <c r="D198" s="2">
        <v>0.3213078703703704</v>
      </c>
      <c r="E198" s="2">
        <v>0.18784722222222219</v>
      </c>
      <c r="F198" s="2">
        <v>0.14662037037037037</v>
      </c>
      <c r="G198" s="2">
        <v>0.11962962962962963</v>
      </c>
      <c r="H198" s="2">
        <v>8.5694444444444448E-2</v>
      </c>
      <c r="I198" s="2">
        <v>9.3078703703703705E-2</v>
      </c>
      <c r="J198" s="2">
        <v>7.7083333333333337E-2</v>
      </c>
      <c r="K198" s="2">
        <v>6.7337962962962961E-2</v>
      </c>
      <c r="L198" s="2">
        <v>5.9004629629629629E-2</v>
      </c>
      <c r="M198" s="2">
        <v>5.6192129629629634E-2</v>
      </c>
      <c r="N198" s="2"/>
      <c r="O198" s="2"/>
      <c r="P198" s="2"/>
      <c r="Q198" s="2"/>
      <c r="R198" s="2"/>
      <c r="S198" s="2">
        <v>3.9131944444444448E-2</v>
      </c>
      <c r="T198" s="2"/>
      <c r="U198" s="2">
        <v>3.3564814814814818E-2</v>
      </c>
      <c r="V198" s="2"/>
      <c r="W198" s="2"/>
    </row>
    <row r="199" spans="1:23" x14ac:dyDescent="0.25">
      <c r="A199" t="s">
        <v>30</v>
      </c>
      <c r="B199" s="2">
        <v>0.57443287037037039</v>
      </c>
      <c r="C199" s="2"/>
      <c r="D199" s="2">
        <v>0.36197916666666669</v>
      </c>
      <c r="E199" s="2">
        <v>0.23567129629629627</v>
      </c>
      <c r="F199" s="2">
        <v>0.17859953703703704</v>
      </c>
      <c r="G199" s="2">
        <v>0.13064814814814815</v>
      </c>
      <c r="H199" s="2">
        <v>0.10508101851851852</v>
      </c>
      <c r="I199" s="2">
        <v>9.0370370370370379E-2</v>
      </c>
      <c r="J199" s="2">
        <v>8.054398148148148E-2</v>
      </c>
      <c r="K199" s="2">
        <v>8.0173611111111112E-2</v>
      </c>
      <c r="L199" s="2">
        <v>6.5300925925925915E-2</v>
      </c>
      <c r="M199" s="2">
        <v>5.258101851851852E-2</v>
      </c>
      <c r="N199" s="2"/>
      <c r="O199" s="2"/>
      <c r="P199" s="2"/>
      <c r="Q199" s="2"/>
      <c r="R199" s="2"/>
      <c r="S199" s="2">
        <v>4.3564814814814813E-2</v>
      </c>
      <c r="T199" s="2"/>
      <c r="U199" s="2">
        <v>3.9629629629629633E-2</v>
      </c>
      <c r="V199" s="2"/>
      <c r="W199" s="2"/>
    </row>
    <row r="200" spans="1:23" x14ac:dyDescent="0.25">
      <c r="A200" t="s">
        <v>118</v>
      </c>
      <c r="B200" s="2"/>
      <c r="C200" s="2"/>
      <c r="D200" s="2">
        <v>0.30004629629629631</v>
      </c>
      <c r="E200" s="2"/>
      <c r="F200" s="2">
        <v>0.13267361111111112</v>
      </c>
      <c r="G200" s="2"/>
      <c r="H200" s="2"/>
      <c r="I200" s="2"/>
      <c r="J200" s="2">
        <v>6.6238425925925923E-2</v>
      </c>
      <c r="K200" s="2"/>
      <c r="L200" s="2"/>
      <c r="M200" s="2">
        <v>4.4837962962962961E-2</v>
      </c>
      <c r="N200" s="2"/>
      <c r="O200" s="2"/>
      <c r="P200" s="2"/>
      <c r="Q200" s="2"/>
      <c r="R200" s="2"/>
      <c r="S200" s="2">
        <v>3.4351851851851849E-2</v>
      </c>
      <c r="T200" s="2"/>
      <c r="U200" s="2"/>
      <c r="V200" s="2"/>
      <c r="W200" s="2"/>
    </row>
    <row r="201" spans="1:23" x14ac:dyDescent="0.25">
      <c r="A201" t="s">
        <v>28</v>
      </c>
      <c r="B201" s="1">
        <v>0.67958333333333332</v>
      </c>
      <c r="C201" s="2"/>
      <c r="D201" s="2"/>
      <c r="E201" s="1">
        <v>0.27211805555555557</v>
      </c>
      <c r="F201" s="2"/>
      <c r="G201" s="2"/>
      <c r="H201" s="1">
        <v>0.13020833333333334</v>
      </c>
      <c r="I201" s="2"/>
      <c r="J201" s="2"/>
      <c r="K201" s="2">
        <v>9.5335648148148155E-2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3.5821759259259262E-2</v>
      </c>
    </row>
    <row r="202" spans="1:23" x14ac:dyDescent="0.25">
      <c r="A202" t="s">
        <v>25</v>
      </c>
      <c r="B202" s="1">
        <v>0.46658564814814812</v>
      </c>
      <c r="C202" s="1">
        <v>0.23935185185185184</v>
      </c>
      <c r="D202" s="2"/>
      <c r="E202" s="1">
        <v>0.12405092592592593</v>
      </c>
      <c r="F202" s="2"/>
      <c r="G202" s="2"/>
      <c r="H202" s="2"/>
      <c r="I202" s="2"/>
      <c r="J202" s="2"/>
      <c r="K202" s="2"/>
      <c r="L202" s="2"/>
      <c r="M202" s="1">
        <v>4.341435185185185E-2</v>
      </c>
      <c r="N202" s="1"/>
      <c r="O202" s="1"/>
      <c r="P202" s="1"/>
      <c r="Q202" s="1"/>
      <c r="R202" s="1"/>
      <c r="S202" s="2"/>
      <c r="T202" s="2"/>
      <c r="U202" s="2"/>
      <c r="V202" s="2"/>
      <c r="W202" s="1">
        <v>2.7943437499999998E-2</v>
      </c>
    </row>
  </sheetData>
  <mergeCells count="1">
    <mergeCell ref="A1:U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871E-2AAC-4AC4-959F-812FCF57B4F5}">
  <dimension ref="A1:U129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8.140625" bestFit="1" customWidth="1"/>
    <col min="19" max="19" width="15.42578125" bestFit="1" customWidth="1"/>
    <col min="20" max="20" width="12.5703125" bestFit="1" customWidth="1"/>
    <col min="21" max="21" width="13.28515625" bestFit="1" customWidth="1"/>
  </cols>
  <sheetData>
    <row r="1" spans="1:21" ht="61.5" x14ac:dyDescent="0.9">
      <c r="A1" s="5" t="s">
        <v>124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4" spans="1:21" x14ac:dyDescent="0.25">
      <c r="A4" t="s">
        <v>41</v>
      </c>
      <c r="B4" t="s">
        <v>42</v>
      </c>
    </row>
    <row r="5" spans="1:21" x14ac:dyDescent="0.25">
      <c r="A5" t="s">
        <v>35</v>
      </c>
      <c r="B5" s="1">
        <v>1.726851851851852E-2</v>
      </c>
    </row>
    <row r="6" spans="1:21" x14ac:dyDescent="0.25">
      <c r="A6" t="s">
        <v>36</v>
      </c>
      <c r="B6" s="1">
        <v>7.2337962962962963E-3</v>
      </c>
    </row>
    <row r="7" spans="1:21" x14ac:dyDescent="0.25">
      <c r="A7" t="s">
        <v>37</v>
      </c>
      <c r="B7" s="1">
        <v>1.9486342592592593E-3</v>
      </c>
    </row>
    <row r="8" spans="1:21" x14ac:dyDescent="0.25">
      <c r="A8" t="s">
        <v>38</v>
      </c>
      <c r="B8" s="1">
        <v>1.6410300925925926E-3</v>
      </c>
    </row>
    <row r="9" spans="1:21" x14ac:dyDescent="0.25">
      <c r="A9" t="s">
        <v>39</v>
      </c>
      <c r="B9" s="1">
        <v>9.6163194444444432E-4</v>
      </c>
    </row>
    <row r="10" spans="1:21" x14ac:dyDescent="0.25">
      <c r="A10" t="s">
        <v>40</v>
      </c>
      <c r="B10" s="1">
        <v>5.4398148148148144E-4</v>
      </c>
    </row>
    <row r="11" spans="1:21" x14ac:dyDescent="0.25">
      <c r="A11" t="s">
        <v>0</v>
      </c>
      <c r="B11" s="1">
        <v>3.1901620370370368E-4</v>
      </c>
    </row>
    <row r="12" spans="1:21" x14ac:dyDescent="0.25">
      <c r="A12" t="s">
        <v>9</v>
      </c>
      <c r="B12" s="1">
        <v>2.0982638888888893E-4</v>
      </c>
    </row>
    <row r="13" spans="1:21" x14ac:dyDescent="0.25">
      <c r="A13" t="s">
        <v>17</v>
      </c>
      <c r="B13" s="1">
        <v>1.9459490740740741E-4</v>
      </c>
    </row>
    <row r="18" spans="1:21" x14ac:dyDescent="0.25">
      <c r="A18" t="s">
        <v>41</v>
      </c>
      <c r="B18" t="s">
        <v>42</v>
      </c>
    </row>
    <row r="19" spans="1:21" x14ac:dyDescent="0.25">
      <c r="A19" t="s">
        <v>44</v>
      </c>
      <c r="B19" s="1">
        <v>2.0224074074074072E-3</v>
      </c>
    </row>
    <row r="20" spans="1:21" x14ac:dyDescent="0.25">
      <c r="A20" t="s">
        <v>45</v>
      </c>
      <c r="B20" s="1">
        <v>1.0299652777777779E-3</v>
      </c>
    </row>
    <row r="21" spans="1:21" x14ac:dyDescent="0.25">
      <c r="A21" t="s">
        <v>2</v>
      </c>
      <c r="B21" s="1">
        <v>3.7675925925925925E-4</v>
      </c>
    </row>
    <row r="22" spans="1:21" x14ac:dyDescent="0.25">
      <c r="A22" t="s">
        <v>46</v>
      </c>
      <c r="B22" s="1">
        <v>2.3559027777777779E-4</v>
      </c>
    </row>
    <row r="23" spans="1:21" x14ac:dyDescent="0.25">
      <c r="A23" t="s">
        <v>10</v>
      </c>
      <c r="B23" s="2">
        <v>1.9675925925925926E-4</v>
      </c>
    </row>
    <row r="24" spans="1:21" x14ac:dyDescent="0.25">
      <c r="A24" t="s">
        <v>18</v>
      </c>
      <c r="B24" s="2">
        <v>1.9675925925925926E-4</v>
      </c>
    </row>
    <row r="30" spans="1:21" x14ac:dyDescent="0.25">
      <c r="A30" t="s">
        <v>41</v>
      </c>
      <c r="B30" t="s">
        <v>42</v>
      </c>
      <c r="S30" t="s">
        <v>41</v>
      </c>
      <c r="T30" t="s">
        <v>58</v>
      </c>
      <c r="U30" t="s">
        <v>59</v>
      </c>
    </row>
    <row r="31" spans="1:21" x14ac:dyDescent="0.25">
      <c r="A31" t="s">
        <v>47</v>
      </c>
      <c r="B31" s="2">
        <v>2.2337962962962967E-3</v>
      </c>
      <c r="S31" t="s">
        <v>47</v>
      </c>
      <c r="T31">
        <v>240</v>
      </c>
      <c r="U31">
        <v>20</v>
      </c>
    </row>
    <row r="32" spans="1:21" x14ac:dyDescent="0.25">
      <c r="A32" t="s">
        <v>48</v>
      </c>
      <c r="B32" s="2">
        <v>7.8703703703703705E-4</v>
      </c>
      <c r="S32" t="s">
        <v>48</v>
      </c>
      <c r="T32">
        <v>26</v>
      </c>
      <c r="U32">
        <v>8</v>
      </c>
    </row>
    <row r="33" spans="1:21" x14ac:dyDescent="0.25">
      <c r="A33" t="s">
        <v>49</v>
      </c>
      <c r="B33" s="2">
        <v>3.8194444444444446E-4</v>
      </c>
      <c r="S33" t="s">
        <v>49</v>
      </c>
      <c r="T33">
        <v>30</v>
      </c>
      <c r="U33">
        <v>22</v>
      </c>
    </row>
    <row r="34" spans="1:21" x14ac:dyDescent="0.25">
      <c r="A34" t="s">
        <v>50</v>
      </c>
      <c r="B34" s="2">
        <v>2.8935185185185189E-4</v>
      </c>
      <c r="S34" t="s">
        <v>50</v>
      </c>
      <c r="T34">
        <v>10</v>
      </c>
      <c r="U34">
        <v>6</v>
      </c>
    </row>
    <row r="35" spans="1:21" x14ac:dyDescent="0.25">
      <c r="A35" t="s">
        <v>3</v>
      </c>
      <c r="B35" s="2">
        <v>2.6620370370370372E-4</v>
      </c>
      <c r="S35" t="s">
        <v>3</v>
      </c>
      <c r="T35">
        <v>279</v>
      </c>
      <c r="U35">
        <v>28</v>
      </c>
    </row>
    <row r="36" spans="1:21" x14ac:dyDescent="0.25">
      <c r="A36" t="s">
        <v>51</v>
      </c>
      <c r="B36" s="2">
        <v>2.6620370370370372E-4</v>
      </c>
      <c r="S36" t="s">
        <v>51</v>
      </c>
      <c r="T36">
        <v>28</v>
      </c>
      <c r="U36">
        <v>26</v>
      </c>
    </row>
    <row r="37" spans="1:21" x14ac:dyDescent="0.25">
      <c r="A37" t="s">
        <v>52</v>
      </c>
      <c r="B37" s="2">
        <v>1.8518518518518518E-4</v>
      </c>
      <c r="S37" t="s">
        <v>52</v>
      </c>
      <c r="T37">
        <v>3</v>
      </c>
      <c r="U37">
        <v>47</v>
      </c>
    </row>
    <row r="38" spans="1:21" x14ac:dyDescent="0.25">
      <c r="A38" t="s">
        <v>53</v>
      </c>
      <c r="B38" s="2">
        <v>2.4305555555555552E-4</v>
      </c>
      <c r="S38" t="s">
        <v>53</v>
      </c>
      <c r="T38">
        <v>10</v>
      </c>
      <c r="U38">
        <v>9</v>
      </c>
    </row>
    <row r="39" spans="1:21" x14ac:dyDescent="0.25">
      <c r="A39" t="s">
        <v>11</v>
      </c>
      <c r="B39" s="2">
        <v>2.3148148148148146E-4</v>
      </c>
      <c r="S39" t="s">
        <v>11</v>
      </c>
      <c r="T39">
        <v>23</v>
      </c>
      <c r="U39">
        <v>22</v>
      </c>
    </row>
    <row r="40" spans="1:21" x14ac:dyDescent="0.25">
      <c r="A40" t="s">
        <v>54</v>
      </c>
      <c r="B40" s="2">
        <v>2.3148148148148146E-4</v>
      </c>
      <c r="S40" t="s">
        <v>54</v>
      </c>
      <c r="T40">
        <v>31</v>
      </c>
      <c r="U40">
        <v>17</v>
      </c>
    </row>
    <row r="41" spans="1:21" x14ac:dyDescent="0.25">
      <c r="A41" t="s">
        <v>55</v>
      </c>
      <c r="B41" s="2">
        <v>2.199074074074074E-4</v>
      </c>
      <c r="S41" t="s">
        <v>55</v>
      </c>
      <c r="T41">
        <v>45</v>
      </c>
      <c r="U41">
        <v>27</v>
      </c>
    </row>
    <row r="42" spans="1:21" x14ac:dyDescent="0.25">
      <c r="A42" t="s">
        <v>56</v>
      </c>
      <c r="B42" s="2">
        <v>2.3148148148148146E-4</v>
      </c>
      <c r="S42" t="s">
        <v>56</v>
      </c>
      <c r="T42">
        <v>48</v>
      </c>
      <c r="U42">
        <v>46</v>
      </c>
    </row>
    <row r="43" spans="1:21" x14ac:dyDescent="0.25">
      <c r="A43" t="s">
        <v>19</v>
      </c>
      <c r="B43" s="2">
        <v>2.4305555555555552E-4</v>
      </c>
      <c r="S43" t="s">
        <v>19</v>
      </c>
      <c r="T43">
        <v>12</v>
      </c>
      <c r="U43">
        <v>28</v>
      </c>
    </row>
    <row r="44" spans="1:21" x14ac:dyDescent="0.25">
      <c r="A44" t="s">
        <v>57</v>
      </c>
      <c r="B44" s="2">
        <v>2.4305555555555552E-4</v>
      </c>
      <c r="S44" t="s">
        <v>57</v>
      </c>
      <c r="T44">
        <v>47</v>
      </c>
      <c r="U44">
        <v>16</v>
      </c>
    </row>
    <row r="49" spans="1:21" x14ac:dyDescent="0.25">
      <c r="A49" t="s">
        <v>41</v>
      </c>
      <c r="B49" t="s">
        <v>42</v>
      </c>
      <c r="S49" t="s">
        <v>41</v>
      </c>
      <c r="T49" t="s">
        <v>58</v>
      </c>
      <c r="U49" t="s">
        <v>59</v>
      </c>
    </row>
    <row r="50" spans="1:21" x14ac:dyDescent="0.25">
      <c r="A50" t="s">
        <v>60</v>
      </c>
      <c r="B50" s="2">
        <v>7.407407407407407E-4</v>
      </c>
      <c r="S50" t="s">
        <v>60</v>
      </c>
      <c r="T50">
        <v>33</v>
      </c>
      <c r="U50">
        <v>13</v>
      </c>
    </row>
    <row r="51" spans="1:21" x14ac:dyDescent="0.25">
      <c r="A51" t="s">
        <v>61</v>
      </c>
      <c r="B51" s="2">
        <v>3.9351851851851852E-4</v>
      </c>
      <c r="S51" t="s">
        <v>61</v>
      </c>
      <c r="T51">
        <v>3</v>
      </c>
      <c r="U51">
        <v>6</v>
      </c>
    </row>
    <row r="52" spans="1:21" x14ac:dyDescent="0.25">
      <c r="A52" t="s">
        <v>62</v>
      </c>
      <c r="B52" s="2">
        <v>2.6620370370370372E-4</v>
      </c>
      <c r="S52" t="s">
        <v>62</v>
      </c>
      <c r="T52">
        <v>7</v>
      </c>
      <c r="U52">
        <v>6</v>
      </c>
    </row>
    <row r="53" spans="1:21" x14ac:dyDescent="0.25">
      <c r="A53" t="s">
        <v>4</v>
      </c>
      <c r="B53" s="2">
        <v>2.4305555555555552E-4</v>
      </c>
      <c r="S53" t="s">
        <v>4</v>
      </c>
      <c r="T53">
        <v>28</v>
      </c>
      <c r="U53">
        <v>6</v>
      </c>
    </row>
    <row r="54" spans="1:21" x14ac:dyDescent="0.25">
      <c r="A54" t="s">
        <v>63</v>
      </c>
      <c r="B54" s="2">
        <v>2.199074074074074E-4</v>
      </c>
      <c r="S54" t="s">
        <v>63</v>
      </c>
      <c r="T54">
        <v>56</v>
      </c>
      <c r="U54">
        <v>13</v>
      </c>
    </row>
    <row r="55" spans="1:21" x14ac:dyDescent="0.25">
      <c r="A55" t="s">
        <v>64</v>
      </c>
      <c r="B55" s="2">
        <v>1.9675925925925926E-4</v>
      </c>
      <c r="S55" t="s">
        <v>64</v>
      </c>
      <c r="T55">
        <v>18</v>
      </c>
      <c r="U55">
        <v>17</v>
      </c>
    </row>
    <row r="56" spans="1:21" x14ac:dyDescent="0.25">
      <c r="A56" t="s">
        <v>65</v>
      </c>
      <c r="B56" s="2">
        <v>1.9675925925925926E-4</v>
      </c>
      <c r="S56" t="s">
        <v>65</v>
      </c>
      <c r="T56">
        <v>52</v>
      </c>
      <c r="U56">
        <v>65</v>
      </c>
    </row>
    <row r="57" spans="1:21" x14ac:dyDescent="0.25">
      <c r="A57" t="s">
        <v>12</v>
      </c>
      <c r="B57" s="2">
        <v>2.4305555555555552E-4</v>
      </c>
      <c r="S57" t="s">
        <v>12</v>
      </c>
      <c r="T57">
        <v>37</v>
      </c>
      <c r="U57">
        <v>29</v>
      </c>
    </row>
    <row r="58" spans="1:21" x14ac:dyDescent="0.25">
      <c r="A58" t="s">
        <v>66</v>
      </c>
      <c r="B58" s="2">
        <v>2.0833333333333335E-4</v>
      </c>
      <c r="S58" t="s">
        <v>66</v>
      </c>
      <c r="T58">
        <v>19</v>
      </c>
      <c r="U58">
        <v>13</v>
      </c>
    </row>
    <row r="59" spans="1:21" x14ac:dyDescent="0.25">
      <c r="A59" t="s">
        <v>67</v>
      </c>
      <c r="B59" s="2">
        <v>2.0833333333333335E-4</v>
      </c>
      <c r="S59" t="s">
        <v>67</v>
      </c>
      <c r="T59">
        <v>53</v>
      </c>
      <c r="U59">
        <v>45</v>
      </c>
    </row>
    <row r="60" spans="1:21" x14ac:dyDescent="0.25">
      <c r="A60" t="s">
        <v>68</v>
      </c>
      <c r="B60" s="2">
        <v>2.0833333333333335E-4</v>
      </c>
      <c r="S60" t="s">
        <v>68</v>
      </c>
      <c r="T60">
        <v>41</v>
      </c>
      <c r="U60">
        <v>65</v>
      </c>
    </row>
    <row r="61" spans="1:21" x14ac:dyDescent="0.25">
      <c r="A61" t="s">
        <v>20</v>
      </c>
      <c r="B61" s="2">
        <v>1.7361111111111112E-4</v>
      </c>
      <c r="S61" t="s">
        <v>20</v>
      </c>
      <c r="T61">
        <v>33</v>
      </c>
      <c r="U61">
        <v>41</v>
      </c>
    </row>
    <row r="62" spans="1:21" x14ac:dyDescent="0.25">
      <c r="A62" t="s">
        <v>69</v>
      </c>
      <c r="B62" s="2">
        <v>1.7361111111111112E-4</v>
      </c>
      <c r="S62" t="s">
        <v>69</v>
      </c>
      <c r="T62">
        <v>48</v>
      </c>
      <c r="U62">
        <v>69</v>
      </c>
    </row>
    <row r="63" spans="1:21" x14ac:dyDescent="0.25">
      <c r="A63" t="s">
        <v>70</v>
      </c>
      <c r="B63" s="2">
        <v>1.6203703703703703E-4</v>
      </c>
      <c r="S63" t="s">
        <v>70</v>
      </c>
      <c r="T63">
        <v>25</v>
      </c>
      <c r="U63">
        <v>45</v>
      </c>
    </row>
    <row r="64" spans="1:21" x14ac:dyDescent="0.25">
      <c r="B64" s="2"/>
    </row>
    <row r="65" spans="1:21" x14ac:dyDescent="0.25">
      <c r="B65" s="2"/>
    </row>
    <row r="66" spans="1:21" x14ac:dyDescent="0.25">
      <c r="B66" s="2"/>
    </row>
    <row r="69" spans="1:21" x14ac:dyDescent="0.25">
      <c r="A69" t="s">
        <v>41</v>
      </c>
      <c r="B69" t="s">
        <v>42</v>
      </c>
      <c r="S69" t="s">
        <v>41</v>
      </c>
      <c r="T69" t="s">
        <v>58</v>
      </c>
      <c r="U69" t="s">
        <v>59</v>
      </c>
    </row>
    <row r="70" spans="1:21" x14ac:dyDescent="0.25">
      <c r="A70" t="s">
        <v>5</v>
      </c>
      <c r="B70" s="2">
        <v>2.5462962962962961E-4</v>
      </c>
      <c r="S70" t="s">
        <v>5</v>
      </c>
      <c r="T70">
        <v>31</v>
      </c>
      <c r="U70">
        <v>21</v>
      </c>
    </row>
    <row r="71" spans="1:21" x14ac:dyDescent="0.25">
      <c r="A71" t="s">
        <v>71</v>
      </c>
      <c r="B71" s="2">
        <v>2.3148148148148146E-4</v>
      </c>
      <c r="S71" t="s">
        <v>71</v>
      </c>
      <c r="T71">
        <v>43</v>
      </c>
      <c r="U71">
        <v>21</v>
      </c>
    </row>
    <row r="72" spans="1:21" x14ac:dyDescent="0.25">
      <c r="A72" t="s">
        <v>72</v>
      </c>
      <c r="B72" s="2">
        <v>2.3148148148148146E-4</v>
      </c>
      <c r="S72" t="s">
        <v>72</v>
      </c>
      <c r="T72">
        <v>32</v>
      </c>
      <c r="U72">
        <v>27</v>
      </c>
    </row>
    <row r="73" spans="1:21" x14ac:dyDescent="0.25">
      <c r="A73" t="s">
        <v>73</v>
      </c>
      <c r="B73" s="2">
        <v>2.199074074074074E-4</v>
      </c>
      <c r="S73" t="s">
        <v>73</v>
      </c>
      <c r="T73">
        <v>37</v>
      </c>
      <c r="U73">
        <v>70</v>
      </c>
    </row>
    <row r="74" spans="1:21" x14ac:dyDescent="0.25">
      <c r="A74" t="s">
        <v>13</v>
      </c>
      <c r="B74" s="2">
        <v>2.199074074074074E-4</v>
      </c>
      <c r="S74" t="s">
        <v>13</v>
      </c>
      <c r="T74">
        <v>36</v>
      </c>
      <c r="U74">
        <v>80</v>
      </c>
    </row>
    <row r="75" spans="1:21" x14ac:dyDescent="0.25">
      <c r="A75" t="s">
        <v>74</v>
      </c>
      <c r="B75" s="2">
        <v>2.0833333333333335E-4</v>
      </c>
      <c r="S75" t="s">
        <v>74</v>
      </c>
      <c r="T75">
        <v>25</v>
      </c>
      <c r="U75">
        <v>117</v>
      </c>
    </row>
    <row r="76" spans="1:21" x14ac:dyDescent="0.25">
      <c r="A76" t="s">
        <v>75</v>
      </c>
      <c r="B76" s="2">
        <v>2.3148148148148146E-4</v>
      </c>
      <c r="S76" t="s">
        <v>75</v>
      </c>
      <c r="T76">
        <v>32</v>
      </c>
      <c r="U76">
        <v>64</v>
      </c>
    </row>
    <row r="77" spans="1:21" x14ac:dyDescent="0.25">
      <c r="A77" t="s">
        <v>76</v>
      </c>
      <c r="B77" s="2">
        <v>2.199074074074074E-4</v>
      </c>
      <c r="S77" t="s">
        <v>76</v>
      </c>
      <c r="T77">
        <v>34</v>
      </c>
      <c r="U77">
        <v>93</v>
      </c>
    </row>
    <row r="78" spans="1:21" x14ac:dyDescent="0.25">
      <c r="A78" t="s">
        <v>21</v>
      </c>
      <c r="B78" s="2">
        <v>2.0833333333333335E-4</v>
      </c>
      <c r="S78" t="s">
        <v>21</v>
      </c>
      <c r="T78">
        <v>20</v>
      </c>
      <c r="U78">
        <v>46</v>
      </c>
    </row>
    <row r="79" spans="1:21" x14ac:dyDescent="0.25">
      <c r="A79" t="s">
        <v>77</v>
      </c>
      <c r="B79" s="2">
        <v>1.8518518518518518E-4</v>
      </c>
      <c r="S79" t="s">
        <v>77</v>
      </c>
      <c r="T79">
        <v>66</v>
      </c>
      <c r="U79">
        <v>67</v>
      </c>
    </row>
    <row r="80" spans="1:21" x14ac:dyDescent="0.25">
      <c r="A80" t="s">
        <v>78</v>
      </c>
      <c r="B80" s="2">
        <v>1.8518518518518518E-4</v>
      </c>
      <c r="S80" t="s">
        <v>78</v>
      </c>
      <c r="T80">
        <v>29</v>
      </c>
      <c r="U80">
        <v>118</v>
      </c>
    </row>
    <row r="86" spans="1:21" x14ac:dyDescent="0.25">
      <c r="A86" t="s">
        <v>41</v>
      </c>
      <c r="B86" t="s">
        <v>42</v>
      </c>
      <c r="S86" t="s">
        <v>41</v>
      </c>
      <c r="T86" t="s">
        <v>58</v>
      </c>
      <c r="U86" t="s">
        <v>59</v>
      </c>
    </row>
    <row r="87" spans="1:21" x14ac:dyDescent="0.25">
      <c r="A87" t="s">
        <v>80</v>
      </c>
      <c r="B87" s="2">
        <v>6.9444444444444447E-4</v>
      </c>
      <c r="S87" t="s">
        <v>80</v>
      </c>
      <c r="T87">
        <v>67</v>
      </c>
      <c r="U87">
        <v>2</v>
      </c>
    </row>
    <row r="88" spans="1:21" x14ac:dyDescent="0.25">
      <c r="A88" t="s">
        <v>81</v>
      </c>
      <c r="B88" s="2">
        <v>3.8194444444444446E-4</v>
      </c>
      <c r="S88" t="s">
        <v>81</v>
      </c>
      <c r="T88">
        <v>3</v>
      </c>
      <c r="U88">
        <v>2</v>
      </c>
    </row>
    <row r="89" spans="1:21" x14ac:dyDescent="0.25">
      <c r="A89" t="s">
        <v>82</v>
      </c>
      <c r="B89" s="2">
        <v>2.5462962962962961E-4</v>
      </c>
      <c r="S89" t="s">
        <v>82</v>
      </c>
      <c r="T89">
        <v>27</v>
      </c>
      <c r="U89">
        <v>2</v>
      </c>
    </row>
    <row r="90" spans="1:21" x14ac:dyDescent="0.25">
      <c r="A90" t="s">
        <v>6</v>
      </c>
      <c r="B90" s="2">
        <v>1.9675925925925926E-4</v>
      </c>
      <c r="S90" t="s">
        <v>6</v>
      </c>
      <c r="T90">
        <v>3</v>
      </c>
      <c r="U90">
        <v>2</v>
      </c>
    </row>
    <row r="91" spans="1:21" x14ac:dyDescent="0.25">
      <c r="A91" t="s">
        <v>83</v>
      </c>
      <c r="B91" s="2">
        <v>1.6203703703703703E-4</v>
      </c>
      <c r="S91" t="s">
        <v>83</v>
      </c>
      <c r="T91">
        <v>1</v>
      </c>
      <c r="U91">
        <v>1</v>
      </c>
    </row>
    <row r="92" spans="1:21" x14ac:dyDescent="0.25">
      <c r="A92" t="s">
        <v>84</v>
      </c>
      <c r="B92" s="2">
        <v>1.6203703703703703E-4</v>
      </c>
      <c r="S92" t="s">
        <v>84</v>
      </c>
      <c r="T92">
        <v>8</v>
      </c>
      <c r="U92">
        <v>2</v>
      </c>
    </row>
    <row r="93" spans="1:21" x14ac:dyDescent="0.25">
      <c r="A93" t="s">
        <v>85</v>
      </c>
      <c r="B93" s="2">
        <v>1.6203703703703703E-4</v>
      </c>
      <c r="S93" t="s">
        <v>85</v>
      </c>
      <c r="T93">
        <v>1</v>
      </c>
      <c r="U93">
        <v>1</v>
      </c>
    </row>
    <row r="94" spans="1:21" x14ac:dyDescent="0.25">
      <c r="A94" t="s">
        <v>14</v>
      </c>
      <c r="B94" s="2">
        <v>1.6203703703703703E-4</v>
      </c>
      <c r="S94" t="s">
        <v>14</v>
      </c>
      <c r="T94">
        <v>2</v>
      </c>
      <c r="U94">
        <v>2</v>
      </c>
    </row>
    <row r="95" spans="1:21" x14ac:dyDescent="0.25">
      <c r="A95" t="s">
        <v>86</v>
      </c>
      <c r="B95" s="2">
        <v>1.7361111111111112E-4</v>
      </c>
      <c r="S95" t="s">
        <v>86</v>
      </c>
      <c r="T95">
        <v>7</v>
      </c>
      <c r="U95">
        <v>3</v>
      </c>
    </row>
    <row r="96" spans="1:21" x14ac:dyDescent="0.25">
      <c r="A96" t="s">
        <v>87</v>
      </c>
      <c r="B96" s="2">
        <v>1.5046296296296297E-4</v>
      </c>
      <c r="S96" t="s">
        <v>87</v>
      </c>
      <c r="T96">
        <v>2</v>
      </c>
      <c r="U96">
        <v>2</v>
      </c>
    </row>
    <row r="97" spans="1:21" x14ac:dyDescent="0.25">
      <c r="A97" t="s">
        <v>88</v>
      </c>
      <c r="B97" s="2">
        <v>1.7361111111111112E-4</v>
      </c>
      <c r="S97" t="s">
        <v>88</v>
      </c>
      <c r="T97">
        <v>6</v>
      </c>
      <c r="U97">
        <v>2</v>
      </c>
    </row>
    <row r="98" spans="1:21" x14ac:dyDescent="0.25">
      <c r="A98" t="s">
        <v>22</v>
      </c>
      <c r="B98" s="2">
        <v>1.5046296296296297E-4</v>
      </c>
      <c r="S98" t="s">
        <v>22</v>
      </c>
      <c r="T98">
        <v>1</v>
      </c>
      <c r="U98">
        <v>2</v>
      </c>
    </row>
    <row r="99" spans="1:21" x14ac:dyDescent="0.25">
      <c r="A99" t="s">
        <v>89</v>
      </c>
      <c r="B99" s="2">
        <v>1.9675925925925926E-4</v>
      </c>
      <c r="S99" t="s">
        <v>89</v>
      </c>
      <c r="T99">
        <v>6</v>
      </c>
      <c r="U99">
        <v>35</v>
      </c>
    </row>
    <row r="105" spans="1:21" x14ac:dyDescent="0.25">
      <c r="A105" t="s">
        <v>41</v>
      </c>
      <c r="B105" t="s">
        <v>42</v>
      </c>
      <c r="S105" t="s">
        <v>41</v>
      </c>
      <c r="T105" t="s">
        <v>58</v>
      </c>
      <c r="U105" t="s">
        <v>59</v>
      </c>
    </row>
    <row r="106" spans="1:21" x14ac:dyDescent="0.25">
      <c r="A106" t="s">
        <v>91</v>
      </c>
      <c r="B106" s="2">
        <v>7.407407407407407E-4</v>
      </c>
      <c r="S106" t="s">
        <v>91</v>
      </c>
      <c r="T106">
        <v>2</v>
      </c>
      <c r="U106">
        <v>1</v>
      </c>
    </row>
    <row r="107" spans="1:21" x14ac:dyDescent="0.25">
      <c r="A107" t="s">
        <v>92</v>
      </c>
      <c r="B107" s="2">
        <v>4.2824074074074075E-4</v>
      </c>
      <c r="S107" t="s">
        <v>92</v>
      </c>
      <c r="T107">
        <v>3</v>
      </c>
      <c r="U107">
        <v>0</v>
      </c>
    </row>
    <row r="108" spans="1:21" x14ac:dyDescent="0.25">
      <c r="A108" t="s">
        <v>93</v>
      </c>
      <c r="B108" s="2">
        <v>2.5462962962962961E-4</v>
      </c>
      <c r="S108" t="s">
        <v>93</v>
      </c>
      <c r="T108">
        <v>1</v>
      </c>
      <c r="U108">
        <v>0</v>
      </c>
    </row>
    <row r="109" spans="1:21" x14ac:dyDescent="0.25">
      <c r="A109" t="s">
        <v>7</v>
      </c>
      <c r="B109" s="2">
        <v>1.8518518518518518E-4</v>
      </c>
      <c r="S109" t="s">
        <v>7</v>
      </c>
      <c r="T109">
        <v>0</v>
      </c>
      <c r="U109">
        <v>0</v>
      </c>
    </row>
    <row r="110" spans="1:21" x14ac:dyDescent="0.25">
      <c r="A110" t="s">
        <v>94</v>
      </c>
      <c r="B110" s="2">
        <v>1.6203703703703703E-4</v>
      </c>
      <c r="S110" t="s">
        <v>94</v>
      </c>
      <c r="T110">
        <v>1</v>
      </c>
      <c r="U110">
        <v>0</v>
      </c>
    </row>
    <row r="111" spans="1:21" x14ac:dyDescent="0.25">
      <c r="A111" t="s">
        <v>95</v>
      </c>
      <c r="B111" s="2">
        <v>1.9675925925925926E-4</v>
      </c>
      <c r="S111" t="s">
        <v>95</v>
      </c>
      <c r="T111">
        <v>5</v>
      </c>
      <c r="U111">
        <v>2</v>
      </c>
    </row>
    <row r="112" spans="1:21" x14ac:dyDescent="0.25">
      <c r="A112" t="s">
        <v>96</v>
      </c>
      <c r="B112" s="2">
        <v>1.7361111111111112E-4</v>
      </c>
      <c r="S112" t="s">
        <v>96</v>
      </c>
      <c r="T112">
        <v>3</v>
      </c>
      <c r="U112">
        <v>1</v>
      </c>
    </row>
    <row r="113" spans="1:21" x14ac:dyDescent="0.25">
      <c r="A113" t="s">
        <v>15</v>
      </c>
      <c r="B113" s="2">
        <v>1.6203703703703703E-4</v>
      </c>
      <c r="S113" t="s">
        <v>15</v>
      </c>
      <c r="T113">
        <v>2</v>
      </c>
      <c r="U113">
        <v>0</v>
      </c>
    </row>
    <row r="114" spans="1:21" x14ac:dyDescent="0.25">
      <c r="A114" t="s">
        <v>97</v>
      </c>
      <c r="B114" s="2">
        <v>1.6203703703703703E-4</v>
      </c>
      <c r="S114" t="s">
        <v>97</v>
      </c>
      <c r="T114">
        <v>3</v>
      </c>
      <c r="U114">
        <v>1</v>
      </c>
    </row>
    <row r="115" spans="1:21" x14ac:dyDescent="0.25">
      <c r="A115" t="s">
        <v>98</v>
      </c>
      <c r="B115" s="2">
        <v>1.6203703703703703E-4</v>
      </c>
      <c r="S115" t="s">
        <v>98</v>
      </c>
      <c r="T115">
        <v>2</v>
      </c>
      <c r="U115">
        <v>0</v>
      </c>
    </row>
    <row r="116" spans="1:21" x14ac:dyDescent="0.25">
      <c r="A116" t="s">
        <v>99</v>
      </c>
      <c r="B116" s="2">
        <v>1.6203703703703703E-4</v>
      </c>
      <c r="S116" t="s">
        <v>99</v>
      </c>
      <c r="T116">
        <v>0</v>
      </c>
      <c r="U116">
        <v>0</v>
      </c>
    </row>
    <row r="117" spans="1:21" x14ac:dyDescent="0.25">
      <c r="A117" t="s">
        <v>23</v>
      </c>
      <c r="B117" s="2">
        <v>1.7361111111111112E-4</v>
      </c>
      <c r="S117" t="s">
        <v>23</v>
      </c>
      <c r="T117">
        <v>2</v>
      </c>
      <c r="U117">
        <v>0</v>
      </c>
    </row>
    <row r="118" spans="1:21" x14ac:dyDescent="0.25">
      <c r="A118" t="s">
        <v>100</v>
      </c>
      <c r="B118" s="2">
        <v>1.6203703703703703E-4</v>
      </c>
      <c r="S118" t="s">
        <v>100</v>
      </c>
      <c r="T118">
        <v>4</v>
      </c>
      <c r="U118">
        <v>0</v>
      </c>
    </row>
    <row r="124" spans="1:21" x14ac:dyDescent="0.25">
      <c r="A124" t="s">
        <v>41</v>
      </c>
      <c r="B124" t="s">
        <v>42</v>
      </c>
      <c r="S124" t="s">
        <v>41</v>
      </c>
      <c r="T124" t="s">
        <v>58</v>
      </c>
      <c r="U124" t="s">
        <v>59</v>
      </c>
    </row>
    <row r="125" spans="1:21" x14ac:dyDescent="0.25">
      <c r="A125" t="s">
        <v>102</v>
      </c>
      <c r="B125" s="2">
        <v>1.5740740740740741E-3</v>
      </c>
      <c r="S125" t="s">
        <v>102</v>
      </c>
      <c r="T125">
        <v>47</v>
      </c>
      <c r="U125">
        <v>4039</v>
      </c>
    </row>
    <row r="126" spans="1:21" x14ac:dyDescent="0.25">
      <c r="A126" t="s">
        <v>8</v>
      </c>
      <c r="B126" s="2">
        <v>3.2407407407407406E-4</v>
      </c>
      <c r="S126" t="s">
        <v>8</v>
      </c>
      <c r="T126">
        <v>78</v>
      </c>
      <c r="U126">
        <v>3542</v>
      </c>
    </row>
    <row r="127" spans="1:21" x14ac:dyDescent="0.25">
      <c r="A127" t="s">
        <v>16</v>
      </c>
      <c r="B127" s="2">
        <v>2.3148148148148146E-4</v>
      </c>
      <c r="S127" t="s">
        <v>16</v>
      </c>
      <c r="T127">
        <v>46</v>
      </c>
      <c r="U127">
        <v>2462</v>
      </c>
    </row>
    <row r="128" spans="1:21" x14ac:dyDescent="0.25">
      <c r="A128" t="s">
        <v>103</v>
      </c>
      <c r="B128" s="2">
        <v>2.3148148148148146E-4</v>
      </c>
      <c r="S128" t="s">
        <v>103</v>
      </c>
      <c r="T128">
        <v>53</v>
      </c>
      <c r="U128">
        <v>2327</v>
      </c>
    </row>
    <row r="129" spans="1:21" x14ac:dyDescent="0.25">
      <c r="A129" t="s">
        <v>24</v>
      </c>
      <c r="B129" s="2">
        <v>2.0833333333333335E-4</v>
      </c>
      <c r="S129" t="s">
        <v>24</v>
      </c>
      <c r="T129">
        <v>36</v>
      </c>
      <c r="U129">
        <v>1469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770A-85A6-4F32-A038-C5CC9C1010C4}">
  <dimension ref="A1:U164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7" width="8.140625" bestFit="1" customWidth="1"/>
    <col min="8" max="17" width="8.42578125" bestFit="1" customWidth="1"/>
    <col min="18" max="18" width="15.42578125" bestFit="1" customWidth="1"/>
    <col min="19" max="19" width="12.5703125" bestFit="1" customWidth="1"/>
    <col min="20" max="20" width="13.28515625" bestFit="1" customWidth="1"/>
  </cols>
  <sheetData>
    <row r="1" spans="1:21" ht="61.5" x14ac:dyDescent="0.9">
      <c r="A1" s="5" t="s">
        <v>125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4" spans="1:21" x14ac:dyDescent="0.25">
      <c r="A4" t="s">
        <v>41</v>
      </c>
      <c r="B4" t="s">
        <v>42</v>
      </c>
    </row>
    <row r="5" spans="1:21" x14ac:dyDescent="0.25">
      <c r="A5" t="s">
        <v>35</v>
      </c>
      <c r="B5" s="1">
        <v>1.726851851851852E-2</v>
      </c>
    </row>
    <row r="6" spans="1:21" x14ac:dyDescent="0.25">
      <c r="A6" t="s">
        <v>36</v>
      </c>
      <c r="B6" s="1">
        <v>4.6417592592592595E-3</v>
      </c>
    </row>
    <row r="7" spans="1:21" x14ac:dyDescent="0.25">
      <c r="A7" t="s">
        <v>37</v>
      </c>
      <c r="B7" s="1">
        <v>1.5525925925925924E-3</v>
      </c>
    </row>
    <row r="8" spans="1:21" x14ac:dyDescent="0.25">
      <c r="A8" t="s">
        <v>38</v>
      </c>
      <c r="B8" s="1">
        <v>8.9063657407407407E-4</v>
      </c>
    </row>
    <row r="9" spans="1:21" x14ac:dyDescent="0.25">
      <c r="A9" t="s">
        <v>39</v>
      </c>
      <c r="B9" s="1">
        <v>6.1469907407407404E-4</v>
      </c>
    </row>
    <row r="10" spans="1:21" x14ac:dyDescent="0.25">
      <c r="A10" t="s">
        <v>40</v>
      </c>
      <c r="B10" s="1">
        <v>4.2056712962962968E-4</v>
      </c>
    </row>
    <row r="11" spans="1:21" x14ac:dyDescent="0.25">
      <c r="A11" t="s">
        <v>0</v>
      </c>
      <c r="B11" s="1">
        <v>2.8660879629629631E-4</v>
      </c>
    </row>
    <row r="12" spans="1:21" x14ac:dyDescent="0.25">
      <c r="A12" t="s">
        <v>9</v>
      </c>
      <c r="B12" s="1">
        <v>2.2314814814814818E-4</v>
      </c>
    </row>
    <row r="13" spans="1:21" x14ac:dyDescent="0.25">
      <c r="A13" t="s">
        <v>17</v>
      </c>
      <c r="B13" s="1">
        <v>2.2598379629629628E-4</v>
      </c>
    </row>
    <row r="19" spans="1:20" x14ac:dyDescent="0.25">
      <c r="A19" t="s">
        <v>41</v>
      </c>
      <c r="B19" t="s">
        <v>42</v>
      </c>
    </row>
    <row r="20" spans="1:20" x14ac:dyDescent="0.25">
      <c r="A20" t="s">
        <v>44</v>
      </c>
      <c r="B20" s="1">
        <v>2.0752314814814813E-3</v>
      </c>
    </row>
    <row r="21" spans="1:20" x14ac:dyDescent="0.25">
      <c r="A21" t="s">
        <v>45</v>
      </c>
      <c r="B21" s="1">
        <v>7.3677083333333331E-4</v>
      </c>
    </row>
    <row r="22" spans="1:20" x14ac:dyDescent="0.25">
      <c r="A22" t="s">
        <v>2</v>
      </c>
      <c r="B22" s="1">
        <v>5.0615740740740742E-4</v>
      </c>
    </row>
    <row r="23" spans="1:20" x14ac:dyDescent="0.25">
      <c r="A23" t="s">
        <v>46</v>
      </c>
      <c r="B23" s="1">
        <v>2.8009259259259258E-4</v>
      </c>
    </row>
    <row r="24" spans="1:20" x14ac:dyDescent="0.25">
      <c r="A24" t="s">
        <v>10</v>
      </c>
      <c r="B24" s="2">
        <v>2.5462962962962961E-4</v>
      </c>
    </row>
    <row r="25" spans="1:20" x14ac:dyDescent="0.25">
      <c r="A25" t="s">
        <v>18</v>
      </c>
      <c r="B25" s="2">
        <v>1.6203703703703703E-4</v>
      </c>
    </row>
    <row r="31" spans="1:20" x14ac:dyDescent="0.25">
      <c r="A31" t="s">
        <v>41</v>
      </c>
      <c r="B31" t="s">
        <v>42</v>
      </c>
      <c r="R31" t="s">
        <v>41</v>
      </c>
      <c r="S31" t="s">
        <v>58</v>
      </c>
      <c r="T31" t="s">
        <v>59</v>
      </c>
    </row>
    <row r="32" spans="1:20" x14ac:dyDescent="0.25">
      <c r="A32" t="s">
        <v>47</v>
      </c>
      <c r="B32" s="2">
        <v>1.7476851851851852E-3</v>
      </c>
      <c r="R32" t="s">
        <v>47</v>
      </c>
      <c r="S32">
        <v>240</v>
      </c>
      <c r="T32">
        <v>20</v>
      </c>
    </row>
    <row r="33" spans="1:20" x14ac:dyDescent="0.25">
      <c r="A33" t="s">
        <v>48</v>
      </c>
      <c r="B33" s="2">
        <v>6.7129629629629625E-4</v>
      </c>
      <c r="R33" t="s">
        <v>48</v>
      </c>
      <c r="S33">
        <v>27</v>
      </c>
      <c r="T33">
        <v>7</v>
      </c>
    </row>
    <row r="34" spans="1:20" x14ac:dyDescent="0.25">
      <c r="A34" t="s">
        <v>49</v>
      </c>
      <c r="B34" s="2">
        <v>3.7037037037037035E-4</v>
      </c>
      <c r="R34" t="s">
        <v>49</v>
      </c>
      <c r="S34">
        <v>30</v>
      </c>
      <c r="T34">
        <v>21</v>
      </c>
    </row>
    <row r="35" spans="1:20" x14ac:dyDescent="0.25">
      <c r="A35" t="s">
        <v>50</v>
      </c>
      <c r="B35" s="2">
        <v>2.7777777777777778E-4</v>
      </c>
      <c r="R35" t="s">
        <v>50</v>
      </c>
      <c r="S35">
        <v>10</v>
      </c>
      <c r="T35">
        <v>6</v>
      </c>
    </row>
    <row r="36" spans="1:20" x14ac:dyDescent="0.25">
      <c r="A36" t="s">
        <v>3</v>
      </c>
      <c r="B36" s="2">
        <v>2.5462962962962961E-4</v>
      </c>
      <c r="R36" t="s">
        <v>3</v>
      </c>
      <c r="S36">
        <v>279</v>
      </c>
      <c r="T36">
        <v>28</v>
      </c>
    </row>
    <row r="37" spans="1:20" x14ac:dyDescent="0.25">
      <c r="A37" t="s">
        <v>51</v>
      </c>
      <c r="B37" s="2">
        <v>2.8935185185185189E-4</v>
      </c>
      <c r="R37" t="s">
        <v>51</v>
      </c>
      <c r="S37">
        <v>28</v>
      </c>
      <c r="T37">
        <v>25</v>
      </c>
    </row>
    <row r="38" spans="1:20" x14ac:dyDescent="0.25">
      <c r="A38" t="s">
        <v>52</v>
      </c>
      <c r="B38" s="2">
        <v>2.199074074074074E-4</v>
      </c>
      <c r="R38" t="s">
        <v>52</v>
      </c>
      <c r="S38">
        <v>3</v>
      </c>
      <c r="T38">
        <v>44</v>
      </c>
    </row>
    <row r="39" spans="1:20" x14ac:dyDescent="0.25">
      <c r="A39" t="s">
        <v>53</v>
      </c>
      <c r="B39" s="2">
        <v>2.4305555555555552E-4</v>
      </c>
      <c r="R39" t="s">
        <v>53</v>
      </c>
      <c r="S39">
        <v>10</v>
      </c>
      <c r="T39">
        <v>8</v>
      </c>
    </row>
    <row r="40" spans="1:20" x14ac:dyDescent="0.25">
      <c r="A40" t="s">
        <v>11</v>
      </c>
      <c r="B40" s="2">
        <v>2.3148148148148146E-4</v>
      </c>
      <c r="R40" t="s">
        <v>11</v>
      </c>
      <c r="S40">
        <v>23</v>
      </c>
      <c r="T40">
        <v>22</v>
      </c>
    </row>
    <row r="41" spans="1:20" x14ac:dyDescent="0.25">
      <c r="A41" t="s">
        <v>54</v>
      </c>
      <c r="B41" s="2">
        <v>2.199074074074074E-4</v>
      </c>
      <c r="R41" t="s">
        <v>54</v>
      </c>
      <c r="S41">
        <v>31</v>
      </c>
      <c r="T41">
        <v>16</v>
      </c>
    </row>
    <row r="42" spans="1:20" x14ac:dyDescent="0.25">
      <c r="A42" t="s">
        <v>55</v>
      </c>
      <c r="B42" s="2">
        <v>2.0833333333333335E-4</v>
      </c>
      <c r="R42" t="s">
        <v>55</v>
      </c>
      <c r="S42">
        <v>45</v>
      </c>
      <c r="T42">
        <v>27</v>
      </c>
    </row>
    <row r="43" spans="1:20" x14ac:dyDescent="0.25">
      <c r="A43" t="s">
        <v>56</v>
      </c>
      <c r="B43" s="2">
        <v>2.3148148148148146E-4</v>
      </c>
      <c r="R43" t="s">
        <v>56</v>
      </c>
      <c r="S43">
        <v>48</v>
      </c>
      <c r="T43">
        <v>46</v>
      </c>
    </row>
    <row r="44" spans="1:20" x14ac:dyDescent="0.25">
      <c r="A44" t="s">
        <v>19</v>
      </c>
      <c r="B44" s="2">
        <v>2.3148148148148146E-4</v>
      </c>
      <c r="R44" t="s">
        <v>19</v>
      </c>
      <c r="S44">
        <v>12</v>
      </c>
      <c r="T44">
        <v>27</v>
      </c>
    </row>
    <row r="45" spans="1:20" x14ac:dyDescent="0.25">
      <c r="A45" t="s">
        <v>57</v>
      </c>
      <c r="B45" s="2">
        <v>2.3148148148148146E-4</v>
      </c>
      <c r="R45" t="s">
        <v>57</v>
      </c>
      <c r="S45">
        <v>47</v>
      </c>
      <c r="T45">
        <v>44</v>
      </c>
    </row>
    <row r="51" spans="1:20" x14ac:dyDescent="0.25">
      <c r="A51" t="s">
        <v>41</v>
      </c>
      <c r="B51" t="s">
        <v>42</v>
      </c>
      <c r="R51" t="s">
        <v>41</v>
      </c>
      <c r="S51" t="s">
        <v>58</v>
      </c>
      <c r="T51" t="s">
        <v>59</v>
      </c>
    </row>
    <row r="52" spans="1:20" x14ac:dyDescent="0.25">
      <c r="A52" t="s">
        <v>60</v>
      </c>
      <c r="B52" s="2">
        <v>7.291666666666667E-4</v>
      </c>
      <c r="R52" t="s">
        <v>60</v>
      </c>
      <c r="S52">
        <v>34</v>
      </c>
      <c r="T52">
        <v>13</v>
      </c>
    </row>
    <row r="53" spans="1:20" x14ac:dyDescent="0.25">
      <c r="A53" t="s">
        <v>61</v>
      </c>
      <c r="B53" s="2">
        <v>3.9351851851851852E-4</v>
      </c>
      <c r="R53" t="s">
        <v>61</v>
      </c>
      <c r="S53">
        <v>3</v>
      </c>
      <c r="T53">
        <v>6</v>
      </c>
    </row>
    <row r="54" spans="1:20" x14ac:dyDescent="0.25">
      <c r="A54" t="s">
        <v>62</v>
      </c>
      <c r="B54" s="2">
        <v>2.5462962962962961E-4</v>
      </c>
      <c r="R54" t="s">
        <v>62</v>
      </c>
      <c r="S54">
        <v>7</v>
      </c>
      <c r="T54">
        <v>6</v>
      </c>
    </row>
    <row r="55" spans="1:20" x14ac:dyDescent="0.25">
      <c r="A55" t="s">
        <v>4</v>
      </c>
      <c r="B55" s="2">
        <v>2.4305555555555552E-4</v>
      </c>
      <c r="R55" t="s">
        <v>4</v>
      </c>
      <c r="S55">
        <v>28</v>
      </c>
      <c r="T55">
        <v>6</v>
      </c>
    </row>
    <row r="56" spans="1:20" x14ac:dyDescent="0.25">
      <c r="A56" t="s">
        <v>63</v>
      </c>
      <c r="B56" s="2">
        <v>1.9675925925925926E-4</v>
      </c>
      <c r="R56" t="s">
        <v>63</v>
      </c>
      <c r="S56">
        <v>56</v>
      </c>
      <c r="T56">
        <v>14</v>
      </c>
    </row>
    <row r="57" spans="1:20" x14ac:dyDescent="0.25">
      <c r="A57" t="s">
        <v>64</v>
      </c>
      <c r="B57" s="2">
        <v>1.8518518518518518E-4</v>
      </c>
      <c r="R57" t="s">
        <v>64</v>
      </c>
      <c r="S57">
        <v>18</v>
      </c>
      <c r="T57">
        <v>16</v>
      </c>
    </row>
    <row r="58" spans="1:20" x14ac:dyDescent="0.25">
      <c r="A58" t="s">
        <v>65</v>
      </c>
      <c r="B58" s="2">
        <v>1.9675925925925926E-4</v>
      </c>
      <c r="R58" t="s">
        <v>65</v>
      </c>
      <c r="S58">
        <v>52</v>
      </c>
      <c r="T58">
        <v>64</v>
      </c>
    </row>
    <row r="59" spans="1:20" x14ac:dyDescent="0.25">
      <c r="A59" t="s">
        <v>12</v>
      </c>
      <c r="B59" s="2">
        <v>1.8518518518518518E-4</v>
      </c>
      <c r="R59" t="s">
        <v>12</v>
      </c>
      <c r="S59">
        <v>37</v>
      </c>
      <c r="T59">
        <v>28</v>
      </c>
    </row>
    <row r="60" spans="1:20" x14ac:dyDescent="0.25">
      <c r="A60" t="s">
        <v>66</v>
      </c>
      <c r="B60" s="2">
        <v>2.0833333333333335E-4</v>
      </c>
      <c r="R60" t="s">
        <v>66</v>
      </c>
      <c r="S60">
        <v>19</v>
      </c>
      <c r="T60">
        <v>13</v>
      </c>
    </row>
    <row r="61" spans="1:20" x14ac:dyDescent="0.25">
      <c r="A61" t="s">
        <v>67</v>
      </c>
      <c r="B61" s="2">
        <v>1.9675925925925926E-4</v>
      </c>
      <c r="R61" t="s">
        <v>67</v>
      </c>
      <c r="S61">
        <v>53</v>
      </c>
      <c r="T61">
        <v>43</v>
      </c>
    </row>
    <row r="62" spans="1:20" x14ac:dyDescent="0.25">
      <c r="A62" t="s">
        <v>68</v>
      </c>
      <c r="B62" s="2">
        <v>1.9675925925925926E-4</v>
      </c>
      <c r="R62" t="s">
        <v>68</v>
      </c>
      <c r="S62">
        <v>41</v>
      </c>
      <c r="T62">
        <v>65</v>
      </c>
    </row>
    <row r="63" spans="1:20" x14ac:dyDescent="0.25">
      <c r="A63" t="s">
        <v>20</v>
      </c>
      <c r="B63" s="2">
        <v>1.9675925925925926E-4</v>
      </c>
      <c r="R63" t="s">
        <v>20</v>
      </c>
      <c r="S63">
        <v>33</v>
      </c>
      <c r="T63">
        <v>41</v>
      </c>
    </row>
    <row r="64" spans="1:20" x14ac:dyDescent="0.25">
      <c r="A64" t="s">
        <v>69</v>
      </c>
      <c r="B64" s="2">
        <v>1.6203703703703703E-4</v>
      </c>
      <c r="R64" t="s">
        <v>69</v>
      </c>
      <c r="S64">
        <v>48</v>
      </c>
      <c r="T64">
        <v>66</v>
      </c>
    </row>
    <row r="65" spans="1:20" x14ac:dyDescent="0.25">
      <c r="A65" t="s">
        <v>70</v>
      </c>
      <c r="B65" s="2">
        <v>1.6203703703703703E-4</v>
      </c>
      <c r="R65" t="s">
        <v>70</v>
      </c>
      <c r="S65">
        <v>25</v>
      </c>
      <c r="T65">
        <v>42</v>
      </c>
    </row>
    <row r="71" spans="1:20" x14ac:dyDescent="0.25">
      <c r="A71" t="s">
        <v>41</v>
      </c>
      <c r="B71" t="s">
        <v>42</v>
      </c>
      <c r="R71" t="s">
        <v>41</v>
      </c>
      <c r="S71" t="s">
        <v>58</v>
      </c>
      <c r="T71" t="s">
        <v>59</v>
      </c>
    </row>
    <row r="72" spans="1:20" x14ac:dyDescent="0.25">
      <c r="A72" t="s">
        <v>5</v>
      </c>
      <c r="B72" s="2">
        <v>2.6620370370370372E-4</v>
      </c>
      <c r="R72" t="s">
        <v>5</v>
      </c>
      <c r="S72">
        <v>31</v>
      </c>
      <c r="T72">
        <v>20</v>
      </c>
    </row>
    <row r="73" spans="1:20" x14ac:dyDescent="0.25">
      <c r="A73" t="s">
        <v>71</v>
      </c>
      <c r="B73" s="2">
        <v>2.3148148148148146E-4</v>
      </c>
      <c r="R73" t="s">
        <v>71</v>
      </c>
      <c r="S73">
        <v>43</v>
      </c>
      <c r="T73">
        <v>21</v>
      </c>
    </row>
    <row r="74" spans="1:20" x14ac:dyDescent="0.25">
      <c r="A74" t="s">
        <v>72</v>
      </c>
      <c r="B74" s="2">
        <v>2.4305555555555552E-4</v>
      </c>
      <c r="R74" t="s">
        <v>72</v>
      </c>
      <c r="S74">
        <v>32</v>
      </c>
      <c r="T74">
        <v>27</v>
      </c>
    </row>
    <row r="75" spans="1:20" x14ac:dyDescent="0.25">
      <c r="A75" t="s">
        <v>73</v>
      </c>
      <c r="B75" s="2">
        <v>2.199074074074074E-4</v>
      </c>
      <c r="R75" t="s">
        <v>73</v>
      </c>
      <c r="S75">
        <v>37</v>
      </c>
      <c r="T75">
        <v>68</v>
      </c>
    </row>
    <row r="76" spans="1:20" x14ac:dyDescent="0.25">
      <c r="A76" t="s">
        <v>13</v>
      </c>
      <c r="B76" s="2">
        <v>2.199074074074074E-4</v>
      </c>
      <c r="R76" t="s">
        <v>13</v>
      </c>
      <c r="S76">
        <v>36</v>
      </c>
      <c r="T76">
        <v>79</v>
      </c>
    </row>
    <row r="77" spans="1:20" x14ac:dyDescent="0.25">
      <c r="A77" t="s">
        <v>74</v>
      </c>
      <c r="B77" s="2">
        <v>2.199074074074074E-4</v>
      </c>
      <c r="R77" t="s">
        <v>74</v>
      </c>
      <c r="S77">
        <v>32</v>
      </c>
      <c r="T77">
        <v>64</v>
      </c>
    </row>
    <row r="78" spans="1:20" x14ac:dyDescent="0.25">
      <c r="A78" t="s">
        <v>75</v>
      </c>
      <c r="B78" s="2">
        <v>2.3148148148148146E-4</v>
      </c>
      <c r="R78" t="s">
        <v>75</v>
      </c>
      <c r="S78">
        <v>32</v>
      </c>
      <c r="T78">
        <v>64</v>
      </c>
    </row>
    <row r="79" spans="1:20" x14ac:dyDescent="0.25">
      <c r="A79" t="s">
        <v>76</v>
      </c>
      <c r="B79" s="2">
        <v>2.0833333333333335E-4</v>
      </c>
      <c r="R79" t="s">
        <v>76</v>
      </c>
      <c r="S79">
        <v>34</v>
      </c>
      <c r="T79">
        <v>93</v>
      </c>
    </row>
    <row r="80" spans="1:20" x14ac:dyDescent="0.25">
      <c r="A80" t="s">
        <v>21</v>
      </c>
      <c r="B80" s="2">
        <v>1.9675925925925926E-4</v>
      </c>
      <c r="R80" t="s">
        <v>21</v>
      </c>
      <c r="S80">
        <v>20</v>
      </c>
      <c r="T80">
        <v>46</v>
      </c>
    </row>
    <row r="81" spans="1:20" x14ac:dyDescent="0.25">
      <c r="A81" t="s">
        <v>77</v>
      </c>
      <c r="B81" s="2">
        <v>1.7361111111111112E-4</v>
      </c>
      <c r="R81" t="s">
        <v>77</v>
      </c>
      <c r="S81">
        <v>38</v>
      </c>
      <c r="T81">
        <v>66</v>
      </c>
    </row>
    <row r="82" spans="1:20" x14ac:dyDescent="0.25">
      <c r="A82" t="s">
        <v>78</v>
      </c>
      <c r="B82" s="2">
        <v>2.199074074074074E-4</v>
      </c>
      <c r="R82" t="s">
        <v>78</v>
      </c>
      <c r="S82">
        <v>29</v>
      </c>
      <c r="T82">
        <v>118</v>
      </c>
    </row>
    <row r="88" spans="1:20" x14ac:dyDescent="0.25">
      <c r="A88" t="s">
        <v>41</v>
      </c>
      <c r="B88" t="s">
        <v>42</v>
      </c>
      <c r="R88" t="s">
        <v>41</v>
      </c>
      <c r="S88" t="s">
        <v>58</v>
      </c>
      <c r="T88" t="s">
        <v>59</v>
      </c>
    </row>
    <row r="89" spans="1:20" x14ac:dyDescent="0.25">
      <c r="A89" t="s">
        <v>80</v>
      </c>
      <c r="B89" s="2">
        <v>6.5972222222222213E-4</v>
      </c>
      <c r="R89" t="s">
        <v>80</v>
      </c>
      <c r="S89">
        <v>67</v>
      </c>
      <c r="T89">
        <v>2</v>
      </c>
    </row>
    <row r="90" spans="1:20" x14ac:dyDescent="0.25">
      <c r="A90" t="s">
        <v>81</v>
      </c>
      <c r="B90" s="2">
        <v>4.0509259259259258E-4</v>
      </c>
      <c r="R90" t="s">
        <v>81</v>
      </c>
      <c r="S90">
        <v>3</v>
      </c>
      <c r="T90">
        <v>2</v>
      </c>
    </row>
    <row r="91" spans="1:20" x14ac:dyDescent="0.25">
      <c r="A91" t="s">
        <v>82</v>
      </c>
      <c r="B91" s="2">
        <v>2.6620370370370372E-4</v>
      </c>
      <c r="R91" t="s">
        <v>82</v>
      </c>
      <c r="S91">
        <v>27</v>
      </c>
      <c r="T91">
        <v>2</v>
      </c>
    </row>
    <row r="92" spans="1:20" x14ac:dyDescent="0.25">
      <c r="A92" t="s">
        <v>6</v>
      </c>
      <c r="B92" s="2">
        <v>1.9675925925925926E-4</v>
      </c>
      <c r="R92" t="s">
        <v>6</v>
      </c>
      <c r="S92">
        <v>3</v>
      </c>
      <c r="T92">
        <v>2</v>
      </c>
    </row>
    <row r="93" spans="1:20" x14ac:dyDescent="0.25">
      <c r="A93" t="s">
        <v>83</v>
      </c>
      <c r="B93" s="2">
        <v>1.8518518518518518E-4</v>
      </c>
      <c r="R93" t="s">
        <v>83</v>
      </c>
      <c r="S93">
        <v>1</v>
      </c>
      <c r="T93">
        <v>1</v>
      </c>
    </row>
    <row r="94" spans="1:20" x14ac:dyDescent="0.25">
      <c r="A94" t="s">
        <v>84</v>
      </c>
      <c r="B94" s="2">
        <v>1.6203703703703703E-4</v>
      </c>
      <c r="R94" t="s">
        <v>84</v>
      </c>
      <c r="S94">
        <v>8</v>
      </c>
      <c r="T94">
        <v>2</v>
      </c>
    </row>
    <row r="95" spans="1:20" x14ac:dyDescent="0.25">
      <c r="A95" t="s">
        <v>85</v>
      </c>
      <c r="B95" s="2">
        <v>1.5046296296296297E-4</v>
      </c>
      <c r="R95" t="s">
        <v>85</v>
      </c>
      <c r="S95">
        <v>1</v>
      </c>
      <c r="T95">
        <v>1</v>
      </c>
    </row>
    <row r="96" spans="1:20" x14ac:dyDescent="0.25">
      <c r="A96" t="s">
        <v>14</v>
      </c>
      <c r="B96" s="2">
        <v>1.6203703703703703E-4</v>
      </c>
      <c r="R96" t="s">
        <v>14</v>
      </c>
      <c r="S96">
        <v>2</v>
      </c>
      <c r="T96">
        <v>2</v>
      </c>
    </row>
    <row r="97" spans="1:20" x14ac:dyDescent="0.25">
      <c r="A97" t="s">
        <v>86</v>
      </c>
      <c r="B97" s="2">
        <v>2.4305555555555552E-4</v>
      </c>
      <c r="R97" t="s">
        <v>86</v>
      </c>
      <c r="S97">
        <v>7</v>
      </c>
      <c r="T97">
        <v>3</v>
      </c>
    </row>
    <row r="98" spans="1:20" x14ac:dyDescent="0.25">
      <c r="A98" t="s">
        <v>87</v>
      </c>
      <c r="B98" s="2">
        <v>1.6203703703703703E-4</v>
      </c>
      <c r="R98" t="s">
        <v>87</v>
      </c>
      <c r="S98">
        <v>2</v>
      </c>
      <c r="T98">
        <v>2</v>
      </c>
    </row>
    <row r="99" spans="1:20" x14ac:dyDescent="0.25">
      <c r="A99" t="s">
        <v>88</v>
      </c>
      <c r="B99" s="2">
        <v>1.6203703703703703E-4</v>
      </c>
      <c r="R99" t="s">
        <v>88</v>
      </c>
      <c r="S99">
        <v>6</v>
      </c>
      <c r="T99">
        <v>2</v>
      </c>
    </row>
    <row r="100" spans="1:20" x14ac:dyDescent="0.25">
      <c r="A100" t="s">
        <v>22</v>
      </c>
      <c r="B100" s="2">
        <v>1.5046296296296297E-4</v>
      </c>
      <c r="R100" t="s">
        <v>22</v>
      </c>
      <c r="S100">
        <v>1</v>
      </c>
      <c r="T100">
        <v>2</v>
      </c>
    </row>
    <row r="101" spans="1:20" x14ac:dyDescent="0.25">
      <c r="A101" t="s">
        <v>89</v>
      </c>
      <c r="B101" s="2">
        <v>3.0092592592592595E-4</v>
      </c>
      <c r="R101" t="s">
        <v>89</v>
      </c>
      <c r="S101">
        <v>6</v>
      </c>
      <c r="T101">
        <v>33</v>
      </c>
    </row>
    <row r="107" spans="1:20" x14ac:dyDescent="0.25">
      <c r="A107" t="s">
        <v>41</v>
      </c>
      <c r="B107" t="s">
        <v>42</v>
      </c>
      <c r="R107" t="s">
        <v>41</v>
      </c>
      <c r="S107" t="s">
        <v>58</v>
      </c>
      <c r="T107" t="s">
        <v>59</v>
      </c>
    </row>
    <row r="108" spans="1:20" x14ac:dyDescent="0.25">
      <c r="A108" t="s">
        <v>91</v>
      </c>
      <c r="B108" s="2">
        <v>7.175925925925927E-4</v>
      </c>
      <c r="R108" t="s">
        <v>91</v>
      </c>
      <c r="S108">
        <v>2</v>
      </c>
      <c r="T108">
        <v>1</v>
      </c>
    </row>
    <row r="109" spans="1:20" x14ac:dyDescent="0.25">
      <c r="A109" t="s">
        <v>92</v>
      </c>
      <c r="B109" s="2">
        <v>4.0509259259259258E-4</v>
      </c>
      <c r="R109" t="s">
        <v>92</v>
      </c>
      <c r="S109">
        <v>3</v>
      </c>
      <c r="T109">
        <v>0</v>
      </c>
    </row>
    <row r="110" spans="1:20" x14ac:dyDescent="0.25">
      <c r="A110" t="s">
        <v>93</v>
      </c>
      <c r="B110" s="2">
        <v>2.6620370370370372E-4</v>
      </c>
      <c r="R110" t="s">
        <v>93</v>
      </c>
      <c r="S110">
        <v>1</v>
      </c>
      <c r="T110">
        <v>0</v>
      </c>
    </row>
    <row r="111" spans="1:20" x14ac:dyDescent="0.25">
      <c r="A111" t="s">
        <v>7</v>
      </c>
      <c r="B111" s="2">
        <v>1.9675925925925926E-4</v>
      </c>
      <c r="R111" t="s">
        <v>7</v>
      </c>
      <c r="S111">
        <v>0</v>
      </c>
      <c r="T111">
        <v>0</v>
      </c>
    </row>
    <row r="112" spans="1:20" x14ac:dyDescent="0.25">
      <c r="A112" t="s">
        <v>94</v>
      </c>
      <c r="B112" s="2">
        <v>1.7361111111111112E-4</v>
      </c>
      <c r="R112" t="s">
        <v>94</v>
      </c>
      <c r="S112">
        <v>1</v>
      </c>
      <c r="T112">
        <v>0</v>
      </c>
    </row>
    <row r="113" spans="1:20" x14ac:dyDescent="0.25">
      <c r="A113" t="s">
        <v>95</v>
      </c>
      <c r="B113" s="2">
        <v>2.7777777777777778E-4</v>
      </c>
      <c r="R113" t="s">
        <v>95</v>
      </c>
      <c r="S113">
        <v>5</v>
      </c>
      <c r="T113">
        <v>2</v>
      </c>
    </row>
    <row r="114" spans="1:20" x14ac:dyDescent="0.25">
      <c r="A114" t="s">
        <v>96</v>
      </c>
      <c r="B114" s="2">
        <v>2.5462962962962961E-4</v>
      </c>
      <c r="R114" t="s">
        <v>96</v>
      </c>
      <c r="S114">
        <v>3</v>
      </c>
      <c r="T114">
        <v>1</v>
      </c>
    </row>
    <row r="115" spans="1:20" x14ac:dyDescent="0.25">
      <c r="A115" t="s">
        <v>15</v>
      </c>
      <c r="B115" s="2">
        <v>1.5046296296296297E-4</v>
      </c>
      <c r="R115" t="s">
        <v>15</v>
      </c>
      <c r="S115">
        <v>2</v>
      </c>
      <c r="T115">
        <v>0</v>
      </c>
    </row>
    <row r="116" spans="1:20" x14ac:dyDescent="0.25">
      <c r="A116" t="s">
        <v>97</v>
      </c>
      <c r="B116" s="2">
        <v>1.7361111111111112E-4</v>
      </c>
      <c r="R116" t="s">
        <v>97</v>
      </c>
      <c r="S116">
        <v>3</v>
      </c>
      <c r="T116">
        <v>1</v>
      </c>
    </row>
    <row r="117" spans="1:20" x14ac:dyDescent="0.25">
      <c r="A117" t="s">
        <v>98</v>
      </c>
      <c r="B117" s="2">
        <v>1.6203703703703703E-4</v>
      </c>
      <c r="R117" t="s">
        <v>98</v>
      </c>
      <c r="S117">
        <v>2</v>
      </c>
      <c r="T117">
        <v>0</v>
      </c>
    </row>
    <row r="118" spans="1:20" x14ac:dyDescent="0.25">
      <c r="A118" t="s">
        <v>99</v>
      </c>
      <c r="B118" s="2">
        <v>1.6203703703703703E-4</v>
      </c>
      <c r="R118" t="s">
        <v>99</v>
      </c>
      <c r="S118">
        <v>0</v>
      </c>
      <c r="T118">
        <v>0</v>
      </c>
    </row>
    <row r="119" spans="1:20" x14ac:dyDescent="0.25">
      <c r="A119" t="s">
        <v>23</v>
      </c>
      <c r="B119" s="2">
        <v>2.199074074074074E-4</v>
      </c>
      <c r="R119" t="s">
        <v>23</v>
      </c>
      <c r="S119">
        <v>2</v>
      </c>
      <c r="T119">
        <v>0</v>
      </c>
    </row>
    <row r="120" spans="1:20" x14ac:dyDescent="0.25">
      <c r="A120" t="s">
        <v>100</v>
      </c>
      <c r="B120" s="2">
        <v>2.199074074074074E-4</v>
      </c>
      <c r="R120" t="s">
        <v>100</v>
      </c>
      <c r="S120">
        <v>4</v>
      </c>
      <c r="T120">
        <v>0</v>
      </c>
    </row>
    <row r="126" spans="1:20" x14ac:dyDescent="0.25">
      <c r="A126" t="s">
        <v>41</v>
      </c>
      <c r="B126" t="s">
        <v>42</v>
      </c>
    </row>
    <row r="127" spans="1:20" x14ac:dyDescent="0.25">
      <c r="A127" t="s">
        <v>102</v>
      </c>
      <c r="B127" s="2">
        <v>5.0925925925925921E-4</v>
      </c>
      <c r="R127" t="s">
        <v>41</v>
      </c>
      <c r="S127" t="s">
        <v>58</v>
      </c>
      <c r="T127" t="s">
        <v>59</v>
      </c>
    </row>
    <row r="128" spans="1:20" x14ac:dyDescent="0.25">
      <c r="A128" t="s">
        <v>8</v>
      </c>
      <c r="B128" s="2">
        <v>3.3564814814814812E-4</v>
      </c>
      <c r="R128" t="s">
        <v>102</v>
      </c>
      <c r="S128">
        <v>47</v>
      </c>
      <c r="T128">
        <v>4124</v>
      </c>
    </row>
    <row r="129" spans="1:20" x14ac:dyDescent="0.25">
      <c r="A129" t="s">
        <v>16</v>
      </c>
      <c r="B129" s="2">
        <v>3.3564814814814812E-4</v>
      </c>
      <c r="R129" t="s">
        <v>8</v>
      </c>
      <c r="S129">
        <v>78</v>
      </c>
      <c r="T129">
        <v>3542</v>
      </c>
    </row>
    <row r="130" spans="1:20" x14ac:dyDescent="0.25">
      <c r="A130" t="s">
        <v>103</v>
      </c>
      <c r="B130" s="2">
        <v>2.0833333333333335E-4</v>
      </c>
      <c r="R130" t="s">
        <v>16</v>
      </c>
      <c r="S130">
        <v>47</v>
      </c>
      <c r="T130">
        <v>2471</v>
      </c>
    </row>
    <row r="131" spans="1:20" x14ac:dyDescent="0.25">
      <c r="A131" t="s">
        <v>24</v>
      </c>
      <c r="B131" s="2">
        <v>2.199074074074074E-4</v>
      </c>
      <c r="R131" t="s">
        <v>103</v>
      </c>
      <c r="S131">
        <v>53</v>
      </c>
      <c r="T131">
        <v>2327</v>
      </c>
    </row>
    <row r="132" spans="1:20" x14ac:dyDescent="0.25">
      <c r="R132" t="s">
        <v>24</v>
      </c>
      <c r="S132">
        <v>35</v>
      </c>
      <c r="T132">
        <v>1469</v>
      </c>
    </row>
    <row r="146" spans="1:19" x14ac:dyDescent="0.25">
      <c r="A146" t="s">
        <v>1</v>
      </c>
      <c r="B146" t="s">
        <v>106</v>
      </c>
      <c r="C146" t="s">
        <v>107</v>
      </c>
      <c r="D146" t="s">
        <v>121</v>
      </c>
      <c r="E146" t="s">
        <v>108</v>
      </c>
      <c r="F146" t="s">
        <v>109</v>
      </c>
      <c r="G146" t="s">
        <v>32</v>
      </c>
      <c r="H146" t="s">
        <v>110</v>
      </c>
      <c r="I146" t="s">
        <v>111</v>
      </c>
      <c r="J146" t="s">
        <v>112</v>
      </c>
      <c r="K146" t="s">
        <v>33</v>
      </c>
      <c r="L146" t="s">
        <v>113</v>
      </c>
      <c r="M146" t="s">
        <v>114</v>
      </c>
      <c r="N146" t="s">
        <v>115</v>
      </c>
      <c r="O146" t="s">
        <v>34</v>
      </c>
      <c r="P146" t="s">
        <v>119</v>
      </c>
      <c r="Q146" t="s">
        <v>116</v>
      </c>
      <c r="R146" t="s">
        <v>120</v>
      </c>
      <c r="S146" t="s">
        <v>117</v>
      </c>
    </row>
    <row r="147" spans="1:19" x14ac:dyDescent="0.25">
      <c r="A147" t="s">
        <v>31</v>
      </c>
      <c r="B147" s="2"/>
      <c r="C147" s="2">
        <v>7.175925925925927E-4</v>
      </c>
      <c r="D147" s="2"/>
      <c r="E147" s="2">
        <v>4.0509259259259258E-4</v>
      </c>
      <c r="F147" s="2">
        <v>2.6620370370370372E-4</v>
      </c>
      <c r="G147" s="2">
        <v>1.9675925925925926E-4</v>
      </c>
      <c r="H147" s="2">
        <v>1.7361111111111112E-4</v>
      </c>
      <c r="I147" s="2">
        <v>2.7777777777777778E-4</v>
      </c>
      <c r="J147" s="2">
        <v>2.5462962962962961E-4</v>
      </c>
      <c r="K147" s="2">
        <v>1.5046296296296297E-4</v>
      </c>
      <c r="L147" s="2">
        <v>1.7361111111111112E-4</v>
      </c>
      <c r="M147" s="2">
        <v>1.6203703703703703E-4</v>
      </c>
      <c r="N147" s="2">
        <v>1.6203703703703703E-4</v>
      </c>
      <c r="O147" s="2">
        <v>2.199074074074074E-4</v>
      </c>
      <c r="P147" s="2"/>
      <c r="Q147" s="2">
        <v>2.199074074074074E-4</v>
      </c>
      <c r="R147" s="2"/>
      <c r="S147" s="2"/>
    </row>
    <row r="148" spans="1:19" x14ac:dyDescent="0.25">
      <c r="A148" t="s">
        <v>26</v>
      </c>
      <c r="B148" s="2"/>
      <c r="C148" s="2"/>
      <c r="D148" s="2"/>
      <c r="E148" s="2"/>
      <c r="F148" s="2"/>
      <c r="G148" s="2">
        <v>2.6620370370370372E-4</v>
      </c>
      <c r="H148" s="2">
        <v>2.3148148148148146E-4</v>
      </c>
      <c r="I148" s="2">
        <v>2.4305555555555552E-4</v>
      </c>
      <c r="J148" s="2">
        <v>2.199074074074074E-4</v>
      </c>
      <c r="K148" s="2">
        <v>2.199074074074074E-4</v>
      </c>
      <c r="L148" s="2">
        <v>2.199074074074074E-4</v>
      </c>
      <c r="M148" s="2">
        <v>2.3148148148148146E-4</v>
      </c>
      <c r="N148" s="2">
        <v>2.0833333333333335E-4</v>
      </c>
      <c r="O148" s="2">
        <v>1.9675925925925926E-4</v>
      </c>
      <c r="P148" s="2">
        <v>1.7361111111111112E-4</v>
      </c>
      <c r="Q148" s="2"/>
      <c r="R148" s="2">
        <v>2.199074074074074E-4</v>
      </c>
      <c r="S148" s="2"/>
    </row>
    <row r="149" spans="1:19" x14ac:dyDescent="0.25">
      <c r="A149" t="s">
        <v>27</v>
      </c>
      <c r="B149" s="2"/>
      <c r="C149" s="2">
        <v>7.291666666666667E-4</v>
      </c>
      <c r="D149" s="2"/>
      <c r="E149" s="2">
        <v>3.9351851851851852E-4</v>
      </c>
      <c r="F149" s="2">
        <v>2.5462962962962961E-4</v>
      </c>
      <c r="G149" s="2">
        <v>2.4305555555555552E-4</v>
      </c>
      <c r="H149" s="2">
        <v>1.9675925925925926E-4</v>
      </c>
      <c r="I149" s="2">
        <v>1.8518518518518518E-4</v>
      </c>
      <c r="J149" s="2">
        <v>1.9675925925925926E-4</v>
      </c>
      <c r="K149" s="2">
        <v>1.8518518518518518E-4</v>
      </c>
      <c r="L149" s="2">
        <v>2.0833333333333335E-4</v>
      </c>
      <c r="M149" s="2">
        <v>1.9675925925925926E-4</v>
      </c>
      <c r="N149" s="2">
        <v>1.9675925925925926E-4</v>
      </c>
      <c r="O149" s="2">
        <v>1.9675925925925926E-4</v>
      </c>
      <c r="P149" s="2"/>
      <c r="Q149" s="2">
        <v>1.6203703703703703E-4</v>
      </c>
      <c r="R149" s="2"/>
      <c r="S149" s="2">
        <v>1.6203703703703703E-4</v>
      </c>
    </row>
    <row r="150" spans="1:19" x14ac:dyDescent="0.25">
      <c r="A150" t="s">
        <v>29</v>
      </c>
      <c r="B150" s="2">
        <v>1.7476851851851852E-3</v>
      </c>
      <c r="C150" s="2">
        <v>6.7129629629629625E-4</v>
      </c>
      <c r="D150" s="2"/>
      <c r="E150" s="2">
        <v>3.7037037037037035E-4</v>
      </c>
      <c r="F150" s="2">
        <v>2.7777777777777778E-4</v>
      </c>
      <c r="G150" s="2">
        <v>2.5462962962962961E-4</v>
      </c>
      <c r="H150" s="2">
        <v>2.8935185185185189E-4</v>
      </c>
      <c r="I150" s="2">
        <v>2.199074074074074E-4</v>
      </c>
      <c r="J150" s="2">
        <v>2.4305555555555552E-4</v>
      </c>
      <c r="K150" s="2">
        <v>2.3148148148148146E-4</v>
      </c>
      <c r="L150" s="2">
        <v>2.199074074074074E-4</v>
      </c>
      <c r="M150" s="2">
        <v>2.0833333333333335E-4</v>
      </c>
      <c r="N150" s="2">
        <v>2.3148148148148146E-4</v>
      </c>
      <c r="O150" s="2">
        <v>2.3148148148148146E-4</v>
      </c>
      <c r="P150" s="2"/>
      <c r="Q150" s="2">
        <v>2.3148148148148146E-4</v>
      </c>
      <c r="R150" s="2"/>
      <c r="S150" s="2"/>
    </row>
    <row r="151" spans="1:19" x14ac:dyDescent="0.25">
      <c r="A151" t="s">
        <v>30</v>
      </c>
      <c r="B151" s="2"/>
      <c r="C151" s="2">
        <v>6.5972222222222213E-4</v>
      </c>
      <c r="D151" s="2"/>
      <c r="E151" s="2">
        <v>4.0509259259259258E-4</v>
      </c>
      <c r="F151" s="2">
        <v>2.6620370370370372E-4</v>
      </c>
      <c r="G151" s="2">
        <v>1.9675925925925926E-4</v>
      </c>
      <c r="H151" s="2">
        <v>1.8518518518518518E-4</v>
      </c>
      <c r="I151" s="2">
        <v>1.6203703703703703E-4</v>
      </c>
      <c r="J151" s="2">
        <v>1.5046296296296297E-4</v>
      </c>
      <c r="K151" s="2">
        <v>1.6203703703703703E-4</v>
      </c>
      <c r="L151" s="2">
        <v>2.4305555555555552E-4</v>
      </c>
      <c r="M151" s="2">
        <v>1.6203703703703703E-4</v>
      </c>
      <c r="N151" s="2">
        <v>1.6203703703703703E-4</v>
      </c>
      <c r="O151" s="2">
        <v>1.5046296296296297E-4</v>
      </c>
      <c r="P151" s="2"/>
      <c r="Q151" s="2">
        <v>3.0092592592592595E-4</v>
      </c>
      <c r="R151" s="2"/>
      <c r="S151" s="2"/>
    </row>
    <row r="152" spans="1:19" x14ac:dyDescent="0.25">
      <c r="A152" t="s">
        <v>118</v>
      </c>
      <c r="B152" s="2"/>
      <c r="C152" s="2"/>
      <c r="D152" s="2"/>
      <c r="E152" s="2">
        <v>5.0925925925925921E-4</v>
      </c>
      <c r="F152" s="2"/>
      <c r="G152" s="2">
        <v>3.3564814814814812E-4</v>
      </c>
      <c r="H152" s="2"/>
      <c r="I152" s="2"/>
      <c r="J152" s="2"/>
      <c r="K152" s="2">
        <v>3.3564814814814812E-4</v>
      </c>
      <c r="L152" s="2"/>
      <c r="M152" s="2"/>
      <c r="N152" s="2">
        <v>2.0833333333333335E-4</v>
      </c>
      <c r="O152" s="2">
        <v>2.199074074074074E-4</v>
      </c>
      <c r="P152" s="2"/>
      <c r="Q152" s="2"/>
      <c r="R152" s="2"/>
      <c r="S152" s="2"/>
    </row>
    <row r="153" spans="1:19" x14ac:dyDescent="0.25">
      <c r="A153" t="s">
        <v>28</v>
      </c>
      <c r="B153" s="2">
        <v>2.0752314814814813E-3</v>
      </c>
      <c r="C153" s="2">
        <v>7.3677083333333331E-4</v>
      </c>
      <c r="D153" s="2"/>
      <c r="E153" s="2"/>
      <c r="F153" s="2">
        <v>5.0615740740740742E-4</v>
      </c>
      <c r="G153" s="2"/>
      <c r="H153" s="2"/>
      <c r="I153" s="2">
        <v>2.8009259259259258E-4</v>
      </c>
      <c r="J153" s="2"/>
      <c r="K153" s="2"/>
      <c r="L153" s="2">
        <v>2.5462962962962961E-4</v>
      </c>
      <c r="M153" s="2"/>
      <c r="N153" s="2"/>
      <c r="O153" s="2"/>
      <c r="P153" s="2"/>
      <c r="Q153" s="2"/>
      <c r="R153" s="2"/>
      <c r="S153" s="2">
        <v>1.6203703703703703E-4</v>
      </c>
    </row>
    <row r="154" spans="1:19" x14ac:dyDescent="0.25">
      <c r="A154" t="s">
        <v>25</v>
      </c>
      <c r="B154" s="2">
        <v>1.726851851851852E-2</v>
      </c>
      <c r="C154" s="2">
        <v>6.1469907407407404E-4</v>
      </c>
      <c r="D154" s="2">
        <v>4.2056712962962968E-4</v>
      </c>
      <c r="E154" s="2"/>
      <c r="F154" s="2">
        <v>2.8660879629629631E-4</v>
      </c>
      <c r="G154" s="2"/>
      <c r="H154" s="2"/>
      <c r="I154" s="2"/>
      <c r="J154" s="2"/>
      <c r="K154" s="2"/>
      <c r="L154" s="2"/>
      <c r="M154" s="2"/>
      <c r="N154" s="2">
        <v>2.2314814814814818E-4</v>
      </c>
      <c r="O154" s="2"/>
      <c r="P154" s="2"/>
      <c r="Q154" s="2"/>
      <c r="R154" s="2"/>
      <c r="S154" s="2">
        <v>2.2598379629629628E-4</v>
      </c>
    </row>
    <row r="155" spans="1:19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</sheetData>
  <mergeCells count="1">
    <mergeCell ref="A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15D4-1237-4E9B-A560-B8C5CD69C393}">
  <dimension ref="A1:U156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15.28515625" bestFit="1" customWidth="1"/>
    <col min="3" max="4" width="7.42578125" bestFit="1" customWidth="1"/>
    <col min="5" max="7" width="8" bestFit="1" customWidth="1"/>
    <col min="8" max="14" width="8.42578125" bestFit="1" customWidth="1"/>
    <col min="15" max="15" width="9" bestFit="1" customWidth="1"/>
    <col min="16" max="16" width="8.42578125" bestFit="1" customWidth="1"/>
    <col min="17" max="17" width="9" bestFit="1" customWidth="1"/>
    <col min="18" max="18" width="8.42578125" bestFit="1" customWidth="1"/>
    <col min="19" max="19" width="9" bestFit="1" customWidth="1"/>
  </cols>
  <sheetData>
    <row r="1" spans="1:21" ht="61.5" x14ac:dyDescent="0.9">
      <c r="A1" s="5" t="s">
        <v>126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4" spans="1:21" x14ac:dyDescent="0.25">
      <c r="A4" t="s">
        <v>41</v>
      </c>
      <c r="B4" t="s">
        <v>43</v>
      </c>
    </row>
    <row r="5" spans="1:21" x14ac:dyDescent="0.25">
      <c r="A5" t="s">
        <v>35</v>
      </c>
      <c r="B5">
        <v>12.41</v>
      </c>
    </row>
    <row r="6" spans="1:21" x14ac:dyDescent="0.25">
      <c r="A6" t="s">
        <v>36</v>
      </c>
      <c r="B6">
        <v>24.82</v>
      </c>
    </row>
    <row r="7" spans="1:21" x14ac:dyDescent="0.25">
      <c r="A7" t="s">
        <v>37</v>
      </c>
      <c r="B7">
        <v>62.07</v>
      </c>
    </row>
    <row r="8" spans="1:21" x14ac:dyDescent="0.25">
      <c r="A8" t="s">
        <v>38</v>
      </c>
      <c r="B8">
        <v>124.11</v>
      </c>
    </row>
    <row r="9" spans="1:21" x14ac:dyDescent="0.25">
      <c r="A9" t="s">
        <v>39</v>
      </c>
      <c r="B9">
        <v>248.24</v>
      </c>
    </row>
    <row r="10" spans="1:21" x14ac:dyDescent="0.25">
      <c r="A10" t="s">
        <v>40</v>
      </c>
      <c r="B10">
        <v>496.49</v>
      </c>
    </row>
    <row r="11" spans="1:21" x14ac:dyDescent="0.25">
      <c r="A11" t="s">
        <v>0</v>
      </c>
      <c r="B11">
        <v>992.98</v>
      </c>
    </row>
    <row r="12" spans="1:21" x14ac:dyDescent="0.25">
      <c r="A12" t="s">
        <v>9</v>
      </c>
      <c r="B12">
        <v>1985.95</v>
      </c>
    </row>
    <row r="13" spans="1:21" x14ac:dyDescent="0.25">
      <c r="A13" t="s">
        <v>17</v>
      </c>
      <c r="B13">
        <v>3723.66</v>
      </c>
    </row>
    <row r="19" spans="1:2" x14ac:dyDescent="0.25">
      <c r="A19" t="s">
        <v>41</v>
      </c>
      <c r="B19" t="s">
        <v>43</v>
      </c>
    </row>
    <row r="20" spans="1:2" x14ac:dyDescent="0.25">
      <c r="A20" t="s">
        <v>44</v>
      </c>
      <c r="B20">
        <v>384.76</v>
      </c>
    </row>
    <row r="21" spans="1:2" x14ac:dyDescent="0.25">
      <c r="A21" t="s">
        <v>45</v>
      </c>
      <c r="B21">
        <v>769.51</v>
      </c>
    </row>
    <row r="22" spans="1:2" x14ac:dyDescent="0.25">
      <c r="A22" t="s">
        <v>2</v>
      </c>
      <c r="B22">
        <v>1539.02</v>
      </c>
    </row>
    <row r="23" spans="1:2" x14ac:dyDescent="0.25">
      <c r="A23" t="s">
        <v>46</v>
      </c>
      <c r="B23">
        <v>3078.05</v>
      </c>
    </row>
    <row r="24" spans="1:2" x14ac:dyDescent="0.25">
      <c r="A24" t="s">
        <v>10</v>
      </c>
      <c r="B24">
        <v>5792.11</v>
      </c>
    </row>
    <row r="25" spans="1:2" x14ac:dyDescent="0.25">
      <c r="A25" t="s">
        <v>18</v>
      </c>
      <c r="B25">
        <v>12312.16</v>
      </c>
    </row>
    <row r="31" spans="1:2" x14ac:dyDescent="0.25">
      <c r="A31" t="s">
        <v>41</v>
      </c>
      <c r="B31" t="s">
        <v>43</v>
      </c>
    </row>
    <row r="32" spans="1:2" x14ac:dyDescent="0.25">
      <c r="A32" t="s">
        <v>47</v>
      </c>
      <c r="B32">
        <v>402.79</v>
      </c>
    </row>
    <row r="33" spans="1:2" x14ac:dyDescent="0.25">
      <c r="A33" t="s">
        <v>48</v>
      </c>
      <c r="B33">
        <v>701.81</v>
      </c>
    </row>
    <row r="34" spans="1:2" x14ac:dyDescent="0.25">
      <c r="A34" t="s">
        <v>49</v>
      </c>
      <c r="B34">
        <v>1495.12</v>
      </c>
    </row>
    <row r="35" spans="1:2" x14ac:dyDescent="0.25">
      <c r="A35" t="s">
        <v>50</v>
      </c>
      <c r="B35">
        <v>2392.1999999999998</v>
      </c>
    </row>
    <row r="36" spans="1:2" x14ac:dyDescent="0.25">
      <c r="A36" t="s">
        <v>3</v>
      </c>
      <c r="B36">
        <v>3089.92</v>
      </c>
    </row>
    <row r="37" spans="1:2" x14ac:dyDescent="0.25">
      <c r="A37" t="s">
        <v>51</v>
      </c>
      <c r="B37">
        <v>3887.32</v>
      </c>
    </row>
    <row r="38" spans="1:2" x14ac:dyDescent="0.25">
      <c r="A38" t="s">
        <v>52</v>
      </c>
      <c r="B38">
        <v>4684.72</v>
      </c>
    </row>
    <row r="39" spans="1:2" x14ac:dyDescent="0.25">
      <c r="A39" t="s">
        <v>53</v>
      </c>
      <c r="B39">
        <v>5482.11</v>
      </c>
    </row>
    <row r="40" spans="1:2" x14ac:dyDescent="0.25">
      <c r="A40" t="s">
        <v>11</v>
      </c>
      <c r="B40">
        <v>6279.51</v>
      </c>
    </row>
    <row r="41" spans="1:2" x14ac:dyDescent="0.25">
      <c r="A41" t="s">
        <v>54</v>
      </c>
      <c r="B41">
        <v>7076.91</v>
      </c>
    </row>
    <row r="42" spans="1:2" x14ac:dyDescent="0.25">
      <c r="A42" t="s">
        <v>55</v>
      </c>
      <c r="B42">
        <v>7874.31</v>
      </c>
    </row>
    <row r="43" spans="1:2" x14ac:dyDescent="0.25">
      <c r="A43" t="s">
        <v>56</v>
      </c>
      <c r="B43">
        <v>9469.11</v>
      </c>
    </row>
    <row r="44" spans="1:2" x14ac:dyDescent="0.25">
      <c r="A44" t="s">
        <v>19</v>
      </c>
      <c r="B44">
        <v>12618.83</v>
      </c>
    </row>
    <row r="45" spans="1:2" x14ac:dyDescent="0.25">
      <c r="A45" t="s">
        <v>57</v>
      </c>
      <c r="B45">
        <v>15947.97</v>
      </c>
    </row>
    <row r="51" spans="1:2" x14ac:dyDescent="0.25">
      <c r="A51" t="s">
        <v>41</v>
      </c>
      <c r="B51" t="s">
        <v>43</v>
      </c>
    </row>
    <row r="52" spans="1:2" x14ac:dyDescent="0.25">
      <c r="A52" t="s">
        <v>60</v>
      </c>
      <c r="B52">
        <v>187.66</v>
      </c>
    </row>
    <row r="53" spans="1:2" x14ac:dyDescent="0.25">
      <c r="A53" t="s">
        <v>61</v>
      </c>
      <c r="B53">
        <v>375.08</v>
      </c>
    </row>
    <row r="54" spans="1:2" x14ac:dyDescent="0.25">
      <c r="A54" t="s">
        <v>62</v>
      </c>
      <c r="B54">
        <v>562.49</v>
      </c>
    </row>
    <row r="55" spans="1:2" x14ac:dyDescent="0.25">
      <c r="A55" t="s">
        <v>4</v>
      </c>
      <c r="B55">
        <v>749.9</v>
      </c>
    </row>
    <row r="56" spans="1:2" x14ac:dyDescent="0.25">
      <c r="A56" t="s">
        <v>63</v>
      </c>
      <c r="B56">
        <v>937.31</v>
      </c>
    </row>
    <row r="57" spans="1:2" x14ac:dyDescent="0.25">
      <c r="A57" t="s">
        <v>64</v>
      </c>
      <c r="B57">
        <v>1124.73</v>
      </c>
    </row>
    <row r="58" spans="1:2" x14ac:dyDescent="0.25">
      <c r="A58" t="s">
        <v>65</v>
      </c>
      <c r="B58">
        <v>1312.14</v>
      </c>
    </row>
    <row r="59" spans="1:2" x14ac:dyDescent="0.25">
      <c r="A59" t="s">
        <v>12</v>
      </c>
      <c r="B59">
        <v>1499.55</v>
      </c>
    </row>
    <row r="60" spans="1:2" x14ac:dyDescent="0.25">
      <c r="A60" t="s">
        <v>66</v>
      </c>
      <c r="B60">
        <v>1686.96</v>
      </c>
    </row>
    <row r="61" spans="1:2" x14ac:dyDescent="0.25">
      <c r="A61" t="s">
        <v>67</v>
      </c>
      <c r="B61">
        <v>1874.38</v>
      </c>
    </row>
    <row r="62" spans="1:2" x14ac:dyDescent="0.25">
      <c r="A62" t="s">
        <v>68</v>
      </c>
      <c r="B62">
        <v>2249.1999999999998</v>
      </c>
    </row>
    <row r="63" spans="1:2" x14ac:dyDescent="0.25">
      <c r="A63" t="s">
        <v>20</v>
      </c>
      <c r="B63">
        <v>2998.85</v>
      </c>
    </row>
    <row r="64" spans="1:2" x14ac:dyDescent="0.25">
      <c r="A64" t="s">
        <v>69</v>
      </c>
      <c r="B64">
        <v>3748.5</v>
      </c>
    </row>
    <row r="65" spans="1:2" x14ac:dyDescent="0.25">
      <c r="A65" t="s">
        <v>70</v>
      </c>
      <c r="B65">
        <v>7496.74</v>
      </c>
    </row>
    <row r="71" spans="1:2" x14ac:dyDescent="0.25">
      <c r="A71" t="s">
        <v>41</v>
      </c>
      <c r="B71" t="s">
        <v>79</v>
      </c>
    </row>
    <row r="72" spans="1:2" x14ac:dyDescent="0.25">
      <c r="A72" t="s">
        <v>5</v>
      </c>
      <c r="B72">
        <v>657.84</v>
      </c>
    </row>
    <row r="73" spans="1:2" x14ac:dyDescent="0.25">
      <c r="A73" t="s">
        <v>71</v>
      </c>
      <c r="B73">
        <v>822.30000000000007</v>
      </c>
    </row>
    <row r="74" spans="1:2" x14ac:dyDescent="0.25">
      <c r="A74" t="s">
        <v>72</v>
      </c>
      <c r="B74">
        <v>986.76</v>
      </c>
    </row>
    <row r="75" spans="1:2" x14ac:dyDescent="0.25">
      <c r="A75" t="s">
        <v>73</v>
      </c>
      <c r="B75">
        <v>1151.22</v>
      </c>
    </row>
    <row r="76" spans="1:2" x14ac:dyDescent="0.25">
      <c r="A76" t="s">
        <v>13</v>
      </c>
      <c r="B76">
        <v>1315.68</v>
      </c>
    </row>
    <row r="77" spans="1:2" x14ac:dyDescent="0.25">
      <c r="A77" t="s">
        <v>74</v>
      </c>
      <c r="B77">
        <v>1480.14</v>
      </c>
    </row>
    <row r="78" spans="1:2" x14ac:dyDescent="0.25">
      <c r="A78" t="s">
        <v>75</v>
      </c>
      <c r="B78">
        <v>1644.6000000000001</v>
      </c>
    </row>
    <row r="79" spans="1:2" x14ac:dyDescent="0.25">
      <c r="A79" t="s">
        <v>76</v>
      </c>
      <c r="B79">
        <v>1973.52</v>
      </c>
    </row>
    <row r="80" spans="1:2" x14ac:dyDescent="0.25">
      <c r="A80" t="s">
        <v>21</v>
      </c>
      <c r="B80">
        <v>2631.36</v>
      </c>
    </row>
    <row r="81" spans="1:2" x14ac:dyDescent="0.25">
      <c r="A81" t="s">
        <v>77</v>
      </c>
      <c r="B81">
        <v>2960.28</v>
      </c>
    </row>
    <row r="82" spans="1:2" x14ac:dyDescent="0.25">
      <c r="A82" t="s">
        <v>78</v>
      </c>
      <c r="B82">
        <v>5920.56</v>
      </c>
    </row>
    <row r="88" spans="1:2" x14ac:dyDescent="0.25">
      <c r="A88" t="s">
        <v>41</v>
      </c>
      <c r="B88" t="s">
        <v>79</v>
      </c>
    </row>
    <row r="89" spans="1:2" x14ac:dyDescent="0.25">
      <c r="A89" t="s">
        <v>80</v>
      </c>
      <c r="B89">
        <v>224.9</v>
      </c>
    </row>
    <row r="90" spans="1:2" x14ac:dyDescent="0.25">
      <c r="A90" t="s">
        <v>81</v>
      </c>
      <c r="B90">
        <v>449.8</v>
      </c>
    </row>
    <row r="91" spans="1:2" x14ac:dyDescent="0.25">
      <c r="A91" t="s">
        <v>82</v>
      </c>
      <c r="B91">
        <v>674.7</v>
      </c>
    </row>
    <row r="92" spans="1:2" x14ac:dyDescent="0.25">
      <c r="A92" t="s">
        <v>6</v>
      </c>
      <c r="B92">
        <v>899.6</v>
      </c>
    </row>
    <row r="93" spans="1:2" x14ac:dyDescent="0.25">
      <c r="A93" t="s">
        <v>83</v>
      </c>
      <c r="B93">
        <v>1124.5</v>
      </c>
    </row>
    <row r="94" spans="1:2" x14ac:dyDescent="0.25">
      <c r="A94" t="s">
        <v>84</v>
      </c>
      <c r="B94">
        <v>1349.4</v>
      </c>
    </row>
    <row r="95" spans="1:2" x14ac:dyDescent="0.25">
      <c r="A95" t="s">
        <v>85</v>
      </c>
      <c r="B95">
        <v>1574.3</v>
      </c>
    </row>
    <row r="96" spans="1:2" x14ac:dyDescent="0.25">
      <c r="A96" t="s">
        <v>14</v>
      </c>
      <c r="B96">
        <v>1799.2</v>
      </c>
    </row>
    <row r="97" spans="1:2" x14ac:dyDescent="0.25">
      <c r="A97" t="s">
        <v>86</v>
      </c>
      <c r="B97">
        <v>2024.1000000000001</v>
      </c>
    </row>
    <row r="98" spans="1:2" x14ac:dyDescent="0.25">
      <c r="A98" t="s">
        <v>87</v>
      </c>
      <c r="B98">
        <v>2249</v>
      </c>
    </row>
    <row r="99" spans="1:2" x14ac:dyDescent="0.25">
      <c r="A99" t="s">
        <v>88</v>
      </c>
      <c r="B99">
        <v>2698.8</v>
      </c>
    </row>
    <row r="100" spans="1:2" x14ac:dyDescent="0.25">
      <c r="A100" t="s">
        <v>22</v>
      </c>
      <c r="B100">
        <v>3598.4</v>
      </c>
    </row>
    <row r="101" spans="1:2" x14ac:dyDescent="0.25">
      <c r="A101" t="s">
        <v>89</v>
      </c>
      <c r="B101">
        <v>4498</v>
      </c>
    </row>
    <row r="102" spans="1:2" x14ac:dyDescent="0.25">
      <c r="A102" t="s">
        <v>90</v>
      </c>
      <c r="B102">
        <v>8996</v>
      </c>
    </row>
    <row r="108" spans="1:2" x14ac:dyDescent="0.25">
      <c r="A108" t="s">
        <v>41</v>
      </c>
      <c r="B108" t="s">
        <v>79</v>
      </c>
    </row>
    <row r="109" spans="1:2" x14ac:dyDescent="0.25">
      <c r="A109" t="s">
        <v>91</v>
      </c>
      <c r="B109">
        <v>374.82</v>
      </c>
    </row>
    <row r="110" spans="1:2" x14ac:dyDescent="0.25">
      <c r="A110" t="s">
        <v>92</v>
      </c>
      <c r="B110">
        <v>749.64</v>
      </c>
    </row>
    <row r="111" spans="1:2" x14ac:dyDescent="0.25">
      <c r="A111" t="s">
        <v>93</v>
      </c>
      <c r="B111">
        <v>1124.46</v>
      </c>
    </row>
    <row r="112" spans="1:2" x14ac:dyDescent="0.25">
      <c r="A112" t="s">
        <v>7</v>
      </c>
      <c r="B112">
        <v>1499.28</v>
      </c>
    </row>
    <row r="113" spans="1:2" x14ac:dyDescent="0.25">
      <c r="A113" t="s">
        <v>94</v>
      </c>
      <c r="B113">
        <v>1874.1</v>
      </c>
    </row>
    <row r="114" spans="1:2" x14ac:dyDescent="0.25">
      <c r="A114" t="s">
        <v>95</v>
      </c>
      <c r="B114">
        <v>2248.92</v>
      </c>
    </row>
    <row r="115" spans="1:2" x14ac:dyDescent="0.25">
      <c r="A115" t="s">
        <v>96</v>
      </c>
      <c r="B115">
        <v>2623.74</v>
      </c>
    </row>
    <row r="116" spans="1:2" x14ac:dyDescent="0.25">
      <c r="A116" t="s">
        <v>15</v>
      </c>
      <c r="B116">
        <v>2998.56</v>
      </c>
    </row>
    <row r="117" spans="1:2" x14ac:dyDescent="0.25">
      <c r="A117" t="s">
        <v>97</v>
      </c>
      <c r="B117">
        <v>3373.38</v>
      </c>
    </row>
    <row r="118" spans="1:2" x14ac:dyDescent="0.25">
      <c r="A118" t="s">
        <v>98</v>
      </c>
      <c r="B118">
        <v>3748.2</v>
      </c>
    </row>
    <row r="119" spans="1:2" x14ac:dyDescent="0.25">
      <c r="A119" t="s">
        <v>99</v>
      </c>
      <c r="B119">
        <v>4497.84</v>
      </c>
    </row>
    <row r="120" spans="1:2" x14ac:dyDescent="0.25">
      <c r="A120" t="s">
        <v>23</v>
      </c>
      <c r="B120">
        <v>5997.12</v>
      </c>
    </row>
    <row r="121" spans="1:2" x14ac:dyDescent="0.25">
      <c r="A121" t="s">
        <v>100</v>
      </c>
      <c r="B121">
        <v>7496.4</v>
      </c>
    </row>
    <row r="122" spans="1:2" x14ac:dyDescent="0.25">
      <c r="A122" t="s">
        <v>101</v>
      </c>
      <c r="B122">
        <v>14992.8</v>
      </c>
    </row>
    <row r="128" spans="1:2" x14ac:dyDescent="0.25">
      <c r="A128" t="s">
        <v>41</v>
      </c>
      <c r="B128" t="s">
        <v>79</v>
      </c>
    </row>
    <row r="129" spans="1:3" x14ac:dyDescent="0.25">
      <c r="A129" t="s">
        <v>102</v>
      </c>
      <c r="B129">
        <v>780.84</v>
      </c>
      <c r="C129">
        <f>B129/4</f>
        <v>195.21</v>
      </c>
    </row>
    <row r="130" spans="1:3" x14ac:dyDescent="0.25">
      <c r="A130" t="s">
        <v>8</v>
      </c>
      <c r="B130">
        <v>1561.68</v>
      </c>
      <c r="C130">
        <f>B130/8</f>
        <v>195.21</v>
      </c>
    </row>
    <row r="131" spans="1:3" x14ac:dyDescent="0.25">
      <c r="A131" t="s">
        <v>16</v>
      </c>
      <c r="B131">
        <v>3123.36</v>
      </c>
      <c r="C131">
        <f>B131/16</f>
        <v>195.21</v>
      </c>
    </row>
    <row r="132" spans="1:3" x14ac:dyDescent="0.25">
      <c r="A132" t="s">
        <v>103</v>
      </c>
      <c r="B132">
        <v>4716.3999999999996</v>
      </c>
    </row>
    <row r="133" spans="1:3" x14ac:dyDescent="0.25">
      <c r="A133" t="s">
        <v>24</v>
      </c>
      <c r="B133">
        <v>6278.08</v>
      </c>
    </row>
    <row r="134" spans="1:3" x14ac:dyDescent="0.25">
      <c r="A134" t="s">
        <v>104</v>
      </c>
      <c r="B134">
        <v>7839.76</v>
      </c>
    </row>
    <row r="135" spans="1:3" x14ac:dyDescent="0.25">
      <c r="A135" t="s">
        <v>105</v>
      </c>
      <c r="B135">
        <f>80*C131</f>
        <v>15616.800000000001</v>
      </c>
    </row>
    <row r="148" spans="1:19" x14ac:dyDescent="0.25">
      <c r="A148" t="s">
        <v>1</v>
      </c>
      <c r="B148" t="s">
        <v>106</v>
      </c>
      <c r="C148" t="s">
        <v>107</v>
      </c>
      <c r="D148" t="s">
        <v>121</v>
      </c>
      <c r="E148" t="s">
        <v>108</v>
      </c>
      <c r="F148" t="s">
        <v>109</v>
      </c>
      <c r="G148" t="s">
        <v>32</v>
      </c>
      <c r="H148" t="s">
        <v>110</v>
      </c>
      <c r="I148" t="s">
        <v>111</v>
      </c>
      <c r="J148" t="s">
        <v>112</v>
      </c>
      <c r="K148" t="s">
        <v>33</v>
      </c>
      <c r="L148" t="s">
        <v>113</v>
      </c>
      <c r="M148" t="s">
        <v>114</v>
      </c>
      <c r="N148" t="s">
        <v>115</v>
      </c>
      <c r="O148" t="s">
        <v>34</v>
      </c>
      <c r="P148" t="s">
        <v>119</v>
      </c>
      <c r="Q148" t="s">
        <v>116</v>
      </c>
      <c r="R148" t="s">
        <v>120</v>
      </c>
      <c r="S148" t="s">
        <v>117</v>
      </c>
    </row>
    <row r="149" spans="1:19" x14ac:dyDescent="0.25">
      <c r="A149" t="s">
        <v>31</v>
      </c>
      <c r="C149">
        <v>374.82</v>
      </c>
      <c r="E149">
        <v>749.64</v>
      </c>
      <c r="F149">
        <v>1124.46</v>
      </c>
      <c r="G149">
        <v>1499.28</v>
      </c>
      <c r="H149">
        <v>1874.1</v>
      </c>
      <c r="I149">
        <v>2248.92</v>
      </c>
      <c r="J149">
        <v>2623.74</v>
      </c>
      <c r="K149">
        <v>2998.56</v>
      </c>
      <c r="L149">
        <v>3373.38</v>
      </c>
      <c r="M149">
        <v>3748.2</v>
      </c>
      <c r="N149">
        <v>4497.84</v>
      </c>
      <c r="O149">
        <v>5997.12</v>
      </c>
      <c r="Q149">
        <v>7496.4</v>
      </c>
      <c r="S149">
        <v>14992.8</v>
      </c>
    </row>
    <row r="150" spans="1:19" x14ac:dyDescent="0.25">
      <c r="A150" t="s">
        <v>26</v>
      </c>
      <c r="G150">
        <v>657.84</v>
      </c>
      <c r="H150">
        <v>822.30000000000007</v>
      </c>
      <c r="I150">
        <v>986.76</v>
      </c>
      <c r="J150">
        <v>1151.22</v>
      </c>
      <c r="K150">
        <v>1315.68</v>
      </c>
      <c r="L150">
        <v>1480.14</v>
      </c>
      <c r="M150">
        <v>1644.6000000000001</v>
      </c>
      <c r="N150">
        <v>1973.52</v>
      </c>
      <c r="O150">
        <v>2631.36</v>
      </c>
      <c r="P150">
        <v>2960.28</v>
      </c>
      <c r="R150">
        <v>5920.56</v>
      </c>
    </row>
    <row r="151" spans="1:19" x14ac:dyDescent="0.25">
      <c r="A151" t="s">
        <v>27</v>
      </c>
      <c r="C151">
        <v>187.66</v>
      </c>
      <c r="E151">
        <v>375.08</v>
      </c>
      <c r="F151">
        <v>562.49</v>
      </c>
      <c r="G151">
        <v>749.9</v>
      </c>
      <c r="H151">
        <v>937.31</v>
      </c>
      <c r="I151">
        <v>1124.73</v>
      </c>
      <c r="J151">
        <v>1312.14</v>
      </c>
      <c r="K151">
        <v>1499.55</v>
      </c>
      <c r="L151">
        <v>1686.96</v>
      </c>
      <c r="M151">
        <v>1874.38</v>
      </c>
      <c r="N151">
        <v>2249.1999999999998</v>
      </c>
      <c r="O151">
        <v>2998.85</v>
      </c>
      <c r="Q151">
        <v>3748.5</v>
      </c>
      <c r="S151">
        <v>7496.74</v>
      </c>
    </row>
    <row r="152" spans="1:19" x14ac:dyDescent="0.25">
      <c r="A152" t="s">
        <v>29</v>
      </c>
      <c r="B152">
        <v>402.79</v>
      </c>
      <c r="C152">
        <v>701.81</v>
      </c>
      <c r="E152">
        <v>1495.12</v>
      </c>
      <c r="F152">
        <v>2392.1999999999998</v>
      </c>
      <c r="G152">
        <v>3089.92</v>
      </c>
      <c r="H152">
        <v>3887.32</v>
      </c>
      <c r="I152">
        <v>4684.72</v>
      </c>
      <c r="J152">
        <v>5482.11</v>
      </c>
      <c r="K152">
        <v>6279.51</v>
      </c>
      <c r="L152">
        <v>7076.91</v>
      </c>
      <c r="M152">
        <v>7874.31</v>
      </c>
      <c r="N152">
        <v>9469.11</v>
      </c>
      <c r="O152">
        <v>12618.83</v>
      </c>
      <c r="Q152">
        <v>15947.97</v>
      </c>
    </row>
    <row r="153" spans="1:19" x14ac:dyDescent="0.25">
      <c r="A153" t="s">
        <v>30</v>
      </c>
      <c r="C153">
        <v>224.9</v>
      </c>
      <c r="E153">
        <v>449.8</v>
      </c>
      <c r="F153">
        <v>674.7</v>
      </c>
      <c r="G153">
        <v>899.6</v>
      </c>
      <c r="H153">
        <v>1124.5</v>
      </c>
      <c r="I153">
        <v>1349.4</v>
      </c>
      <c r="J153">
        <v>1574.3</v>
      </c>
      <c r="K153">
        <v>1799.2</v>
      </c>
      <c r="L153">
        <v>2024.1000000000001</v>
      </c>
      <c r="M153">
        <v>2249</v>
      </c>
      <c r="N153">
        <v>2698.8</v>
      </c>
      <c r="O153">
        <v>3598.4</v>
      </c>
      <c r="Q153">
        <v>4498</v>
      </c>
      <c r="S153">
        <v>8996</v>
      </c>
    </row>
    <row r="154" spans="1:19" x14ac:dyDescent="0.25">
      <c r="A154" t="s">
        <v>118</v>
      </c>
      <c r="E154">
        <v>780.84</v>
      </c>
      <c r="G154">
        <v>1561.68</v>
      </c>
      <c r="K154">
        <v>3123.36</v>
      </c>
      <c r="N154">
        <v>4716.3999999999996</v>
      </c>
      <c r="O154">
        <v>6278.08</v>
      </c>
      <c r="Q154">
        <v>7839.76</v>
      </c>
      <c r="S154">
        <v>15616.800000000001</v>
      </c>
    </row>
    <row r="155" spans="1:19" x14ac:dyDescent="0.25">
      <c r="A155" t="s">
        <v>28</v>
      </c>
      <c r="B155">
        <v>384.76</v>
      </c>
      <c r="C155">
        <v>769.51</v>
      </c>
      <c r="F155">
        <v>1539.02</v>
      </c>
      <c r="I155">
        <v>3078.05</v>
      </c>
      <c r="L155">
        <v>5792.11</v>
      </c>
      <c r="S155">
        <v>12312.16</v>
      </c>
    </row>
    <row r="156" spans="1:19" x14ac:dyDescent="0.25">
      <c r="A156" t="s">
        <v>25</v>
      </c>
      <c r="B156">
        <v>12.41</v>
      </c>
      <c r="C156">
        <v>24.82</v>
      </c>
      <c r="D156">
        <v>496.49</v>
      </c>
      <c r="F156">
        <v>992.98</v>
      </c>
      <c r="N156">
        <v>1985.95</v>
      </c>
      <c r="S156">
        <v>3723.66</v>
      </c>
    </row>
  </sheetData>
  <sortState xmlns:xlrd2="http://schemas.microsoft.com/office/spreadsheetml/2017/richdata2" ref="A149:S156">
    <sortCondition ref="A149:A156"/>
  </sortState>
  <mergeCells count="1">
    <mergeCell ref="A1:U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 Insert</vt:lpstr>
      <vt:lpstr>Graphs Select</vt:lpstr>
      <vt:lpstr>Graphs Delete</vt:lpstr>
      <vt:lpstr>Graphs Update</vt:lpstr>
      <vt:lpstr>Graphs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Reitse Eskens</dc:creator>
  <cp:lastModifiedBy>Reitse Eskens</cp:lastModifiedBy>
  <dcterms:created xsi:type="dcterms:W3CDTF">2022-08-21T18:39:58Z</dcterms:created>
  <dcterms:modified xsi:type="dcterms:W3CDTF">2022-12-20T07:13:19Z</dcterms:modified>
</cp:coreProperties>
</file>