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3" i="1"/>
  <c r="J60"/>
  <c r="F105" l="1"/>
  <c r="J108" l="1"/>
  <c r="F135"/>
</calcChain>
</file>

<file path=xl/sharedStrings.xml><?xml version="1.0" encoding="utf-8"?>
<sst xmlns="http://schemas.openxmlformats.org/spreadsheetml/2006/main" count="195" uniqueCount="173">
  <si>
    <t>క్రమ సంఖ్య</t>
  </si>
  <si>
    <t>రశీదు సంఖ్య</t>
  </si>
  <si>
    <t>గోత్రం</t>
  </si>
  <si>
    <t>కుటుంబ సభ్యుల పేర్లు</t>
  </si>
  <si>
    <t>అభిషేకం</t>
  </si>
  <si>
    <t>కుంకుమార్చన</t>
  </si>
  <si>
    <t xml:space="preserve">శాసంతానాల </t>
  </si>
  <si>
    <t xml:space="preserve">శ్రీశైలమయాదవ్, కవిత, మల్లికార్జున్ </t>
  </si>
  <si>
    <t xml:space="preserve">పసుపునేటి </t>
  </si>
  <si>
    <t xml:space="preserve">శివ </t>
  </si>
  <si>
    <t xml:space="preserve">పరాశర </t>
  </si>
  <si>
    <t xml:space="preserve">కుమారి. లక్ష్మీ ఐశ్వర్య </t>
  </si>
  <si>
    <t xml:space="preserve">రంగనాధకిషోర్,శ్రీలక్ష్మి </t>
  </si>
  <si>
    <t xml:space="preserve">దశరధ </t>
  </si>
  <si>
    <t xml:space="preserve">పైడిపాల </t>
  </si>
  <si>
    <t xml:space="preserve">శివరాంప్రసాద్ ,సౌజన్య, శరత్ శశాంక్,సాహితీ శ్యామల  </t>
  </si>
  <si>
    <t xml:space="preserve">నీరడి </t>
  </si>
  <si>
    <t xml:space="preserve">చెనోళ్ల </t>
  </si>
  <si>
    <t xml:space="preserve">కనకారెడ్డి,కవిత </t>
  </si>
  <si>
    <t xml:space="preserve">వత్స్ </t>
  </si>
  <si>
    <t xml:space="preserve">మూలకుల </t>
  </si>
  <si>
    <t xml:space="preserve">లక్ష్మీనారాయణ,పుణ్యావతి ,లక్ష్మీ </t>
  </si>
  <si>
    <t xml:space="preserve">నాగరాజుసాగర్,స్రవంతి,దీక్షిత, రక్షిత </t>
  </si>
  <si>
    <t xml:space="preserve">కౌండన్యస  </t>
  </si>
  <si>
    <t xml:space="preserve">భారద్వాజ </t>
  </si>
  <si>
    <t xml:space="preserve">తొగరోట్ల </t>
  </si>
  <si>
    <t xml:space="preserve">సాయి శశిధర్,ప్రమీల </t>
  </si>
  <si>
    <t xml:space="preserve">నాగళ </t>
  </si>
  <si>
    <t xml:space="preserve">ముదినోళ్ళ </t>
  </si>
  <si>
    <t xml:space="preserve">శ్రీధర్రెడ్డి,అపర్ణ,యువాంష  సంతోషరెడ్డి ,రామకృష్ణారెడ్డి </t>
  </si>
  <si>
    <t>జరిపిటాల</t>
  </si>
  <si>
    <t xml:space="preserve">శ్రీకాంత్,భావన </t>
  </si>
  <si>
    <t xml:space="preserve">కమకాయస విశ్వామిత్రస </t>
  </si>
  <si>
    <t xml:space="preserve">వీరబాల శుభ్రమణ్యేశ్వర ,హేమలత </t>
  </si>
  <si>
    <t>పగిడిసిల</t>
  </si>
  <si>
    <t xml:space="preserve">లక్ష్మణ్ గుప్తా ,మాధవి </t>
  </si>
  <si>
    <t xml:space="preserve">రాచోల్లా     </t>
  </si>
  <si>
    <t xml:space="preserve">శ్రీనివాసరెడ్డి,భానురేఖ </t>
  </si>
  <si>
    <t>చండూరి</t>
  </si>
  <si>
    <t xml:space="preserve">మహేందర్, నిర్మల </t>
  </si>
  <si>
    <t xml:space="preserve">కౌశికస </t>
  </si>
  <si>
    <t xml:space="preserve">గుంటకుల </t>
  </si>
  <si>
    <t xml:space="preserve">మునిశం ,విజయలక్ష్మి </t>
  </si>
  <si>
    <t xml:space="preserve">పసుపునెటి </t>
  </si>
  <si>
    <t xml:space="preserve">శ్రీనివాస్ రావు,హేమలత </t>
  </si>
  <si>
    <t xml:space="preserve">తోటకుల </t>
  </si>
  <si>
    <t xml:space="preserve">శ్రీధరగుప్త,సరళ </t>
  </si>
  <si>
    <t xml:space="preserve">మల్లికర్జునరావు,శివకుమారి </t>
  </si>
  <si>
    <t xml:space="preserve">వెన్నునుల </t>
  </si>
  <si>
    <t xml:space="preserve">నరేందర్ ,సంగీత </t>
  </si>
  <si>
    <t xml:space="preserve">కాశ్యపశ </t>
  </si>
  <si>
    <t xml:space="preserve">అపూర్వమహి </t>
  </si>
  <si>
    <t xml:space="preserve">గాయత్రి </t>
  </si>
  <si>
    <t xml:space="preserve">కౌండన్య </t>
  </si>
  <si>
    <t xml:space="preserve">ప్రకాశగవుడ్,లత  </t>
  </si>
  <si>
    <t xml:space="preserve">నిశానికట </t>
  </si>
  <si>
    <t xml:space="preserve">భోగేందర్ ,పద్మజ </t>
  </si>
  <si>
    <t>రాము ,లలిత</t>
  </si>
  <si>
    <t xml:space="preserve">గౌతమస్య </t>
  </si>
  <si>
    <t xml:space="preserve">శ్రీనివాసరావు,వెంకటలక్ష్మి </t>
  </si>
  <si>
    <t xml:space="preserve">పెండ్లికూల </t>
  </si>
  <si>
    <t xml:space="preserve">అనిల్ కుమార్ గుప్త,మాధవి </t>
  </si>
  <si>
    <t xml:space="preserve">జలనిర్ల </t>
  </si>
  <si>
    <t>జలనిర్ల</t>
  </si>
  <si>
    <t>సాంబశివరావు,శివజ్యోతి</t>
  </si>
  <si>
    <t xml:space="preserve">శెట్టిల్ల </t>
  </si>
  <si>
    <t xml:space="preserve">గోపి,పద్మ </t>
  </si>
  <si>
    <t>శెట్టిల్ల</t>
  </si>
  <si>
    <t xml:space="preserve">కంచర్ల </t>
  </si>
  <si>
    <t xml:space="preserve">శ్రీకాంత్ ,సాయిలక్ష్మి </t>
  </si>
  <si>
    <t xml:space="preserve">మునీశ్వర </t>
  </si>
  <si>
    <t xml:space="preserve">నాగరాజు,లక్ష్మీప్రసన్న </t>
  </si>
  <si>
    <t>మునీశ్వర</t>
  </si>
  <si>
    <t>నాగరాజు,లక్ష్మీప్రసన్న</t>
  </si>
  <si>
    <t xml:space="preserve">దుర్గా </t>
  </si>
  <si>
    <t xml:space="preserve">భరద్వాజ </t>
  </si>
  <si>
    <t xml:space="preserve">రాజేశ్వరరావు,రమాదేవి </t>
  </si>
  <si>
    <t xml:space="preserve">ముదినోళ్ల </t>
  </si>
  <si>
    <t xml:space="preserve">అమర్నాథయాదవ్,శైలజ </t>
  </si>
  <si>
    <t xml:space="preserve">వార్డులస </t>
  </si>
  <si>
    <t>కౌండన్య</t>
  </si>
  <si>
    <t xml:space="preserve">ఆంజనేయ గౌడ్,లక్ష్మీ </t>
  </si>
  <si>
    <t xml:space="preserve">వీరరాఘవచార్యులు,పద్మ </t>
  </si>
  <si>
    <t xml:space="preserve">ఇక్ష్వాకుల </t>
  </si>
  <si>
    <t xml:space="preserve">కృష్ణశగర్,సువర్ణ </t>
  </si>
  <si>
    <t xml:space="preserve">కౌశిక్ </t>
  </si>
  <si>
    <t xml:space="preserve">గోవింద ,గాయత్రి </t>
  </si>
  <si>
    <t xml:space="preserve">సువర్ణ </t>
  </si>
  <si>
    <t xml:space="preserve">ఆనందరావు,విజయ </t>
  </si>
  <si>
    <t xml:space="preserve">వెనిగేళ్ల </t>
  </si>
  <si>
    <t xml:space="preserve">వెంకటరావు,లక్ష్మీ </t>
  </si>
  <si>
    <t xml:space="preserve">ధనుంజయ </t>
  </si>
  <si>
    <t xml:space="preserve">నాగరాజు,నాగమణి </t>
  </si>
  <si>
    <t xml:space="preserve">కైతపూర్ </t>
  </si>
  <si>
    <t xml:space="preserve">కృష్ణ,రాణి </t>
  </si>
  <si>
    <t xml:space="preserve">శివక్షత్రియ </t>
  </si>
  <si>
    <t xml:space="preserve">మల్లేష్ ,నిర్మల </t>
  </si>
  <si>
    <t xml:space="preserve">అరిసెల </t>
  </si>
  <si>
    <t xml:space="preserve">రాజారెడ్డి,వీణ </t>
  </si>
  <si>
    <t xml:space="preserve">నాగేశ్వర </t>
  </si>
  <si>
    <t xml:space="preserve">లక్ష్మీప్రసాద్ రెడ్డి,శ్రీదేవి </t>
  </si>
  <si>
    <t xml:space="preserve">దంతకుల </t>
  </si>
  <si>
    <t xml:space="preserve">మల్లికార్జున గుప్తా,మేఘమాల </t>
  </si>
  <si>
    <t xml:space="preserve"> </t>
  </si>
  <si>
    <t xml:space="preserve">వెంకటరామన్,విజయలక్ష్మి, శివకుమార్,సుమిలా,లక్షిత్ ,దీపేక్ష </t>
  </si>
  <si>
    <t>Total</t>
  </si>
  <si>
    <t xml:space="preserve">విరాళం </t>
  </si>
  <si>
    <t xml:space="preserve">వేంకటేశ్వరులు,రామలక్ష్మీ </t>
  </si>
  <si>
    <t>1200-1116</t>
  </si>
  <si>
    <t>puja items</t>
  </si>
  <si>
    <t>ప్రసాదం నిమిత్తము</t>
  </si>
  <si>
    <t>పూజాసామాను</t>
  </si>
  <si>
    <t xml:space="preserve">గోవిందా        మహర్షి </t>
  </si>
  <si>
    <t>సరస్వతీదేవి</t>
  </si>
  <si>
    <t>మహాలక్ష్మీదేవి</t>
  </si>
  <si>
    <t>అన్నపూర్ణ</t>
  </si>
  <si>
    <t>flower</t>
  </si>
  <si>
    <t>prasadam</t>
  </si>
  <si>
    <t xml:space="preserve">సుదర్శన్ సాగర్,మంజుల,   జస్వంత్ సాగర్,కార్తీక సాగర్ </t>
  </si>
  <si>
    <t xml:space="preserve">సంజయ్ సింగ్,సునీతా సింగ్,   రిషభ్ సింగ్,ఋషికాసింగ్ </t>
  </si>
  <si>
    <t xml:space="preserve">బాజీకోటేశ్వరరావు ,రమ్యకృష్ణ, నాగనీరజ్ కృష్ణ, లక్ష్మీశివసామ్రాజ్యం </t>
  </si>
  <si>
    <t xml:space="preserve">దానేశ్వరరావు, సాయీశ్వరి, కీర్తన,నిఖిల్ </t>
  </si>
  <si>
    <r>
      <t xml:space="preserve">                                                 </t>
    </r>
    <r>
      <rPr>
        <b/>
        <sz val="16"/>
        <color rgb="FFFF0000"/>
        <rFont val="Nirmala UI"/>
        <family val="2"/>
      </rPr>
      <t>శ్రీ లక్ష్మీగణపతి సహిత షిర్డీసాయిబాబా మందిరము</t>
    </r>
    <r>
      <rPr>
        <b/>
        <sz val="16"/>
        <color theme="1"/>
        <rFont val="Nirmala UI"/>
        <family val="2"/>
      </rPr>
      <t xml:space="preserve">,                                                        </t>
    </r>
    <r>
      <rPr>
        <b/>
        <sz val="16"/>
        <color rgb="FF7030A0"/>
        <rFont val="Nirmala UI"/>
        <family val="2"/>
      </rPr>
      <t>సాయికృప అపార్టుమెంట్, కొంపల్లి.</t>
    </r>
    <r>
      <rPr>
        <b/>
        <sz val="16"/>
        <color theme="1"/>
        <rFont val="Nirmala UI"/>
        <family val="2"/>
      </rPr>
      <t xml:space="preserve">
</t>
    </r>
    <r>
      <rPr>
        <b/>
        <sz val="16"/>
        <color rgb="FFFF00FF"/>
        <rFont val="Nirmala UI"/>
        <family val="2"/>
      </rPr>
      <t>కార్తీక మాస</t>
    </r>
    <r>
      <rPr>
        <b/>
        <sz val="16"/>
        <color theme="1"/>
        <rFont val="Nirmala UI"/>
        <family val="2"/>
      </rPr>
      <t xml:space="preserve"> </t>
    </r>
    <r>
      <rPr>
        <b/>
        <sz val="16"/>
        <color rgb="FFFF00FF"/>
        <rFont val="Nirmala UI"/>
        <family val="2"/>
      </rPr>
      <t xml:space="preserve"> మహోత్సవములు -2023</t>
    </r>
    <r>
      <rPr>
        <b/>
        <sz val="16"/>
        <color theme="1"/>
        <rFont val="Nirmala UI"/>
        <family val="2"/>
      </rPr>
      <t xml:space="preserve"> 
</t>
    </r>
    <r>
      <rPr>
        <b/>
        <sz val="16"/>
        <color rgb="FF7030A0"/>
        <rFont val="Nirmala UI"/>
        <family val="2"/>
      </rPr>
      <t>(తేదీ.14-11 -2023 నుండి 13-12 -2023 వరకు)</t>
    </r>
    <r>
      <rPr>
        <b/>
        <sz val="16"/>
        <color theme="1"/>
        <rFont val="Nirmala UI"/>
        <family val="2"/>
      </rPr>
      <t xml:space="preserve">
</t>
    </r>
  </si>
  <si>
    <t xml:space="preserve">సూదునోళ్ల </t>
  </si>
  <si>
    <t xml:space="preserve">రామమోహనరావు, ధనలక్ష్మీ , అక్షర </t>
  </si>
  <si>
    <t xml:space="preserve">వెంకటరావు శర్మ,ఉషారాణి ,ఫణికామేశ్వర శర్మ, పద్మావతి </t>
  </si>
  <si>
    <t xml:space="preserve">సూర్యనారాయణశర్మ  ,రుక్మిణి </t>
  </si>
  <si>
    <t xml:space="preserve">సుబ్బారావు,విజయలక్ష్మి ,శివప్రసాద్,సునీత,షణముకష వెంకట్ ,యాసహిత,యాసహిని </t>
  </si>
  <si>
    <t xml:space="preserve">కశ్యప </t>
  </si>
  <si>
    <t xml:space="preserve">సుదర్శన్,పద్మ </t>
  </si>
  <si>
    <t xml:space="preserve">లేడ్ల </t>
  </si>
  <si>
    <t xml:space="preserve">జ్వాలానారసింహారెడ్డి ,శిరీష,పావనిలక్ష్మి,రోహిత్ రెడ్డి </t>
  </si>
  <si>
    <t xml:space="preserve">చారవాణి సంఖ్య </t>
  </si>
  <si>
    <t xml:space="preserve">కౌండన్య   </t>
  </si>
  <si>
    <t xml:space="preserve">ప్రకాష్ గౌడ్,శ్రీలత,అక్షయ్ గౌడ్,నిఖిల్ గౌడ్ </t>
  </si>
  <si>
    <t xml:space="preserve">కశ్యప మహర్షి </t>
  </si>
  <si>
    <t xml:space="preserve">వేంకటేశ్వర అబ్బాయి,లలిత,త్రిజల్ కుమార్,అప్పలరాజు </t>
  </si>
  <si>
    <t xml:space="preserve">మంగారావు,లక్ష్మీ,ధనవెంకటసాయితేజ, హరికీర్తి </t>
  </si>
  <si>
    <t xml:space="preserve">రాము,లలిత,వారుణి,గిరీశ్వర్ </t>
  </si>
  <si>
    <t xml:space="preserve">మల్లేష్,నిర్మల </t>
  </si>
  <si>
    <t xml:space="preserve">శెట్టిళ్ల </t>
  </si>
  <si>
    <t xml:space="preserve">గోపి,పద్మ ,సత్యన్నారాయణ,ఉదయ్ ఆకాశ్ </t>
  </si>
  <si>
    <t xml:space="preserve">శ్రీవత్సస </t>
  </si>
  <si>
    <t xml:space="preserve">వెంకటఅనిల్ కుమార్ శర్మ,నాగశ్రీపద్మ </t>
  </si>
  <si>
    <t xml:space="preserve">కౌండన్య  </t>
  </si>
  <si>
    <t xml:space="preserve">భాస్కర్,పద్మ,శ్రీనివాస్ </t>
  </si>
  <si>
    <t xml:space="preserve">సూర్యనారాయణ,పద్మ,వినయ్ కుమార్,ఉమామహేష్ </t>
  </si>
  <si>
    <t xml:space="preserve">ఏల్లుల </t>
  </si>
  <si>
    <t xml:space="preserve">విమల,సంతోషరెడ్డి,నాగరాణి ,ధనవికారెడ్డి,ఆశరీటరెడ్డి </t>
  </si>
  <si>
    <t xml:space="preserve">ఆత్రేయస </t>
  </si>
  <si>
    <t xml:space="preserve">రవిప్రకాష్,వెంకటరమణి,అశ్వని </t>
  </si>
  <si>
    <t xml:space="preserve">రఘుకుల </t>
  </si>
  <si>
    <t>మన్మధారావు,నవ్య,హంసిత,దివ్యాంష</t>
  </si>
  <si>
    <t xml:space="preserve">శంకరరావు,మల్లీశ్వరి ,హరీష్,ధరణి </t>
  </si>
  <si>
    <t xml:space="preserve">సాంబశివరావు,శివజ్యోతి,తేజశ్రీ,ఋత్విక్ </t>
  </si>
  <si>
    <t xml:space="preserve">సనాతన </t>
  </si>
  <si>
    <t xml:space="preserve">సూదర్శనాచారి,రాధిక,స్వర్ణసమీర </t>
  </si>
  <si>
    <t xml:space="preserve">జగదీష్,సుశీల,ఈశ్వర్ కార్తీక్ ,ప్రణతి </t>
  </si>
  <si>
    <t xml:space="preserve">సత్యన్నారాయణ,స్వర్ణలత,ఆదిత్య </t>
  </si>
  <si>
    <t xml:space="preserve">కాశీ </t>
  </si>
  <si>
    <t xml:space="preserve">కృష్ణ,రాణి,శృతి,ప్రాణయశ్రీ ,ప్రణీతయశ్రీ </t>
  </si>
  <si>
    <t xml:space="preserve">కృష్ణారెడ్డి,జ్యోత్స్న,అవినాష్ రెడ్డి. </t>
  </si>
  <si>
    <t xml:space="preserve">వీరబాల శుభ్రమణ్యేశ్వర ,హేమలత,ప్రసన్న సాయిసూర్యనారాయణ,పద్మావతి </t>
  </si>
  <si>
    <t xml:space="preserve">కౌండన్యస </t>
  </si>
  <si>
    <t xml:space="preserve">విజయభాస్కర్,శ్రీజ్య,శ్రీరామ్ రోహిత్,సూర్యకిరణ్,రమాదేవి  </t>
  </si>
  <si>
    <t xml:space="preserve">వెంకట యుగేంద్ర మారుతిప్రసాద్శర్మ  ,సంతోషిశ్రీరాజనీ ,సంతోష్ సిద్ధార్థ  </t>
  </si>
  <si>
    <t xml:space="preserve">విశ్వదక్షస సుపర్ణాశ </t>
  </si>
  <si>
    <t xml:space="preserve">మహేశ్వర,సరిత ,విరాట్ రాణా ,అక్షర </t>
  </si>
  <si>
    <t xml:space="preserve">శేఖర్,లలిత, మునిష్,ప్రియాంక,హేమంష </t>
  </si>
  <si>
    <t xml:space="preserve">కోరుకంటి </t>
  </si>
  <si>
    <t xml:space="preserve">కొండలరావు,స్వప్న,సాయిశ్రీ </t>
  </si>
  <si>
    <t xml:space="preserve">వెంకటేశ్వర్లు,రామలక్ష్మి </t>
  </si>
  <si>
    <t xml:space="preserve">పవనకుమార్,భానురేఖ,ప్రియంవద,ప్రియాంషి శ్రీ,మన్ 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</si>
</sst>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Nirmala UI"/>
      <family val="2"/>
    </font>
    <font>
      <b/>
      <sz val="12"/>
      <color theme="1"/>
      <name val="Nirmala UI"/>
      <family val="2"/>
    </font>
    <font>
      <b/>
      <sz val="14"/>
      <color theme="1"/>
      <name val="Nirmala UI"/>
      <family val="2"/>
    </font>
    <font>
      <b/>
      <sz val="16"/>
      <color theme="1"/>
      <name val=" BRHDev03"/>
    </font>
    <font>
      <b/>
      <sz val="14"/>
      <color theme="1"/>
      <name val="Calibri"/>
      <family val="2"/>
      <scheme val="minor"/>
    </font>
    <font>
      <b/>
      <sz val="12"/>
      <color rgb="FFFF00FF"/>
      <name val="Nirmala UI"/>
      <family val="2"/>
    </font>
    <font>
      <b/>
      <sz val="12"/>
      <color rgb="FFC00000"/>
      <name val="Nirmala UI"/>
      <family val="2"/>
    </font>
    <font>
      <b/>
      <sz val="12"/>
      <color rgb="FFFF0000"/>
      <name val="Nirmala UI"/>
      <family val="2"/>
    </font>
    <font>
      <sz val="16"/>
      <color theme="1"/>
      <name val="Nirmala UI"/>
      <family val="2"/>
    </font>
    <font>
      <sz val="18"/>
      <color rgb="FFC00000"/>
      <name val="Nirmala UI"/>
      <family val="2"/>
    </font>
    <font>
      <sz val="14"/>
      <color theme="1"/>
      <name val="Nirmala UI"/>
      <family val="2"/>
    </font>
    <font>
      <sz val="14"/>
      <color theme="1"/>
      <name val="Nirmala UI Semilight"/>
      <family val="2"/>
    </font>
    <font>
      <b/>
      <sz val="12"/>
      <color rgb="FF0070C0"/>
      <name val="Nirmala UI"/>
      <family val="2"/>
    </font>
    <font>
      <b/>
      <sz val="12"/>
      <color rgb="FF002060"/>
      <name val="Nirmala UI"/>
      <family val="2"/>
    </font>
    <font>
      <b/>
      <sz val="12"/>
      <color rgb="FF7030A0"/>
      <name val="Nirmala UI"/>
      <family val="2"/>
    </font>
    <font>
      <b/>
      <sz val="11"/>
      <color rgb="FFFF0000"/>
      <name val="Nirmala UI"/>
      <family val="2"/>
    </font>
    <font>
      <b/>
      <sz val="14"/>
      <color rgb="FFC00000"/>
      <name val="Calibri"/>
      <family val="2"/>
      <scheme val="minor"/>
    </font>
    <font>
      <b/>
      <sz val="16"/>
      <color rgb="FFFF0000"/>
      <name val="Nirmala UI"/>
      <family val="2"/>
    </font>
    <font>
      <b/>
      <sz val="16"/>
      <color rgb="FF7030A0"/>
      <name val="Nirmala UI"/>
      <family val="2"/>
    </font>
    <font>
      <b/>
      <sz val="16"/>
      <color rgb="FFFF00FF"/>
      <name val="Nirmala U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3" fontId="0" fillId="0" borderId="0" xfId="0" applyNumberFormat="1" applyAlignment="1">
      <alignment wrapText="1"/>
    </xf>
    <xf numFmtId="3" fontId="6" fillId="0" borderId="0" xfId="0" applyNumberFormat="1" applyFont="1" applyAlignment="1">
      <alignment wrapText="1"/>
    </xf>
    <xf numFmtId="0" fontId="5" fillId="0" borderId="5" xfId="0" applyFont="1" applyBorder="1" applyAlignment="1">
      <alignment horizontal="right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3" fontId="6" fillId="0" borderId="3" xfId="0" applyNumberFormat="1" applyFont="1" applyBorder="1" applyAlignment="1">
      <alignment vertical="center" wrapText="1"/>
    </xf>
    <xf numFmtId="3" fontId="6" fillId="0" borderId="14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" fontId="1" fillId="0" borderId="0" xfId="0" applyNumberFormat="1" applyFont="1" applyAlignment="1">
      <alignment wrapText="1"/>
    </xf>
    <xf numFmtId="0" fontId="3" fillId="0" borderId="0" xfId="0" applyFont="1"/>
    <xf numFmtId="3" fontId="18" fillId="0" borderId="3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"/>
  <sheetViews>
    <sheetView tabSelected="1" topLeftCell="A56" zoomScale="70" zoomScaleNormal="70" workbookViewId="0">
      <selection activeCell="G68" sqref="G68:H68"/>
    </sheetView>
  </sheetViews>
  <sheetFormatPr defaultRowHeight="15"/>
  <cols>
    <col min="1" max="1" width="5.7109375" style="1" customWidth="1"/>
    <col min="2" max="2" width="8.140625" style="1" customWidth="1"/>
    <col min="3" max="3" width="14.7109375" style="1" customWidth="1"/>
    <col min="4" max="4" width="59.28515625" style="1" customWidth="1"/>
    <col min="5" max="5" width="19.5703125" style="1" customWidth="1"/>
    <col min="6" max="6" width="10.5703125" style="1" customWidth="1"/>
    <col min="7" max="7" width="14.28515625" style="1" customWidth="1"/>
    <col min="8" max="16384" width="9.140625" style="1"/>
  </cols>
  <sheetData>
    <row r="1" spans="1:6" ht="25.5" customHeight="1">
      <c r="A1" s="34" t="s">
        <v>122</v>
      </c>
      <c r="B1" s="35"/>
      <c r="C1" s="35"/>
      <c r="D1" s="35"/>
      <c r="E1" s="35"/>
      <c r="F1" s="36"/>
    </row>
    <row r="2" spans="1:6" ht="17.25" customHeight="1">
      <c r="A2" s="37"/>
      <c r="B2" s="38"/>
      <c r="C2" s="38"/>
      <c r="D2" s="38"/>
      <c r="E2" s="38"/>
      <c r="F2" s="39"/>
    </row>
    <row r="3" spans="1:6" ht="25.5" customHeight="1">
      <c r="A3" s="37"/>
      <c r="B3" s="38"/>
      <c r="C3" s="38"/>
      <c r="D3" s="38"/>
      <c r="E3" s="38"/>
      <c r="F3" s="39"/>
    </row>
    <row r="4" spans="1:6" ht="30.75" customHeight="1">
      <c r="A4" s="40"/>
      <c r="B4" s="41"/>
      <c r="C4" s="41"/>
      <c r="D4" s="41"/>
      <c r="E4" s="41"/>
      <c r="F4" s="42"/>
    </row>
    <row r="5" spans="1:6" ht="69.75" customHeight="1">
      <c r="A5" s="6" t="s">
        <v>0</v>
      </c>
      <c r="B5" s="3" t="s">
        <v>1</v>
      </c>
      <c r="C5" s="3" t="s">
        <v>2</v>
      </c>
      <c r="D5" s="3" t="s">
        <v>3</v>
      </c>
      <c r="E5" s="3" t="s">
        <v>132</v>
      </c>
      <c r="F5" s="7" t="s">
        <v>106</v>
      </c>
    </row>
    <row r="6" spans="1:6" ht="19.5" customHeight="1">
      <c r="A6" s="8">
        <v>1</v>
      </c>
      <c r="B6" s="4"/>
      <c r="C6" s="4" t="s">
        <v>6</v>
      </c>
      <c r="D6" s="4" t="s">
        <v>7</v>
      </c>
      <c r="E6" s="3"/>
      <c r="F6" s="21">
        <v>0</v>
      </c>
    </row>
    <row r="7" spans="1:6" ht="18.75">
      <c r="A7" s="8">
        <v>2</v>
      </c>
      <c r="B7" s="4"/>
      <c r="C7" s="4" t="s">
        <v>8</v>
      </c>
      <c r="D7" s="4" t="s">
        <v>121</v>
      </c>
      <c r="E7" s="16"/>
      <c r="F7" s="29">
        <v>516</v>
      </c>
    </row>
    <row r="8" spans="1:6" ht="32.25" customHeight="1">
      <c r="A8" s="8">
        <v>3</v>
      </c>
      <c r="B8" s="4"/>
      <c r="C8" s="4" t="s">
        <v>123</v>
      </c>
      <c r="D8" s="4" t="s">
        <v>124</v>
      </c>
      <c r="E8" s="3"/>
      <c r="F8" s="21">
        <v>516</v>
      </c>
    </row>
    <row r="9" spans="1:6" ht="32.25" customHeight="1">
      <c r="A9" s="8"/>
      <c r="B9" s="4"/>
      <c r="C9" s="4" t="s">
        <v>79</v>
      </c>
      <c r="D9" s="4" t="s">
        <v>125</v>
      </c>
      <c r="E9" s="3"/>
      <c r="F9" s="21">
        <v>516</v>
      </c>
    </row>
    <row r="10" spans="1:6" ht="32.25" customHeight="1">
      <c r="A10" s="8"/>
      <c r="B10" s="4"/>
      <c r="C10" s="4" t="s">
        <v>58</v>
      </c>
      <c r="D10" s="4" t="s">
        <v>126</v>
      </c>
      <c r="E10" s="3"/>
      <c r="F10" s="21">
        <v>516</v>
      </c>
    </row>
    <row r="11" spans="1:6" ht="40.5" customHeight="1">
      <c r="A11" s="8"/>
      <c r="B11" s="4"/>
      <c r="C11" s="4" t="s">
        <v>14</v>
      </c>
      <c r="D11" s="4" t="s">
        <v>127</v>
      </c>
      <c r="E11" s="3"/>
      <c r="F11" s="21">
        <v>516</v>
      </c>
    </row>
    <row r="12" spans="1:6" ht="24" customHeight="1">
      <c r="A12" s="8"/>
      <c r="B12" s="4"/>
      <c r="C12" s="4" t="s">
        <v>128</v>
      </c>
      <c r="D12" s="4" t="s">
        <v>129</v>
      </c>
      <c r="E12" s="3"/>
      <c r="F12" s="21">
        <v>516</v>
      </c>
    </row>
    <row r="13" spans="1:6" ht="27" customHeight="1">
      <c r="A13" s="8"/>
      <c r="B13" s="4"/>
      <c r="C13" s="4" t="s">
        <v>130</v>
      </c>
      <c r="D13" s="4" t="s">
        <v>131</v>
      </c>
      <c r="E13" s="3">
        <v>9063384195</v>
      </c>
      <c r="F13" s="21">
        <v>516</v>
      </c>
    </row>
    <row r="14" spans="1:6" ht="29.25" customHeight="1">
      <c r="A14" s="8"/>
      <c r="B14" s="4"/>
      <c r="C14" s="4" t="s">
        <v>133</v>
      </c>
      <c r="D14" s="4" t="s">
        <v>134</v>
      </c>
      <c r="E14" s="3"/>
      <c r="F14" s="21">
        <v>516</v>
      </c>
    </row>
    <row r="15" spans="1:6" ht="37.5" customHeight="1">
      <c r="A15" s="8"/>
      <c r="B15" s="4"/>
      <c r="C15" s="4" t="s">
        <v>135</v>
      </c>
      <c r="D15" s="4" t="s">
        <v>136</v>
      </c>
      <c r="E15" s="3"/>
      <c r="F15" s="21">
        <v>516</v>
      </c>
    </row>
    <row r="16" spans="1:6" ht="25.5" customHeight="1">
      <c r="A16" s="8"/>
      <c r="B16" s="4"/>
      <c r="C16" s="4" t="s">
        <v>14</v>
      </c>
      <c r="D16" s="4" t="s">
        <v>137</v>
      </c>
      <c r="E16" s="3"/>
      <c r="F16" s="21">
        <v>516</v>
      </c>
    </row>
    <row r="17" spans="1:6" ht="27.75" customHeight="1">
      <c r="A17" s="8"/>
      <c r="B17" s="4"/>
      <c r="C17" s="4" t="s">
        <v>14</v>
      </c>
      <c r="D17" s="4" t="s">
        <v>138</v>
      </c>
      <c r="E17" s="3"/>
      <c r="F17" s="21">
        <v>516</v>
      </c>
    </row>
    <row r="18" spans="1:6" ht="27.75" customHeight="1">
      <c r="A18" s="8"/>
      <c r="B18" s="4"/>
      <c r="C18" s="4" t="s">
        <v>95</v>
      </c>
      <c r="D18" s="4" t="s">
        <v>139</v>
      </c>
      <c r="E18" s="3"/>
      <c r="F18" s="21">
        <v>516</v>
      </c>
    </row>
    <row r="19" spans="1:6" ht="24.75" customHeight="1">
      <c r="A19" s="8"/>
      <c r="B19" s="4"/>
      <c r="C19" s="4" t="s">
        <v>140</v>
      </c>
      <c r="D19" s="4" t="s">
        <v>141</v>
      </c>
      <c r="E19" s="3"/>
      <c r="F19" s="21">
        <v>516</v>
      </c>
    </row>
    <row r="20" spans="1:6" ht="24.75" customHeight="1">
      <c r="A20" s="8"/>
      <c r="B20" s="4"/>
      <c r="C20" s="4" t="s">
        <v>142</v>
      </c>
      <c r="D20" s="4" t="s">
        <v>143</v>
      </c>
      <c r="E20" s="3"/>
      <c r="F20" s="21">
        <v>516</v>
      </c>
    </row>
    <row r="21" spans="1:6" ht="23.25" customHeight="1">
      <c r="A21" s="8"/>
      <c r="B21" s="4"/>
      <c r="C21" s="4" t="s">
        <v>144</v>
      </c>
      <c r="D21" s="4" t="s">
        <v>145</v>
      </c>
      <c r="E21" s="3"/>
      <c r="F21" s="21">
        <v>516</v>
      </c>
    </row>
    <row r="22" spans="1:6" ht="21.75" customHeight="1">
      <c r="A22" s="8"/>
      <c r="B22" s="4"/>
      <c r="C22" s="4" t="s">
        <v>14</v>
      </c>
      <c r="D22" s="4" t="s">
        <v>146</v>
      </c>
      <c r="E22" s="3"/>
      <c r="F22" s="21">
        <v>516</v>
      </c>
    </row>
    <row r="23" spans="1:6" ht="19.5" customHeight="1">
      <c r="A23" s="8"/>
      <c r="B23" s="4"/>
      <c r="C23" s="4" t="s">
        <v>147</v>
      </c>
      <c r="D23" s="4" t="s">
        <v>148</v>
      </c>
      <c r="E23" s="3"/>
      <c r="F23" s="21">
        <v>516</v>
      </c>
    </row>
    <row r="24" spans="1:6" ht="22.5" customHeight="1">
      <c r="A24" s="8"/>
      <c r="B24" s="4"/>
      <c r="C24" s="4" t="s">
        <v>149</v>
      </c>
      <c r="D24" s="4" t="s">
        <v>150</v>
      </c>
      <c r="E24" s="3"/>
      <c r="F24" s="21">
        <v>516</v>
      </c>
    </row>
    <row r="25" spans="1:6" ht="18" customHeight="1">
      <c r="A25" s="8"/>
      <c r="B25" s="4"/>
      <c r="C25" s="4" t="s">
        <v>151</v>
      </c>
      <c r="D25" s="4" t="s">
        <v>152</v>
      </c>
      <c r="E25" s="3"/>
      <c r="F25" s="21">
        <v>516</v>
      </c>
    </row>
    <row r="26" spans="1:6" ht="21.75" customHeight="1">
      <c r="A26" s="8"/>
      <c r="B26" s="4"/>
      <c r="C26" s="4" t="s">
        <v>151</v>
      </c>
      <c r="D26" s="4" t="s">
        <v>153</v>
      </c>
      <c r="E26" s="3"/>
      <c r="F26" s="21">
        <v>516</v>
      </c>
    </row>
    <row r="27" spans="1:6" ht="23.25" customHeight="1">
      <c r="A27" s="8"/>
      <c r="B27" s="4"/>
      <c r="C27" s="4" t="s">
        <v>25</v>
      </c>
      <c r="D27" s="4" t="s">
        <v>26</v>
      </c>
      <c r="E27" s="3"/>
      <c r="F27" s="21">
        <v>516</v>
      </c>
    </row>
    <row r="28" spans="1:6" ht="15.75" customHeight="1">
      <c r="A28" s="8"/>
      <c r="B28" s="4"/>
      <c r="C28" s="4" t="s">
        <v>62</v>
      </c>
      <c r="D28" s="4" t="s">
        <v>154</v>
      </c>
      <c r="E28" s="3"/>
      <c r="F28" s="21">
        <v>516</v>
      </c>
    </row>
    <row r="29" spans="1:6" ht="18" customHeight="1">
      <c r="A29" s="8"/>
      <c r="B29" s="4"/>
      <c r="C29" s="4" t="s">
        <v>155</v>
      </c>
      <c r="D29" s="4" t="s">
        <v>156</v>
      </c>
      <c r="E29" s="3"/>
      <c r="F29" s="21">
        <v>516</v>
      </c>
    </row>
    <row r="30" spans="1:6" ht="18" customHeight="1">
      <c r="A30" s="8"/>
      <c r="B30" s="4"/>
      <c r="C30" s="4" t="s">
        <v>27</v>
      </c>
      <c r="D30" s="4" t="s">
        <v>157</v>
      </c>
      <c r="E30" s="3"/>
      <c r="F30" s="21">
        <v>516</v>
      </c>
    </row>
    <row r="31" spans="1:6" ht="18" customHeight="1">
      <c r="A31" s="8"/>
      <c r="B31" s="4"/>
      <c r="C31" s="4" t="s">
        <v>142</v>
      </c>
      <c r="D31" s="4" t="s">
        <v>158</v>
      </c>
      <c r="E31" s="3"/>
      <c r="F31" s="21">
        <v>516</v>
      </c>
    </row>
    <row r="32" spans="1:6" ht="18" customHeight="1">
      <c r="A32" s="8"/>
      <c r="B32" s="4"/>
      <c r="C32" s="4" t="s">
        <v>159</v>
      </c>
      <c r="D32" s="4" t="s">
        <v>160</v>
      </c>
      <c r="E32" s="3"/>
      <c r="F32" s="21">
        <v>516</v>
      </c>
    </row>
    <row r="33" spans="1:6" ht="18" customHeight="1">
      <c r="A33" s="8"/>
      <c r="B33" s="4"/>
      <c r="C33" s="4" t="s">
        <v>13</v>
      </c>
      <c r="D33" s="4" t="s">
        <v>161</v>
      </c>
      <c r="E33" s="3"/>
      <c r="F33" s="21">
        <v>516</v>
      </c>
    </row>
    <row r="34" spans="1:6" ht="39" customHeight="1">
      <c r="A34" s="8"/>
      <c r="B34" s="4"/>
      <c r="C34" s="4" t="s">
        <v>163</v>
      </c>
      <c r="D34" s="4" t="s">
        <v>164</v>
      </c>
      <c r="E34" s="3"/>
      <c r="F34" s="21">
        <v>516</v>
      </c>
    </row>
    <row r="35" spans="1:6" ht="38.25" customHeight="1">
      <c r="A35" s="8"/>
      <c r="B35" s="4"/>
      <c r="C35" s="4" t="s">
        <v>40</v>
      </c>
      <c r="D35" s="4" t="s">
        <v>165</v>
      </c>
      <c r="E35" s="3"/>
      <c r="F35" s="21">
        <v>516</v>
      </c>
    </row>
    <row r="36" spans="1:6" ht="36" customHeight="1">
      <c r="A36" s="8"/>
      <c r="B36" s="4"/>
      <c r="C36" s="4" t="s">
        <v>166</v>
      </c>
      <c r="D36" s="4" t="s">
        <v>167</v>
      </c>
      <c r="E36" s="3"/>
      <c r="F36" s="21"/>
    </row>
    <row r="37" spans="1:6" ht="20.25" customHeight="1">
      <c r="A37" s="8"/>
      <c r="B37" s="4"/>
      <c r="C37" s="4" t="s">
        <v>9</v>
      </c>
      <c r="D37" s="4" t="s">
        <v>168</v>
      </c>
      <c r="E37" s="3"/>
      <c r="F37" s="21">
        <v>516</v>
      </c>
    </row>
    <row r="38" spans="1:6" ht="20.25" customHeight="1">
      <c r="A38" s="8"/>
      <c r="B38" s="4"/>
      <c r="C38" s="4" t="s">
        <v>169</v>
      </c>
      <c r="D38" s="4" t="s">
        <v>170</v>
      </c>
      <c r="E38" s="3"/>
      <c r="F38" s="21"/>
    </row>
    <row r="39" spans="1:6" ht="20.25" customHeight="1">
      <c r="A39" s="8"/>
      <c r="B39" s="4"/>
      <c r="C39" s="4" t="s">
        <v>24</v>
      </c>
      <c r="D39" s="4" t="s">
        <v>171</v>
      </c>
      <c r="E39" s="3"/>
      <c r="F39" s="21">
        <v>516</v>
      </c>
    </row>
    <row r="40" spans="1:6" ht="40.5" customHeight="1">
      <c r="A40" s="8"/>
      <c r="B40" s="4"/>
      <c r="C40" s="4" t="s">
        <v>9</v>
      </c>
      <c r="D40" s="4" t="s">
        <v>172</v>
      </c>
      <c r="E40" s="3"/>
      <c r="F40" s="21"/>
    </row>
    <row r="41" spans="1:6" ht="40.5" customHeight="1">
      <c r="A41" s="8"/>
      <c r="B41" s="4"/>
      <c r="C41" s="4"/>
      <c r="D41" s="4"/>
      <c r="E41" s="3"/>
      <c r="F41" s="21"/>
    </row>
    <row r="42" spans="1:6" ht="40.5" customHeight="1">
      <c r="A42" s="8"/>
      <c r="B42" s="4"/>
      <c r="C42" s="4"/>
      <c r="D42" s="4"/>
      <c r="E42" s="3"/>
      <c r="F42" s="21"/>
    </row>
    <row r="43" spans="1:6" ht="40.5" customHeight="1">
      <c r="A43" s="8"/>
      <c r="B43" s="4"/>
      <c r="C43" s="4"/>
      <c r="D43" s="4"/>
      <c r="E43" s="3"/>
      <c r="F43" s="21"/>
    </row>
    <row r="44" spans="1:6" ht="40.5" customHeight="1">
      <c r="A44" s="8"/>
      <c r="B44" s="4"/>
      <c r="C44" s="4"/>
      <c r="D44" s="4"/>
      <c r="E44" s="3"/>
      <c r="F44" s="21"/>
    </row>
    <row r="45" spans="1:6" ht="40.5" customHeight="1">
      <c r="A45" s="8"/>
      <c r="B45" s="4"/>
      <c r="C45" s="4"/>
      <c r="D45" s="4"/>
      <c r="E45" s="3"/>
      <c r="F45" s="21"/>
    </row>
    <row r="46" spans="1:6" ht="40.5" customHeight="1">
      <c r="A46" s="8"/>
      <c r="B46" s="4"/>
      <c r="C46" s="4"/>
      <c r="D46" s="4"/>
      <c r="E46" s="3"/>
      <c r="F46" s="21"/>
    </row>
    <row r="47" spans="1:6" ht="31.5" customHeight="1">
      <c r="A47" s="8">
        <v>4</v>
      </c>
      <c r="B47" s="4"/>
      <c r="C47" s="4" t="s">
        <v>9</v>
      </c>
      <c r="D47" s="4" t="s">
        <v>104</v>
      </c>
      <c r="E47" s="25"/>
      <c r="F47" s="21">
        <v>516</v>
      </c>
    </row>
    <row r="48" spans="1:6" ht="16.5" customHeight="1">
      <c r="A48" s="8">
        <v>5</v>
      </c>
      <c r="B48" s="4"/>
      <c r="C48" s="4" t="s">
        <v>10</v>
      </c>
      <c r="D48" s="4" t="s">
        <v>11</v>
      </c>
      <c r="E48" s="26"/>
      <c r="F48" s="21">
        <v>516</v>
      </c>
    </row>
    <row r="49" spans="1:10" ht="18.75">
      <c r="A49" s="8">
        <v>6</v>
      </c>
      <c r="B49" s="4"/>
      <c r="C49" s="4" t="s">
        <v>10</v>
      </c>
      <c r="D49" s="4" t="s">
        <v>12</v>
      </c>
      <c r="E49" s="23"/>
      <c r="F49" s="21">
        <v>516</v>
      </c>
    </row>
    <row r="50" spans="1:10" ht="20.25" customHeight="1">
      <c r="A50" s="8">
        <v>7</v>
      </c>
      <c r="B50" s="4"/>
      <c r="C50" s="4" t="s">
        <v>32</v>
      </c>
      <c r="D50" s="31" t="s">
        <v>162</v>
      </c>
      <c r="E50" s="26"/>
      <c r="F50" s="21">
        <v>516</v>
      </c>
    </row>
    <row r="51" spans="1:10" ht="18.75" customHeight="1">
      <c r="A51" s="8">
        <v>8</v>
      </c>
      <c r="B51" s="4"/>
      <c r="C51" s="4" t="s">
        <v>14</v>
      </c>
      <c r="D51" s="4" t="s">
        <v>15</v>
      </c>
      <c r="E51" s="3"/>
      <c r="F51" s="21">
        <v>516</v>
      </c>
    </row>
    <row r="52" spans="1:10" ht="34.5" customHeight="1">
      <c r="A52" s="8"/>
      <c r="B52" s="4"/>
      <c r="C52" s="4"/>
      <c r="D52" s="4"/>
      <c r="E52" s="3"/>
      <c r="F52" s="21"/>
    </row>
    <row r="53" spans="1:10" ht="34.5" customHeight="1">
      <c r="A53" s="8">
        <v>9</v>
      </c>
      <c r="B53" s="4"/>
      <c r="C53" s="4" t="s">
        <v>14</v>
      </c>
      <c r="D53" s="4" t="s">
        <v>15</v>
      </c>
      <c r="E53" s="23"/>
      <c r="F53" s="21">
        <v>516</v>
      </c>
    </row>
    <row r="54" spans="1:10" ht="36.75" customHeight="1">
      <c r="A54" s="8">
        <v>10</v>
      </c>
      <c r="B54" s="4"/>
      <c r="C54" s="4" t="s">
        <v>16</v>
      </c>
      <c r="D54" s="4" t="s">
        <v>118</v>
      </c>
      <c r="E54" s="24"/>
      <c r="F54" s="21">
        <v>516</v>
      </c>
    </row>
    <row r="55" spans="1:10" ht="20.25" customHeight="1">
      <c r="A55" s="8">
        <v>12</v>
      </c>
      <c r="B55" s="4"/>
      <c r="C55" s="4" t="s">
        <v>17</v>
      </c>
      <c r="D55" s="4" t="s">
        <v>18</v>
      </c>
      <c r="E55" s="26"/>
      <c r="F55" s="21">
        <v>0</v>
      </c>
    </row>
    <row r="56" spans="1:10" ht="37.5" customHeight="1">
      <c r="A56" s="8">
        <v>13</v>
      </c>
      <c r="B56" s="4"/>
      <c r="C56" s="4" t="s">
        <v>19</v>
      </c>
      <c r="D56" s="4" t="s">
        <v>119</v>
      </c>
      <c r="E56" s="16"/>
      <c r="F56" s="29"/>
    </row>
    <row r="57" spans="1:10" ht="18.75" customHeight="1">
      <c r="A57" s="8">
        <v>14</v>
      </c>
      <c r="B57" s="4"/>
      <c r="C57" s="4" t="s">
        <v>20</v>
      </c>
      <c r="D57" s="4" t="s">
        <v>21</v>
      </c>
      <c r="E57" s="3"/>
      <c r="F57" s="21"/>
    </row>
    <row r="58" spans="1:10" ht="18.75">
      <c r="A58" s="8">
        <v>15</v>
      </c>
      <c r="B58" s="4"/>
      <c r="C58" s="4" t="s">
        <v>16</v>
      </c>
      <c r="D58" s="4" t="s">
        <v>22</v>
      </c>
      <c r="E58" s="16"/>
      <c r="F58" s="29"/>
    </row>
    <row r="59" spans="1:10" ht="34.5">
      <c r="A59" s="9">
        <v>16</v>
      </c>
      <c r="B59" s="5"/>
      <c r="C59" s="4" t="s">
        <v>23</v>
      </c>
      <c r="D59" s="4" t="s">
        <v>120</v>
      </c>
      <c r="E59" s="25"/>
      <c r="F59" s="21"/>
    </row>
    <row r="60" spans="1:10" ht="34.5">
      <c r="A60" s="9">
        <v>21</v>
      </c>
      <c r="B60" s="5">
        <v>320</v>
      </c>
      <c r="C60" s="4" t="s">
        <v>28</v>
      </c>
      <c r="D60" s="4" t="s">
        <v>29</v>
      </c>
      <c r="E60" s="3"/>
      <c r="F60" s="21"/>
      <c r="I60" s="1" t="s">
        <v>108</v>
      </c>
      <c r="J60" s="1">
        <f>1200-1116</f>
        <v>84</v>
      </c>
    </row>
    <row r="61" spans="1:10" ht="20.25" customHeight="1">
      <c r="A61" s="9">
        <v>22</v>
      </c>
      <c r="B61" s="5">
        <v>321</v>
      </c>
      <c r="C61" s="4" t="s">
        <v>30</v>
      </c>
      <c r="D61" s="4" t="s">
        <v>31</v>
      </c>
      <c r="E61" s="26"/>
      <c r="F61" s="21"/>
    </row>
    <row r="62" spans="1:10" ht="36" customHeight="1">
      <c r="A62" s="9">
        <v>23</v>
      </c>
      <c r="B62" s="5">
        <v>322</v>
      </c>
      <c r="C62" s="4" t="s">
        <v>32</v>
      </c>
      <c r="D62" s="31" t="s">
        <v>33</v>
      </c>
      <c r="E62" s="26"/>
      <c r="F62" s="21"/>
    </row>
    <row r="63" spans="1:10" ht="18.75">
      <c r="A63" s="9">
        <v>24</v>
      </c>
      <c r="B63" s="5">
        <v>323</v>
      </c>
      <c r="C63" s="4" t="s">
        <v>34</v>
      </c>
      <c r="D63" s="4" t="s">
        <v>35</v>
      </c>
      <c r="E63" s="3"/>
      <c r="F63" s="21"/>
    </row>
    <row r="64" spans="1:10" ht="18.75">
      <c r="A64" s="9">
        <v>25</v>
      </c>
      <c r="B64" s="5">
        <v>324</v>
      </c>
      <c r="C64" s="4" t="s">
        <v>36</v>
      </c>
      <c r="D64" s="4" t="s">
        <v>37</v>
      </c>
      <c r="E64" s="3"/>
      <c r="F64" s="21"/>
    </row>
    <row r="65" spans="1:6" ht="18.75">
      <c r="A65" s="9">
        <v>26</v>
      </c>
      <c r="B65" s="5">
        <v>325</v>
      </c>
      <c r="C65" s="4" t="s">
        <v>38</v>
      </c>
      <c r="D65" s="4" t="s">
        <v>39</v>
      </c>
      <c r="E65" s="3"/>
      <c r="F65" s="21"/>
    </row>
    <row r="66" spans="1:6" ht="13.5" customHeight="1">
      <c r="A66" s="9">
        <v>32</v>
      </c>
      <c r="B66" s="5">
        <v>331</v>
      </c>
      <c r="C66" s="4" t="s">
        <v>41</v>
      </c>
      <c r="D66" s="4" t="s">
        <v>42</v>
      </c>
      <c r="E66" s="26"/>
      <c r="F66" s="21"/>
    </row>
    <row r="67" spans="1:6" ht="18.75">
      <c r="A67" s="9">
        <v>33</v>
      </c>
      <c r="B67" s="5">
        <v>332</v>
      </c>
      <c r="C67" s="4" t="s">
        <v>43</v>
      </c>
      <c r="D67" s="4" t="s">
        <v>44</v>
      </c>
      <c r="E67" s="16"/>
      <c r="F67" s="29"/>
    </row>
    <row r="68" spans="1:6" ht="20.25" customHeight="1">
      <c r="A68" s="9">
        <v>34</v>
      </c>
      <c r="B68" s="5">
        <v>333</v>
      </c>
      <c r="C68" s="4" t="s">
        <v>45</v>
      </c>
      <c r="D68" s="4" t="s">
        <v>46</v>
      </c>
      <c r="E68" s="26"/>
      <c r="F68" s="21"/>
    </row>
    <row r="69" spans="1:6" ht="33" customHeight="1">
      <c r="A69" s="9">
        <v>35</v>
      </c>
      <c r="B69" s="5">
        <v>334</v>
      </c>
      <c r="C69" s="4" t="s">
        <v>112</v>
      </c>
      <c r="D69" s="4" t="s">
        <v>47</v>
      </c>
      <c r="E69" s="26"/>
      <c r="F69" s="21"/>
    </row>
    <row r="70" spans="1:6" ht="15.75" customHeight="1">
      <c r="A70" s="9">
        <v>36</v>
      </c>
      <c r="B70" s="5">
        <v>335</v>
      </c>
      <c r="C70" s="4" t="s">
        <v>48</v>
      </c>
      <c r="D70" s="4" t="s">
        <v>49</v>
      </c>
      <c r="E70" s="26"/>
      <c r="F70" s="21"/>
    </row>
    <row r="71" spans="1:6" ht="18.75">
      <c r="A71" s="9">
        <v>37</v>
      </c>
      <c r="B71" s="5">
        <v>336</v>
      </c>
      <c r="C71" s="4" t="s">
        <v>50</v>
      </c>
      <c r="D71" s="4" t="s">
        <v>51</v>
      </c>
      <c r="E71" s="3"/>
      <c r="F71" s="21"/>
    </row>
    <row r="72" spans="1:6" ht="20.25" customHeight="1">
      <c r="A72" s="9">
        <v>38</v>
      </c>
      <c r="B72" s="5">
        <v>337</v>
      </c>
      <c r="C72" s="4" t="s">
        <v>24</v>
      </c>
      <c r="D72" s="4" t="s">
        <v>107</v>
      </c>
      <c r="E72" s="26"/>
      <c r="F72" s="21">
        <v>0</v>
      </c>
    </row>
    <row r="73" spans="1:6" ht="18.75">
      <c r="A73" s="9">
        <v>39</v>
      </c>
      <c r="B73" s="5">
        <v>338</v>
      </c>
      <c r="C73" s="4" t="s">
        <v>53</v>
      </c>
      <c r="D73" s="4" t="s">
        <v>54</v>
      </c>
      <c r="E73" s="23"/>
      <c r="F73" s="21">
        <v>0</v>
      </c>
    </row>
    <row r="74" spans="1:6" ht="18.75">
      <c r="A74" s="9">
        <v>40</v>
      </c>
      <c r="B74" s="5">
        <v>339</v>
      </c>
      <c r="C74" s="4" t="s">
        <v>55</v>
      </c>
      <c r="D74" s="4" t="s">
        <v>56</v>
      </c>
      <c r="E74" s="23"/>
      <c r="F74" s="21">
        <v>0</v>
      </c>
    </row>
    <row r="75" spans="1:6" ht="18.75">
      <c r="A75" s="9">
        <v>41</v>
      </c>
      <c r="B75" s="5">
        <v>340</v>
      </c>
      <c r="C75" s="4" t="s">
        <v>14</v>
      </c>
      <c r="D75" s="4" t="s">
        <v>57</v>
      </c>
      <c r="E75" s="23"/>
      <c r="F75" s="21">
        <v>0</v>
      </c>
    </row>
    <row r="76" spans="1:6" ht="15.75" customHeight="1">
      <c r="A76" s="9">
        <v>42</v>
      </c>
      <c r="B76" s="5">
        <v>341</v>
      </c>
      <c r="E76" s="26"/>
      <c r="F76" s="21">
        <v>0</v>
      </c>
    </row>
    <row r="77" spans="1:6" ht="18.75">
      <c r="A77" s="9">
        <v>43</v>
      </c>
      <c r="B77" s="5">
        <v>342</v>
      </c>
      <c r="C77" s="4" t="s">
        <v>14</v>
      </c>
      <c r="D77" s="4" t="s">
        <v>59</v>
      </c>
      <c r="E77" s="23"/>
      <c r="F77" s="21">
        <v>0</v>
      </c>
    </row>
    <row r="78" spans="1:6" ht="18" customHeight="1">
      <c r="A78" s="9">
        <v>44</v>
      </c>
      <c r="B78" s="5">
        <v>343</v>
      </c>
      <c r="C78" s="4" t="s">
        <v>60</v>
      </c>
      <c r="D78" s="4" t="s">
        <v>61</v>
      </c>
      <c r="E78" s="26"/>
      <c r="F78" s="21">
        <v>0</v>
      </c>
    </row>
    <row r="79" spans="1:6" ht="15.75" customHeight="1">
      <c r="A79" s="9">
        <v>45</v>
      </c>
      <c r="B79" s="5">
        <v>344</v>
      </c>
      <c r="E79" s="26"/>
      <c r="F79" s="21">
        <v>0</v>
      </c>
    </row>
    <row r="80" spans="1:6" ht="18.75">
      <c r="A80" s="9">
        <v>46</v>
      </c>
      <c r="B80" s="5">
        <v>345</v>
      </c>
      <c r="C80" s="4" t="s">
        <v>63</v>
      </c>
      <c r="D80" s="4" t="s">
        <v>64</v>
      </c>
      <c r="E80" s="23"/>
      <c r="F80" s="21">
        <v>0</v>
      </c>
    </row>
    <row r="81" spans="1:6" ht="18.75">
      <c r="A81" s="9">
        <v>47</v>
      </c>
      <c r="B81" s="5">
        <v>346</v>
      </c>
      <c r="C81" s="4" t="s">
        <v>65</v>
      </c>
      <c r="D81" s="4" t="s">
        <v>66</v>
      </c>
      <c r="E81" s="23"/>
      <c r="F81" s="21">
        <v>0</v>
      </c>
    </row>
    <row r="82" spans="1:6" ht="15.75" customHeight="1">
      <c r="A82" s="9">
        <v>48</v>
      </c>
      <c r="B82" s="5">
        <v>347</v>
      </c>
      <c r="C82" s="4" t="s">
        <v>67</v>
      </c>
      <c r="D82" s="4" t="s">
        <v>66</v>
      </c>
      <c r="E82" s="26"/>
      <c r="F82" s="21">
        <v>0</v>
      </c>
    </row>
    <row r="83" spans="1:6" ht="18.75" customHeight="1">
      <c r="A83" s="9">
        <v>49</v>
      </c>
      <c r="B83" s="5">
        <v>348</v>
      </c>
      <c r="C83" s="4" t="s">
        <v>68</v>
      </c>
      <c r="D83" s="4" t="s">
        <v>69</v>
      </c>
      <c r="E83" s="26"/>
      <c r="F83" s="21">
        <v>0</v>
      </c>
    </row>
    <row r="84" spans="1:6" ht="13.5" customHeight="1">
      <c r="A84" s="9">
        <v>50</v>
      </c>
      <c r="B84" s="5">
        <v>349</v>
      </c>
      <c r="C84" s="4" t="s">
        <v>70</v>
      </c>
      <c r="D84" s="4" t="s">
        <v>71</v>
      </c>
      <c r="E84" s="26"/>
      <c r="F84" s="21">
        <v>0</v>
      </c>
    </row>
    <row r="85" spans="1:6" ht="18.75">
      <c r="A85" s="8">
        <v>51</v>
      </c>
      <c r="B85" s="5">
        <v>350</v>
      </c>
      <c r="C85" s="4" t="s">
        <v>72</v>
      </c>
      <c r="D85" s="4" t="s">
        <v>73</v>
      </c>
      <c r="E85" s="23"/>
      <c r="F85" s="21">
        <v>0</v>
      </c>
    </row>
    <row r="86" spans="1:6" ht="18.75">
      <c r="A86" s="9">
        <v>52</v>
      </c>
      <c r="B86" s="5">
        <v>351</v>
      </c>
      <c r="C86" s="4" t="s">
        <v>72</v>
      </c>
      <c r="D86" s="4" t="s">
        <v>73</v>
      </c>
      <c r="E86" s="3"/>
      <c r="F86" s="21">
        <v>1116</v>
      </c>
    </row>
    <row r="87" spans="1:6" ht="18.75">
      <c r="A87" s="9">
        <v>53</v>
      </c>
      <c r="B87" s="5">
        <v>352</v>
      </c>
      <c r="C87" s="4" t="s">
        <v>75</v>
      </c>
      <c r="D87" s="4" t="s">
        <v>76</v>
      </c>
      <c r="E87" s="3"/>
      <c r="F87" s="21">
        <v>1116</v>
      </c>
    </row>
    <row r="88" spans="1:6" ht="18" customHeight="1">
      <c r="A88" s="9">
        <v>54</v>
      </c>
      <c r="B88" s="5">
        <v>353</v>
      </c>
      <c r="C88" s="4" t="s">
        <v>77</v>
      </c>
      <c r="D88" s="4" t="s">
        <v>78</v>
      </c>
      <c r="E88" s="26"/>
      <c r="F88" s="21">
        <v>0</v>
      </c>
    </row>
    <row r="89" spans="1:6" ht="18.75">
      <c r="A89" s="9">
        <v>55</v>
      </c>
      <c r="B89" s="5">
        <v>354</v>
      </c>
      <c r="E89" s="3"/>
      <c r="F89" s="21">
        <v>1116</v>
      </c>
    </row>
    <row r="90" spans="1:6" ht="18.75">
      <c r="A90" s="9">
        <v>56</v>
      </c>
      <c r="B90" s="5">
        <v>355</v>
      </c>
      <c r="E90" s="23"/>
      <c r="F90" s="21">
        <v>0</v>
      </c>
    </row>
    <row r="91" spans="1:6" ht="18.75">
      <c r="A91" s="9">
        <v>57</v>
      </c>
      <c r="B91" s="5">
        <v>356</v>
      </c>
      <c r="C91" s="4" t="s">
        <v>80</v>
      </c>
      <c r="D91" s="4" t="s">
        <v>81</v>
      </c>
      <c r="E91" s="15"/>
      <c r="F91" s="21">
        <v>0</v>
      </c>
    </row>
    <row r="92" spans="1:6" ht="18.75">
      <c r="A92" s="9">
        <v>58</v>
      </c>
      <c r="B92" s="5">
        <v>357</v>
      </c>
      <c r="C92" s="4" t="s">
        <v>10</v>
      </c>
      <c r="D92" s="4" t="s">
        <v>82</v>
      </c>
      <c r="E92" s="23"/>
      <c r="F92" s="21">
        <v>0</v>
      </c>
    </row>
    <row r="93" spans="1:6" ht="18.75">
      <c r="A93" s="9">
        <v>59</v>
      </c>
      <c r="B93" s="5">
        <v>358</v>
      </c>
      <c r="C93" s="4" t="s">
        <v>83</v>
      </c>
      <c r="D93" s="4" t="s">
        <v>84</v>
      </c>
      <c r="E93" s="16"/>
      <c r="F93" s="21">
        <v>5001</v>
      </c>
    </row>
    <row r="94" spans="1:6" ht="18" customHeight="1">
      <c r="A94" s="9">
        <v>60</v>
      </c>
      <c r="B94" s="5">
        <v>359</v>
      </c>
      <c r="C94" s="4" t="s">
        <v>85</v>
      </c>
      <c r="D94" s="4" t="s">
        <v>86</v>
      </c>
      <c r="E94" s="26"/>
      <c r="F94" s="21">
        <v>0</v>
      </c>
    </row>
    <row r="95" spans="1:6" ht="18.75">
      <c r="A95" s="9">
        <v>61</v>
      </c>
      <c r="B95" s="5">
        <v>360</v>
      </c>
      <c r="C95" s="4" t="s">
        <v>87</v>
      </c>
      <c r="D95" s="4" t="s">
        <v>88</v>
      </c>
      <c r="E95" s="3"/>
      <c r="F95" s="21">
        <v>5001</v>
      </c>
    </row>
    <row r="96" spans="1:6" ht="18.75" customHeight="1">
      <c r="A96" s="9">
        <v>62</v>
      </c>
      <c r="B96" s="5">
        <v>361</v>
      </c>
      <c r="C96" s="4" t="s">
        <v>89</v>
      </c>
      <c r="D96" s="4" t="s">
        <v>90</v>
      </c>
      <c r="E96" s="26"/>
      <c r="F96" s="21">
        <v>0</v>
      </c>
    </row>
    <row r="97" spans="1:10" ht="18" customHeight="1">
      <c r="A97" s="9">
        <v>63</v>
      </c>
      <c r="B97" s="5">
        <v>362</v>
      </c>
      <c r="C97" s="4" t="s">
        <v>91</v>
      </c>
      <c r="D97" s="4" t="s">
        <v>92</v>
      </c>
      <c r="E97" s="26"/>
      <c r="F97" s="21">
        <v>0</v>
      </c>
    </row>
    <row r="98" spans="1:10" ht="18" customHeight="1">
      <c r="A98" s="9">
        <v>64</v>
      </c>
      <c r="B98" s="5">
        <v>363</v>
      </c>
      <c r="C98" s="4" t="s">
        <v>93</v>
      </c>
      <c r="D98" s="4" t="s">
        <v>94</v>
      </c>
      <c r="E98" s="26"/>
      <c r="F98" s="21">
        <v>0</v>
      </c>
    </row>
    <row r="99" spans="1:10" ht="20.25" customHeight="1">
      <c r="A99" s="9">
        <v>65</v>
      </c>
      <c r="B99" s="5">
        <v>364</v>
      </c>
      <c r="C99" s="4" t="s">
        <v>95</v>
      </c>
      <c r="D99" s="4" t="s">
        <v>96</v>
      </c>
      <c r="E99" s="26"/>
      <c r="F99" s="21">
        <v>0</v>
      </c>
    </row>
    <row r="100" spans="1:10" ht="19.5" customHeight="1">
      <c r="A100" s="9">
        <v>66</v>
      </c>
      <c r="B100" s="5">
        <v>365</v>
      </c>
      <c r="C100" s="4" t="s">
        <v>97</v>
      </c>
      <c r="D100" s="4" t="s">
        <v>98</v>
      </c>
      <c r="E100" s="26"/>
      <c r="F100" s="21">
        <v>0</v>
      </c>
    </row>
    <row r="101" spans="1:10" ht="18.75" customHeight="1">
      <c r="A101" s="9">
        <v>67</v>
      </c>
      <c r="B101" s="5">
        <v>366</v>
      </c>
      <c r="C101" s="4" t="s">
        <v>99</v>
      </c>
      <c r="D101" s="4" t="s">
        <v>100</v>
      </c>
      <c r="E101" s="26"/>
      <c r="F101" s="21">
        <v>0</v>
      </c>
    </row>
    <row r="102" spans="1:10" ht="15.75" customHeight="1" thickBot="1">
      <c r="A102" s="9">
        <v>68</v>
      </c>
      <c r="B102" s="5">
        <v>367</v>
      </c>
      <c r="C102" s="4" t="s">
        <v>101</v>
      </c>
      <c r="D102" s="4" t="s">
        <v>102</v>
      </c>
      <c r="E102" s="26"/>
      <c r="F102" s="21">
        <v>0</v>
      </c>
    </row>
    <row r="103" spans="1:10" ht="21.75" thickBot="1">
      <c r="A103" s="10"/>
      <c r="B103" s="11"/>
      <c r="C103" s="11"/>
      <c r="D103" s="14" t="s">
        <v>105</v>
      </c>
      <c r="E103" s="11"/>
      <c r="F103" s="22">
        <f>SUM(F6:F102)</f>
        <v>32958</v>
      </c>
    </row>
    <row r="104" spans="1:10" ht="20.25">
      <c r="A104" s="2"/>
    </row>
    <row r="105" spans="1:10" ht="20.25">
      <c r="A105" s="2"/>
      <c r="F105" s="13" t="e">
        <f>#REF!+#REF!+F103</f>
        <v>#REF!</v>
      </c>
    </row>
    <row r="106" spans="1:10" ht="20.25">
      <c r="A106" s="2"/>
    </row>
    <row r="107" spans="1:10" ht="20.25">
      <c r="A107" s="2" t="s">
        <v>103</v>
      </c>
    </row>
    <row r="108" spans="1:10" ht="20.25">
      <c r="A108" s="2"/>
      <c r="G108" s="12"/>
      <c r="J108" s="12" t="e">
        <f>#REF!</f>
        <v>#REF!</v>
      </c>
    </row>
    <row r="109" spans="1:10" ht="20.25">
      <c r="A109" s="2"/>
    </row>
    <row r="110" spans="1:10" ht="26.25">
      <c r="A110" s="2"/>
      <c r="D110" s="18" t="s">
        <v>5</v>
      </c>
      <c r="E110" s="1">
        <v>31</v>
      </c>
    </row>
    <row r="111" spans="1:10" ht="25.5">
      <c r="A111" s="2"/>
      <c r="D111" s="17" t="s">
        <v>4</v>
      </c>
      <c r="E111" s="1">
        <v>14</v>
      </c>
    </row>
    <row r="112" spans="1:10" ht="20.25">
      <c r="A112" s="2"/>
      <c r="D112" s="19" t="s">
        <v>110</v>
      </c>
      <c r="E112" s="1">
        <v>2</v>
      </c>
    </row>
    <row r="113" spans="1:5" ht="20.25">
      <c r="A113" s="2"/>
      <c r="D113" s="20" t="s">
        <v>111</v>
      </c>
      <c r="E113" s="1">
        <v>1</v>
      </c>
    </row>
    <row r="114" spans="1:5" ht="25.5">
      <c r="A114" s="2"/>
      <c r="D114" s="17" t="s">
        <v>106</v>
      </c>
      <c r="E114" s="1">
        <v>4</v>
      </c>
    </row>
    <row r="115" spans="1:5" ht="20.25">
      <c r="A115" s="2"/>
      <c r="D115" s="28" t="s">
        <v>113</v>
      </c>
      <c r="E115" s="1">
        <v>4</v>
      </c>
    </row>
    <row r="116" spans="1:5" ht="20.25">
      <c r="A116" s="2"/>
      <c r="D116" s="28" t="s">
        <v>114</v>
      </c>
      <c r="E116" s="1">
        <v>5</v>
      </c>
    </row>
    <row r="117" spans="1:5" ht="20.25">
      <c r="A117" s="2"/>
      <c r="D117" s="28" t="s">
        <v>74</v>
      </c>
      <c r="E117" s="1">
        <v>1</v>
      </c>
    </row>
    <row r="118" spans="1:5" ht="20.25">
      <c r="A118" s="2"/>
      <c r="D118" s="28" t="s">
        <v>115</v>
      </c>
      <c r="E118" s="1">
        <v>1</v>
      </c>
    </row>
    <row r="119" spans="1:5" ht="20.25">
      <c r="A119" s="2"/>
      <c r="D119" s="30" t="s">
        <v>52</v>
      </c>
      <c r="E119" s="1">
        <v>2</v>
      </c>
    </row>
    <row r="120" spans="1:5" ht="20.25">
      <c r="A120" s="2"/>
    </row>
    <row r="121" spans="1:5" ht="20.25">
      <c r="A121" s="2"/>
    </row>
    <row r="122" spans="1:5" ht="20.25">
      <c r="A122" s="2"/>
      <c r="E122" s="32" t="s">
        <v>116</v>
      </c>
    </row>
    <row r="123" spans="1:5" ht="20.25">
      <c r="A123" s="2"/>
      <c r="E123" s="32" t="s">
        <v>117</v>
      </c>
    </row>
    <row r="124" spans="1:5" ht="20.25">
      <c r="A124" s="2"/>
      <c r="E124" s="32" t="s">
        <v>109</v>
      </c>
    </row>
    <row r="125" spans="1:5">
      <c r="E125" s="33"/>
    </row>
    <row r="126" spans="1:5">
      <c r="E126" s="33"/>
    </row>
    <row r="127" spans="1:5">
      <c r="E127" s="33"/>
    </row>
    <row r="128" spans="1:5">
      <c r="E128" s="33"/>
    </row>
    <row r="129" spans="5:6">
      <c r="E129" s="33"/>
    </row>
    <row r="130" spans="5:6">
      <c r="E130" s="33"/>
    </row>
    <row r="131" spans="5:6">
      <c r="E131" s="33"/>
    </row>
    <row r="132" spans="5:6">
      <c r="E132" s="33"/>
    </row>
    <row r="133" spans="5:6">
      <c r="E133" s="33"/>
    </row>
    <row r="134" spans="5:6">
      <c r="E134" s="33"/>
    </row>
    <row r="135" spans="5:6">
      <c r="E135" s="33"/>
      <c r="F135" s="27" t="e">
        <f>#REF!-#REF!</f>
        <v>#REF!</v>
      </c>
    </row>
  </sheetData>
  <mergeCells count="1">
    <mergeCell ref="A1:F4"/>
  </mergeCells>
  <pageMargins left="0.51" right="0.4" top="0.2" bottom="0.37" header="0.17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2023-11-18T12:12:27Z</dcterms:modified>
</cp:coreProperties>
</file>