
<file path=[Content_Types].xml><?xml version="1.0" encoding="utf-8"?>
<Types xmlns="http://schemas.openxmlformats.org/package/2006/content-types">
  <Default Extension="vml" ContentType="application/vnd.openxmlformats-officedocument.vmlDrawing"/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360" windowHeight="5430" activeTab="2"/>
  </bookViews>
  <sheets>
    <sheet name="FRONT" sheetId="3" r:id="rId1"/>
    <sheet name="BACK" sheetId="6" r:id="rId2"/>
    <sheet name="FORM9" sheetId="7" r:id="rId3"/>
  </sheets>
  <externalReferences>
    <externalReference r:id="rId4"/>
  </externalReferences>
  <definedNames>
    <definedName name="ANGIE">#REF!</definedName>
    <definedName name="NEWEST">#REF!</definedName>
    <definedName name="percy2">#REF!</definedName>
    <definedName name="_xlnm.Print_Area" localSheetId="0">FRONT!$B$1:$U$99</definedName>
    <definedName name="_xlnm.Print_Area" localSheetId="1">BACK!$A$1:$T$90</definedName>
    <definedName name="_xlnm.Print_Area" localSheetId="2">FORM9!$A$1:$AF$76</definedName>
  </definedNames>
  <calcPr calcId="144525" concurrentCalc="0"/>
</workbook>
</file>

<file path=xl/comments1.xml><?xml version="1.0" encoding="utf-8"?>
<comments xmlns="http://schemas.openxmlformats.org/spreadsheetml/2006/main">
  <authors>
    <author>lanie</author>
  </authors>
  <commentList>
    <comment ref="C10" authorId="0">
      <text>
        <r>
          <rPr>
            <b/>
            <sz val="9"/>
            <rFont val="Times New Roman"/>
            <charset val="0"/>
          </rPr>
          <t>lanie:</t>
        </r>
        <r>
          <rPr>
            <sz val="9"/>
            <rFont val="Times New Roman"/>
            <charset val="0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<sst xmlns="http://schemas.openxmlformats.org/spreadsheetml/2006/main" count="209">
  <si>
    <t>Republic of the Philippines</t>
  </si>
  <si>
    <t>Department of Education</t>
  </si>
  <si>
    <t>Region VII, Central Visayas</t>
  </si>
  <si>
    <t>DIVISION OF CEBU CITY</t>
  </si>
  <si>
    <t>TISA NATIONAL HIGH SCHOOL</t>
  </si>
  <si>
    <t>F. Llamas Street, Tisa, Cebu City</t>
  </si>
  <si>
    <t>SECONDARY STUDENT'S PERMANENT RECORD</t>
  </si>
  <si>
    <r>
      <rPr>
        <sz val="10"/>
        <color theme="1"/>
        <rFont val="Arial"/>
        <charset val="134"/>
      </rPr>
      <t xml:space="preserve">Name: </t>
    </r>
  </si>
  <si>
    <t>TRAÑA, BRAYAN L.</t>
  </si>
  <si>
    <t>Date of Birth / Year</t>
  </si>
  <si>
    <t>Month</t>
  </si>
  <si>
    <t>JUNE</t>
  </si>
  <si>
    <t>Day</t>
  </si>
  <si>
    <t>Gender:</t>
  </si>
  <si>
    <t>MALE</t>
  </si>
  <si>
    <t>Place of Birth:</t>
  </si>
  <si>
    <t>CEBU</t>
  </si>
  <si>
    <t>Town:</t>
  </si>
  <si>
    <t>CEBU CITY</t>
  </si>
  <si>
    <t>Barangay:</t>
  </si>
  <si>
    <t>TISA</t>
  </si>
  <si>
    <t xml:space="preserve">Parents/Guardians: </t>
  </si>
  <si>
    <t>CARMEN TRAÑA</t>
  </si>
  <si>
    <t>Occupation:</t>
  </si>
  <si>
    <t>NONE</t>
  </si>
  <si>
    <t>LRN:</t>
  </si>
  <si>
    <t>Address of Parent/Guardian:</t>
  </si>
  <si>
    <t>TAMBISAN, TISA, CEBU CITY</t>
  </si>
  <si>
    <t>Intermediate School Completed :</t>
  </si>
  <si>
    <t>TISA II ELEMENTARY SCHOOL</t>
  </si>
  <si>
    <t>School Year:</t>
  </si>
  <si>
    <t>2014-2015</t>
  </si>
  <si>
    <t>Average:</t>
  </si>
  <si>
    <t>CLASSIFIED AS:</t>
  </si>
  <si>
    <t>GRADE VII</t>
  </si>
  <si>
    <t xml:space="preserve">SECTION: </t>
  </si>
  <si>
    <t>ST. BENEDICT</t>
  </si>
  <si>
    <t xml:space="preserve">             School Year: </t>
  </si>
  <si>
    <t>2015-2016</t>
  </si>
  <si>
    <t xml:space="preserve">School: </t>
  </si>
  <si>
    <t xml:space="preserve">TISA NATIONAL HIGH SCHOOL </t>
  </si>
  <si>
    <t xml:space="preserve"> Class Adviser:</t>
  </si>
  <si>
    <t>CHARMAGNE B. PATEÑA</t>
  </si>
  <si>
    <t>Curriculum Year</t>
  </si>
  <si>
    <t>SUBJECTS</t>
  </si>
  <si>
    <t>GRADING PERIODS</t>
  </si>
  <si>
    <t>FINALS</t>
  </si>
  <si>
    <t>ACTION TAKEN</t>
  </si>
  <si>
    <t>REMARKS</t>
  </si>
  <si>
    <t>FIRST</t>
  </si>
  <si>
    <t>SECOND</t>
  </si>
  <si>
    <t>THIRD</t>
  </si>
  <si>
    <t>FOURTH</t>
  </si>
  <si>
    <t>VII</t>
  </si>
  <si>
    <t>ENGLISH</t>
  </si>
  <si>
    <t>PASSED</t>
  </si>
  <si>
    <t>PROMOTED</t>
  </si>
  <si>
    <t>RETAINED</t>
  </si>
  <si>
    <t>FILIPINO</t>
  </si>
  <si>
    <t>MATH</t>
  </si>
  <si>
    <t>SCIENCE</t>
  </si>
  <si>
    <t>ARALING PANLIPUNAN</t>
  </si>
  <si>
    <t>EDUKASYON SA PAGPAPAKATAO</t>
  </si>
  <si>
    <t>TLE</t>
  </si>
  <si>
    <t>MAPEH</t>
  </si>
  <si>
    <t xml:space="preserve">     Music</t>
  </si>
  <si>
    <t xml:space="preserve">     Arts</t>
  </si>
  <si>
    <t xml:space="preserve">     Physical Education</t>
  </si>
  <si>
    <t xml:space="preserve">     Health</t>
  </si>
  <si>
    <t>ü</t>
  </si>
  <si>
    <t>ELIGIBLE FOR TRANSFER/ ADMISSION TO:</t>
  </si>
  <si>
    <t>GRADE VIII</t>
  </si>
  <si>
    <t>AVERAGE:</t>
  </si>
  <si>
    <t>TOTAL YEARS IN SCHOOL TO DATE:</t>
  </si>
  <si>
    <t>HAS ADVANCED UNITS IN:</t>
  </si>
  <si>
    <t>LACKS UNITS IN:</t>
  </si>
  <si>
    <t>MONTHS OF YEAR</t>
  </si>
  <si>
    <t>JULY</t>
  </si>
  <si>
    <t>AUG</t>
  </si>
  <si>
    <t>SEPT</t>
  </si>
  <si>
    <t>OCT</t>
  </si>
  <si>
    <t>NOV</t>
  </si>
  <si>
    <t>DEC</t>
  </si>
  <si>
    <t>JAN</t>
  </si>
  <si>
    <t>FEB</t>
  </si>
  <si>
    <t>MAR</t>
  </si>
  <si>
    <t>APR</t>
  </si>
  <si>
    <t>Total</t>
  </si>
  <si>
    <t>Days of School</t>
  </si>
  <si>
    <t>Days of Present</t>
  </si>
  <si>
    <t>COLOSSIANS</t>
  </si>
  <si>
    <t xml:space="preserve">                School Year: </t>
  </si>
  <si>
    <t>2016-2017</t>
  </si>
  <si>
    <t>TISA NATIONAL HIGH SCHOOL (DAY)</t>
  </si>
  <si>
    <t>Class Adviser:</t>
  </si>
  <si>
    <t>CATHERINE M. SANCHEZ</t>
  </si>
  <si>
    <t>VIII</t>
  </si>
  <si>
    <t>GRADE IX</t>
  </si>
  <si>
    <t>KINDNESS</t>
  </si>
  <si>
    <t>2017 - 2018</t>
  </si>
  <si>
    <t>RELANIE E. DELA CERNA</t>
  </si>
  <si>
    <t>IX</t>
  </si>
  <si>
    <t>GRADE X</t>
  </si>
  <si>
    <r>
      <rPr>
        <sz val="11"/>
        <color theme="1"/>
        <rFont val="Arial"/>
        <charset val="134"/>
      </rPr>
      <t xml:space="preserve">Name: </t>
    </r>
  </si>
  <si>
    <t>STANDARD INTELLIGENCE TEST TAKEN</t>
  </si>
  <si>
    <t>NAME AND FORM NATURE OF TEST</t>
  </si>
  <si>
    <t>DATE TAKEN</t>
  </si>
  <si>
    <t>SCORE RECEIVED</t>
  </si>
  <si>
    <t>PERCENTILE RANK</t>
  </si>
  <si>
    <t>SUMMARY OF CREDIT UNITS EARNED TOWARD GRADUATION</t>
  </si>
  <si>
    <t>GRADE 7 (FIRST YEAR)</t>
  </si>
  <si>
    <t>GRADE 8 (SECOND YEAR)</t>
  </si>
  <si>
    <t>GRADE 9 (THIRD YEAR)</t>
  </si>
  <si>
    <t>GRADE 10 (FOURTH YEAR)</t>
  </si>
  <si>
    <t>SUBJECT</t>
  </si>
  <si>
    <t>YEAR  COMPLETED</t>
  </si>
  <si>
    <t>2015 - 2016</t>
  </si>
  <si>
    <t>2016 - 2017</t>
  </si>
  <si>
    <t>ILIPINO</t>
  </si>
  <si>
    <t>ARAL.PAN.</t>
  </si>
  <si>
    <t>ESP</t>
  </si>
  <si>
    <t xml:space="preserve">         MUSIC</t>
  </si>
  <si>
    <t xml:space="preserve">         ARTS</t>
  </si>
  <si>
    <t xml:space="preserve">         P.E.</t>
  </si>
  <si>
    <t xml:space="preserve">         HEALTH</t>
  </si>
  <si>
    <t xml:space="preserve">                           I CERTIFY THAT THIS IS A TRUE SCHOOL RECORD OF  THIS STUDENT, 
ON _________________________________________, 20 _____, IS ELIGIBLE FOR TRANSFER/ ADMISSION TO _____________________________________ YEAR AS (REGULAR/IRREGULAR) STUDENT AND HAS NO PROPERTY LIABILITY OR MONEY ACCOUNTABILITY IN THIS SCHOOL.</t>
  </si>
  <si>
    <t>THIS STUDENT, ON _________________________________________, 20 _____, IS ELIGIBLE FOR TRANSFER/ ADMISSION TO _____________________________________ YEAR AS</t>
  </si>
  <si>
    <t>(REGULAR/IRREGULAR) STUDENT AND HAS NO PROPERTY LIABILITY OR MONEY ACCOUNTABILITY IN THIS SCHOOL.</t>
  </si>
  <si>
    <t>RECORDS IN CHARGE/ REGISTRAR/ SCHOOL HEAD/ PRINCIPAL</t>
  </si>
  <si>
    <t>VALID IF CARRIES
THE SCHOOL SEAL</t>
  </si>
  <si>
    <t>TISA DAY HIGH SCHOOL</t>
  </si>
  <si>
    <t>TISA, CEBU CITY</t>
  </si>
  <si>
    <t>F. Llamas Street. Tisa Cebu City</t>
  </si>
  <si>
    <t>PUNTA PRINCESA, CEBU CITY</t>
  </si>
  <si>
    <t>SECONDARY STUDENT'S EVALUATION FORM</t>
  </si>
  <si>
    <t>LABANGON, CEBU CITY</t>
  </si>
  <si>
    <t>CANDIDATE FOR JUNIOR HIGH SCHOOL COMPLETION</t>
  </si>
  <si>
    <r>
      <rPr>
        <b/>
        <sz val="10"/>
        <color theme="1" tint="0.0499893185216834"/>
        <rFont val="Arial"/>
        <charset val="134"/>
      </rPr>
      <t xml:space="preserve">SCHOOL YEAR </t>
    </r>
    <r>
      <rPr>
        <b/>
        <u/>
        <sz val="10"/>
        <color theme="3"/>
        <rFont val="Arial"/>
        <charset val="134"/>
      </rPr>
      <t>2017 - 2018</t>
    </r>
  </si>
  <si>
    <t>Name    :</t>
  </si>
  <si>
    <t>Date of Birth :</t>
  </si>
  <si>
    <t>Year :</t>
  </si>
  <si>
    <t>Month :</t>
  </si>
  <si>
    <t>Day :</t>
  </si>
  <si>
    <t>TISA INTEGRATED SCHOOL</t>
  </si>
  <si>
    <t xml:space="preserve">Place of Birth </t>
  </si>
  <si>
    <t>:</t>
  </si>
  <si>
    <t>Province   :</t>
  </si>
  <si>
    <t>Town :</t>
  </si>
  <si>
    <t>Barangay :</t>
  </si>
  <si>
    <t xml:space="preserve">Parent/Guardian </t>
  </si>
  <si>
    <t>Occupation :</t>
  </si>
  <si>
    <t>PUNTA PRINCESA ELEM. SCHOOL</t>
  </si>
  <si>
    <t xml:space="preserve">Intermediate Course Completed </t>
  </si>
  <si>
    <t>School Year :</t>
  </si>
  <si>
    <t>Gen. Average :</t>
  </si>
  <si>
    <t>LABANGON ELEM. SCHOOL</t>
  </si>
  <si>
    <t xml:space="preserve">Address of Elementary School </t>
  </si>
  <si>
    <t>F. LLAMAS, ST., TISA CEBU CITY</t>
  </si>
  <si>
    <t>LRN</t>
  </si>
  <si>
    <r>
      <rPr>
        <sz val="11"/>
        <color theme="1" tint="0.0499893185216834"/>
        <rFont val="Arial"/>
        <charset val="134"/>
      </rPr>
      <t xml:space="preserve">Classified as </t>
    </r>
    <r>
      <rPr>
        <b/>
        <sz val="11"/>
        <color theme="3"/>
        <rFont val="Arial"/>
        <charset val="134"/>
      </rPr>
      <t>Grade 7</t>
    </r>
  </si>
  <si>
    <r>
      <rPr>
        <sz val="11"/>
        <color theme="1" tint="0.0499893185216834"/>
        <rFont val="Arial"/>
        <charset val="134"/>
      </rPr>
      <t xml:space="preserve">Classified as </t>
    </r>
    <r>
      <rPr>
        <b/>
        <sz val="11"/>
        <color theme="3"/>
        <rFont val="Arial"/>
        <charset val="134"/>
      </rPr>
      <t>Grade 8</t>
    </r>
  </si>
  <si>
    <t>F. LLAMAS ST. TISA, CEBU CITY</t>
  </si>
  <si>
    <t xml:space="preserve">School </t>
  </si>
  <si>
    <t xml:space="preserve">Address </t>
  </si>
  <si>
    <t>F. LLAMAS ST., TISA CEBU CITY</t>
  </si>
  <si>
    <t>Address</t>
  </si>
  <si>
    <t xml:space="preserve"> </t>
  </si>
  <si>
    <t>CURR.</t>
  </si>
  <si>
    <t>C.S AVE.</t>
  </si>
  <si>
    <t xml:space="preserve">Action </t>
  </si>
  <si>
    <t>Units</t>
  </si>
  <si>
    <t>Remarks</t>
  </si>
  <si>
    <t>YR</t>
  </si>
  <si>
    <t>Taken</t>
  </si>
  <si>
    <t>Earned</t>
  </si>
  <si>
    <t>YR.</t>
  </si>
  <si>
    <t>English</t>
  </si>
  <si>
    <t>Filipino</t>
  </si>
  <si>
    <t>Mathematics</t>
  </si>
  <si>
    <t>Science and Tech.</t>
  </si>
  <si>
    <t>MAKABAYAN</t>
  </si>
  <si>
    <t>Aral. Panlipunan</t>
  </si>
  <si>
    <t>EP / VALUES</t>
  </si>
  <si>
    <t>MUSIC</t>
  </si>
  <si>
    <t>ARTS</t>
  </si>
  <si>
    <t>PE</t>
  </si>
  <si>
    <t>HEALTH</t>
  </si>
  <si>
    <t xml:space="preserve">Total Days of School </t>
  </si>
  <si>
    <t>Total Units</t>
  </si>
  <si>
    <t xml:space="preserve">Total Days Present </t>
  </si>
  <si>
    <t>Total Days Present</t>
  </si>
  <si>
    <t>Total Years in School</t>
  </si>
  <si>
    <r>
      <rPr>
        <sz val="11"/>
        <color theme="1" tint="0.0499893185216834"/>
        <rFont val="Arial"/>
        <charset val="134"/>
      </rPr>
      <t xml:space="preserve">Classified as </t>
    </r>
    <r>
      <rPr>
        <b/>
        <sz val="11"/>
        <color theme="3"/>
        <rFont val="Arial"/>
        <charset val="134"/>
      </rPr>
      <t>Grade 9</t>
    </r>
  </si>
  <si>
    <r>
      <rPr>
        <sz val="11"/>
        <color theme="1" tint="0.0499893185216834"/>
        <rFont val="Arial"/>
        <charset val="134"/>
      </rPr>
      <t xml:space="preserve">Classified as </t>
    </r>
    <r>
      <rPr>
        <b/>
        <sz val="11"/>
        <color theme="3"/>
        <rFont val="Arial"/>
        <charset val="134"/>
      </rPr>
      <t>Grade 10</t>
    </r>
  </si>
  <si>
    <t>SUMMARY:</t>
  </si>
  <si>
    <t xml:space="preserve">I hereby certify that the foregoing record of </t>
  </si>
  <si>
    <t>Subjects</t>
  </si>
  <si>
    <t>Completed</t>
  </si>
  <si>
    <t>Lack Subjects</t>
  </si>
  <si>
    <t xml:space="preserve">   is a CANDIDATE FOR JUNIOR HIGH SCHOOL COMPLETION as of March 2016, has been verified</t>
  </si>
  <si>
    <t xml:space="preserve">   by me original record substantiating that same are kept on file in this school.</t>
  </si>
  <si>
    <t xml:space="preserve">Science </t>
  </si>
  <si>
    <t>Class Adviser</t>
  </si>
  <si>
    <t>ANECITA N. PONCE</t>
  </si>
  <si>
    <t>Secondary School Principal</t>
  </si>
  <si>
    <t>THE/TLE</t>
  </si>
  <si>
    <t>RIZALINDA A. CAIRO</t>
  </si>
  <si>
    <t>PSDS - South District V</t>
  </si>
  <si>
    <t>EP</t>
  </si>
</sst>
</file>

<file path=xl/styles.xml><?xml version="1.0" encoding="utf-8"?>
<styleSheet xmlns="http://schemas.openxmlformats.org/spreadsheetml/2006/main">
  <numFmts count="8">
    <numFmt numFmtId="176" formatCode="_ * #,##0_ ;_ * \-#,##0_ ;_ * &quot;-&quot;_ ;_ @_ "/>
    <numFmt numFmtId="177" formatCode="0.0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8" formatCode="_ * #,##0.00_ ;_ * \-#,##0.00_ ;_ * &quot;-&quot;??_ ;_ @_ "/>
    <numFmt numFmtId="179" formatCode="00.00"/>
    <numFmt numFmtId="180" formatCode="00"/>
    <numFmt numFmtId="181" formatCode="0.00_ "/>
  </numFmts>
  <fonts count="88">
    <font>
      <sz val="11"/>
      <color theme="1"/>
      <name val="Calibri"/>
      <charset val="134"/>
      <scheme val="minor"/>
    </font>
    <font>
      <sz val="10"/>
      <color theme="1" tint="0.0499893185216834"/>
      <name val="Arial"/>
      <charset val="134"/>
    </font>
    <font>
      <sz val="9"/>
      <color theme="1" tint="0.0499893185216834"/>
      <name val="Arial"/>
      <charset val="134"/>
    </font>
    <font>
      <sz val="8"/>
      <color theme="1" tint="0.0499893185216834"/>
      <name val="Arial"/>
      <charset val="134"/>
    </font>
    <font>
      <b/>
      <sz val="8"/>
      <color theme="1" tint="0.0499893185216834"/>
      <name val="Arial"/>
      <charset val="134"/>
    </font>
    <font>
      <b/>
      <sz val="11"/>
      <color theme="1" tint="0.0499893185216834"/>
      <name val="Arial"/>
      <charset val="134"/>
    </font>
    <font>
      <b/>
      <sz val="12"/>
      <color theme="1" tint="0.0499893185216834"/>
      <name val="Arial"/>
      <charset val="134"/>
    </font>
    <font>
      <b/>
      <sz val="10"/>
      <color theme="1" tint="0.0499893185216834"/>
      <name val="Arial"/>
      <charset val="134"/>
    </font>
    <font>
      <b/>
      <sz val="11"/>
      <color theme="3"/>
      <name val="Arial"/>
      <charset val="134"/>
    </font>
    <font>
      <b/>
      <sz val="10"/>
      <color theme="3"/>
      <name val="Arial"/>
      <charset val="134"/>
    </font>
    <font>
      <sz val="11"/>
      <color theme="1" tint="0.0499893185216834"/>
      <name val="Arial"/>
      <charset val="134"/>
    </font>
    <font>
      <b/>
      <sz val="9"/>
      <color theme="3"/>
      <name val="Arial"/>
      <charset val="134"/>
    </font>
    <font>
      <b/>
      <sz val="8"/>
      <color theme="3"/>
      <name val="Arial"/>
      <charset val="134"/>
    </font>
    <font>
      <sz val="8"/>
      <color theme="3"/>
      <name val="Arial"/>
      <charset val="134"/>
    </font>
    <font>
      <b/>
      <sz val="7"/>
      <color theme="3"/>
      <name val="Arial"/>
      <charset val="134"/>
    </font>
    <font>
      <b/>
      <u/>
      <sz val="8"/>
      <color theme="1" tint="0.0499893185216834"/>
      <name val="Arial"/>
      <charset val="134"/>
    </font>
    <font>
      <sz val="10"/>
      <color theme="3"/>
      <name val="Arial"/>
      <charset val="134"/>
    </font>
    <font>
      <sz val="10"/>
      <color theme="3"/>
      <name val="Tahoma"/>
      <charset val="134"/>
    </font>
    <font>
      <b/>
      <sz val="9"/>
      <color theme="1" tint="0.0499893185216834"/>
      <name val="Arial"/>
      <charset val="134"/>
    </font>
    <font>
      <b/>
      <sz val="10"/>
      <color theme="1" tint="0.0499893185216834"/>
      <name val="Calibri"/>
      <charset val="134"/>
    </font>
    <font>
      <sz val="8.5"/>
      <color theme="1" tint="0.0499893185216834"/>
      <name val="Arial"/>
      <charset val="134"/>
    </font>
    <font>
      <b/>
      <sz val="10"/>
      <color theme="1" tint="0.0499893185216834"/>
      <name val="Georgia"/>
      <charset val="134"/>
    </font>
    <font>
      <sz val="10"/>
      <color theme="1" tint="0.0499893185216834"/>
      <name val="Georgia"/>
      <charset val="134"/>
    </font>
    <font>
      <b/>
      <sz val="10"/>
      <color theme="3"/>
      <name val="Georgia"/>
      <charset val="134"/>
    </font>
    <font>
      <sz val="9"/>
      <color theme="1" tint="0.0499893185216834"/>
      <name val="Georgia"/>
      <charset val="134"/>
    </font>
    <font>
      <sz val="8"/>
      <color theme="1" tint="0.0499893185216834"/>
      <name val="Georgia"/>
      <charset val="134"/>
    </font>
    <font>
      <b/>
      <sz val="8"/>
      <color theme="1" tint="0.0499893185216834"/>
      <name val="Georgia"/>
      <charset val="134"/>
    </font>
    <font>
      <sz val="12"/>
      <color theme="1"/>
      <name val="Calibri"/>
      <charset val="134"/>
      <scheme val="minor"/>
    </font>
    <font>
      <b/>
      <sz val="11"/>
      <color theme="1"/>
      <name val="Arial Unicode MS"/>
      <charset val="134"/>
    </font>
    <font>
      <sz val="11"/>
      <color theme="1"/>
      <name val="Arial"/>
      <charset val="134"/>
    </font>
    <font>
      <b/>
      <sz val="11"/>
      <color theme="1"/>
      <name val="Arial"/>
      <charset val="134"/>
    </font>
    <font>
      <sz val="9"/>
      <color theme="1"/>
      <name val="Arial"/>
      <charset val="134"/>
    </font>
    <font>
      <b/>
      <sz val="9"/>
      <color theme="1"/>
      <name val="Arial"/>
      <charset val="134"/>
    </font>
    <font>
      <sz val="10"/>
      <color theme="1"/>
      <name val="Arial"/>
      <charset val="134"/>
    </font>
    <font>
      <sz val="8"/>
      <color theme="1"/>
      <name val="Arial"/>
      <charset val="134"/>
    </font>
    <font>
      <b/>
      <sz val="10"/>
      <color theme="1"/>
      <name val="Arial"/>
      <charset val="134"/>
    </font>
    <font>
      <b/>
      <sz val="11"/>
      <color theme="1"/>
      <name val="Calibri"/>
      <charset val="134"/>
      <scheme val="minor"/>
    </font>
    <font>
      <sz val="9"/>
      <color theme="1"/>
      <name val="Calibri"/>
      <charset val="134"/>
      <scheme val="minor"/>
    </font>
    <font>
      <b/>
      <u/>
      <sz val="11"/>
      <color theme="1"/>
      <name val="Calibri"/>
      <charset val="134"/>
      <scheme val="minor"/>
    </font>
    <font>
      <i/>
      <sz val="11"/>
      <color theme="1"/>
      <name val="Arial"/>
      <charset val="134"/>
    </font>
    <font>
      <b/>
      <i/>
      <sz val="9"/>
      <color theme="1"/>
      <name val="Arial"/>
      <charset val="134"/>
    </font>
    <font>
      <sz val="14"/>
      <color theme="1"/>
      <name val="Arial"/>
      <charset val="134"/>
    </font>
    <font>
      <sz val="14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10"/>
      <color theme="3"/>
      <name val="Calibri"/>
      <charset val="134"/>
      <scheme val="minor"/>
    </font>
    <font>
      <sz val="6"/>
      <color theme="1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2"/>
      <color theme="3"/>
      <name val="Calibri"/>
      <charset val="134"/>
      <scheme val="minor"/>
    </font>
    <font>
      <sz val="7"/>
      <color theme="3"/>
      <name val="Calibri"/>
      <charset val="134"/>
      <scheme val="minor"/>
    </font>
    <font>
      <sz val="8"/>
      <color theme="1"/>
      <name val="Calibri"/>
      <charset val="134"/>
      <scheme val="minor"/>
    </font>
    <font>
      <sz val="12"/>
      <color theme="1"/>
      <name val="Arial"/>
      <charset val="134"/>
    </font>
    <font>
      <b/>
      <sz val="14"/>
      <color theme="1"/>
      <name val="Arial"/>
      <charset val="134"/>
    </font>
    <font>
      <b/>
      <sz val="14"/>
      <color theme="1"/>
      <name val="Arial Unicode MS"/>
      <charset val="134"/>
    </font>
    <font>
      <sz val="11"/>
      <color theme="3"/>
      <name val="Arial"/>
      <charset val="134"/>
    </font>
    <font>
      <sz val="11"/>
      <color theme="3"/>
      <name val="Calibri"/>
      <charset val="134"/>
      <scheme val="minor"/>
    </font>
    <font>
      <sz val="11"/>
      <color theme="3"/>
      <name val="Calibri"/>
      <charset val="134"/>
    </font>
    <font>
      <b/>
      <sz val="11"/>
      <color theme="1"/>
      <name val="Calibri"/>
      <charset val="134"/>
    </font>
    <font>
      <sz val="12"/>
      <color theme="3"/>
      <name val="Calibri"/>
      <charset val="134"/>
      <scheme val="minor"/>
    </font>
    <font>
      <i/>
      <sz val="11"/>
      <color theme="3"/>
      <name val="Arial"/>
      <charset val="134"/>
    </font>
    <font>
      <b/>
      <sz val="11"/>
      <color theme="3"/>
      <name val="Calibri"/>
      <charset val="134"/>
    </font>
    <font>
      <sz val="11"/>
      <name val="Calibri"/>
      <charset val="134"/>
      <scheme val="minor"/>
    </font>
    <font>
      <b/>
      <i/>
      <sz val="9"/>
      <color theme="3"/>
      <name val="Arial"/>
      <charset val="134"/>
    </font>
    <font>
      <sz val="14"/>
      <color theme="8" tint="-0.5"/>
      <name val="Arial"/>
      <charset val="134"/>
    </font>
    <font>
      <sz val="14"/>
      <name val="Arial"/>
      <charset val="134"/>
    </font>
    <font>
      <b/>
      <sz val="36"/>
      <color theme="3"/>
      <name val="Wingdings"/>
      <charset val="134"/>
    </font>
    <font>
      <b/>
      <sz val="36"/>
      <color rgb="FF00B050"/>
      <name val="Wingdings"/>
      <charset val="134"/>
    </font>
    <font>
      <b/>
      <sz val="36"/>
      <color theme="3"/>
      <name val="Arial"/>
      <charset val="134"/>
    </font>
    <font>
      <b/>
      <sz val="36"/>
      <color rgb="FF00B050"/>
      <name val="Arial"/>
      <charset val="134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0"/>
      <name val="Arial"/>
      <charset val="134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u/>
      <sz val="10"/>
      <color theme="3"/>
      <name val="Arial"/>
      <charset val="134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</fills>
  <borders count="52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0" fontId="68" fillId="4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0" fillId="5" borderId="44" applyNumberFormat="0" applyAlignment="0" applyProtection="0">
      <alignment vertical="center"/>
    </xf>
    <xf numFmtId="0" fontId="71" fillId="0" borderId="45" applyNumberFormat="0" applyFill="0" applyAlignment="0" applyProtection="0">
      <alignment vertical="center"/>
    </xf>
    <xf numFmtId="0" fontId="0" fillId="17" borderId="49" applyNumberFormat="0" applyFont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5" fillId="22" borderId="0" applyNumberFormat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68" fillId="3" borderId="0" applyNumberFormat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8" fillId="9" borderId="0" applyNumberFormat="0" applyBorder="0" applyAlignment="0" applyProtection="0">
      <alignment vertical="center"/>
    </xf>
    <xf numFmtId="0" fontId="77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81" fillId="0" borderId="45" applyNumberFormat="0" applyFill="0" applyAlignment="0" applyProtection="0">
      <alignment vertical="center"/>
    </xf>
    <xf numFmtId="0" fontId="46" fillId="0" borderId="47" applyNumberFormat="0" applyFill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83" fillId="21" borderId="50" applyNumberFormat="0" applyAlignment="0" applyProtection="0">
      <alignment vertical="center"/>
    </xf>
    <xf numFmtId="0" fontId="75" fillId="25" borderId="0" applyNumberFormat="0" applyBorder="0" applyAlignment="0" applyProtection="0">
      <alignment vertical="center"/>
    </xf>
    <xf numFmtId="0" fontId="85" fillId="29" borderId="0" applyNumberFormat="0" applyBorder="0" applyAlignment="0" applyProtection="0">
      <alignment vertical="center"/>
    </xf>
    <xf numFmtId="0" fontId="80" fillId="16" borderId="48" applyNumberFormat="0" applyAlignment="0" applyProtection="0">
      <alignment vertical="center"/>
    </xf>
    <xf numFmtId="0" fontId="68" fillId="32" borderId="0" applyNumberFormat="0" applyBorder="0" applyAlignment="0" applyProtection="0">
      <alignment vertical="center"/>
    </xf>
    <xf numFmtId="0" fontId="86" fillId="16" borderId="50" applyNumberFormat="0" applyAlignment="0" applyProtection="0">
      <alignment vertical="center"/>
    </xf>
    <xf numFmtId="0" fontId="84" fillId="0" borderId="51" applyNumberFormat="0" applyFill="0" applyAlignment="0" applyProtection="0">
      <alignment vertical="center"/>
    </xf>
    <xf numFmtId="0" fontId="76" fillId="0" borderId="46" applyNumberFormat="0" applyFill="0" applyAlignment="0" applyProtection="0">
      <alignment vertical="center"/>
    </xf>
    <xf numFmtId="0" fontId="72" fillId="8" borderId="0" applyNumberFormat="0" applyBorder="0" applyAlignment="0" applyProtection="0">
      <alignment vertical="center"/>
    </xf>
    <xf numFmtId="0" fontId="82" fillId="20" borderId="0" applyNumberFormat="0" applyBorder="0" applyAlignment="0" applyProtection="0">
      <alignment vertical="center"/>
    </xf>
    <xf numFmtId="0" fontId="75" fillId="15" borderId="0" applyNumberFormat="0" applyBorder="0" applyAlignment="0" applyProtection="0">
      <alignment vertical="center"/>
    </xf>
    <xf numFmtId="0" fontId="79" fillId="0" borderId="0"/>
    <xf numFmtId="0" fontId="68" fillId="31" borderId="0" applyNumberFormat="0" applyBorder="0" applyAlignment="0" applyProtection="0">
      <alignment vertical="center"/>
    </xf>
    <xf numFmtId="0" fontId="75" fillId="24" borderId="0" applyNumberFormat="0" applyBorder="0" applyAlignment="0" applyProtection="0">
      <alignment vertical="center"/>
    </xf>
    <xf numFmtId="0" fontId="75" fillId="12" borderId="0" applyNumberFormat="0" applyBorder="0" applyAlignment="0" applyProtection="0">
      <alignment vertical="center"/>
    </xf>
    <xf numFmtId="0" fontId="68" fillId="28" borderId="0" applyNumberFormat="0" applyBorder="0" applyAlignment="0" applyProtection="0">
      <alignment vertical="center"/>
    </xf>
    <xf numFmtId="0" fontId="68" fillId="27" borderId="0" applyNumberFormat="0" applyBorder="0" applyAlignment="0" applyProtection="0">
      <alignment vertical="center"/>
    </xf>
    <xf numFmtId="0" fontId="75" fillId="19" borderId="0" applyNumberFormat="0" applyBorder="0" applyAlignment="0" applyProtection="0">
      <alignment vertical="center"/>
    </xf>
    <xf numFmtId="0" fontId="75" fillId="14" borderId="0" applyNumberFormat="0" applyBorder="0" applyAlignment="0" applyProtection="0">
      <alignment vertical="center"/>
    </xf>
    <xf numFmtId="0" fontId="68" fillId="30" borderId="0" applyNumberFormat="0" applyBorder="0" applyAlignment="0" applyProtection="0">
      <alignment vertical="center"/>
    </xf>
    <xf numFmtId="0" fontId="75" fillId="11" borderId="0" applyNumberFormat="0" applyBorder="0" applyAlignment="0" applyProtection="0">
      <alignment vertical="center"/>
    </xf>
    <xf numFmtId="0" fontId="68" fillId="26" borderId="0" applyNumberFormat="0" applyBorder="0" applyAlignment="0" applyProtection="0">
      <alignment vertical="center"/>
    </xf>
    <xf numFmtId="0" fontId="68" fillId="7" borderId="0" applyNumberFormat="0" applyBorder="0" applyAlignment="0" applyProtection="0">
      <alignment vertical="center"/>
    </xf>
    <xf numFmtId="0" fontId="75" fillId="13" borderId="0" applyNumberFormat="0" applyBorder="0" applyAlignment="0" applyProtection="0">
      <alignment vertical="center"/>
    </xf>
    <xf numFmtId="0" fontId="68" fillId="2" borderId="0" applyNumberFormat="0" applyBorder="0" applyAlignment="0" applyProtection="0">
      <alignment vertical="center"/>
    </xf>
    <xf numFmtId="0" fontId="75" fillId="23" borderId="0" applyNumberFormat="0" applyBorder="0" applyAlignment="0" applyProtection="0">
      <alignment vertical="center"/>
    </xf>
    <xf numFmtId="0" fontId="75" fillId="10" borderId="0" applyNumberFormat="0" applyBorder="0" applyAlignment="0" applyProtection="0">
      <alignment vertical="center"/>
    </xf>
    <xf numFmtId="0" fontId="68" fillId="6" borderId="0" applyNumberFormat="0" applyBorder="0" applyAlignment="0" applyProtection="0">
      <alignment vertical="center"/>
    </xf>
    <xf numFmtId="0" fontId="75" fillId="18" borderId="0" applyNumberFormat="0" applyBorder="0" applyAlignment="0" applyProtection="0">
      <alignment vertical="center"/>
    </xf>
  </cellStyleXfs>
  <cellXfs count="385">
    <xf numFmtId="0" fontId="0" fillId="0" borderId="0" xfId="0"/>
    <xf numFmtId="0" fontId="1" fillId="0" borderId="0" xfId="32" applyFont="1" applyFill="1"/>
    <xf numFmtId="0" fontId="2" fillId="0" borderId="0" xfId="32" applyFont="1" applyFill="1" applyAlignment="1">
      <alignment vertical="center"/>
    </xf>
    <xf numFmtId="0" fontId="3" fillId="0" borderId="0" xfId="32" applyFont="1" applyFill="1"/>
    <xf numFmtId="0" fontId="1" fillId="0" borderId="0" xfId="32" applyFont="1" applyFill="1" applyAlignment="1">
      <alignment vertical="center"/>
    </xf>
    <xf numFmtId="0" fontId="1" fillId="0" borderId="0" xfId="32" applyFont="1" applyFill="1" applyAlignment="1">
      <alignment horizontal="center"/>
    </xf>
    <xf numFmtId="0" fontId="3" fillId="0" borderId="0" xfId="32" applyFont="1" applyFill="1" applyAlignment="1">
      <alignment horizontal="center"/>
    </xf>
    <xf numFmtId="0" fontId="4" fillId="0" borderId="0" xfId="32" applyFont="1" applyFill="1" applyAlignment="1">
      <alignment horizontal="center"/>
    </xf>
    <xf numFmtId="0" fontId="5" fillId="0" borderId="0" xfId="32" applyFont="1" applyFill="1" applyAlignment="1">
      <alignment horizontal="center"/>
    </xf>
    <xf numFmtId="0" fontId="6" fillId="0" borderId="0" xfId="32" applyFont="1" applyFill="1" applyAlignment="1">
      <alignment horizontal="center" vertical="center"/>
    </xf>
    <xf numFmtId="0" fontId="7" fillId="0" borderId="0" xfId="32" applyFont="1" applyFill="1" applyAlignment="1">
      <alignment horizontal="center" vertical="center"/>
    </xf>
    <xf numFmtId="0" fontId="1" fillId="0" borderId="0" xfId="32" applyFont="1" applyFill="1" applyAlignment="1">
      <alignment horizontal="left"/>
    </xf>
    <xf numFmtId="0" fontId="8" fillId="0" borderId="1" xfId="32" applyFont="1" applyFill="1" applyBorder="1" applyAlignment="1">
      <alignment horizontal="center"/>
    </xf>
    <xf numFmtId="0" fontId="2" fillId="0" borderId="2" xfId="32" applyFont="1" applyFill="1" applyBorder="1" applyAlignment="1">
      <alignment horizontal="center"/>
    </xf>
    <xf numFmtId="0" fontId="9" fillId="0" borderId="1" xfId="32" applyFont="1" applyFill="1" applyBorder="1" applyAlignment="1">
      <alignment horizontal="center"/>
    </xf>
    <xf numFmtId="0" fontId="1" fillId="0" borderId="0" xfId="32" applyFont="1" applyFill="1" applyAlignment="1">
      <alignment horizontal="left" vertical="center"/>
    </xf>
    <xf numFmtId="0" fontId="10" fillId="0" borderId="0" xfId="32" applyFont="1" applyFill="1" applyAlignment="1">
      <alignment horizontal="left"/>
    </xf>
    <xf numFmtId="0" fontId="2" fillId="0" borderId="0" xfId="32" applyFont="1" applyFill="1" applyAlignment="1">
      <alignment horizontal="left"/>
    </xf>
    <xf numFmtId="0" fontId="11" fillId="0" borderId="1" xfId="32" applyFont="1" applyFill="1" applyBorder="1" applyAlignment="1">
      <alignment horizontal="left" indent="1"/>
    </xf>
    <xf numFmtId="0" fontId="11" fillId="0" borderId="3" xfId="32" applyFont="1" applyFill="1" applyBorder="1" applyAlignment="1">
      <alignment horizontal="left" indent="1"/>
    </xf>
    <xf numFmtId="0" fontId="3" fillId="0" borderId="4" xfId="32" applyFont="1" applyFill="1" applyBorder="1" applyAlignment="1">
      <alignment horizontal="center"/>
    </xf>
    <xf numFmtId="0" fontId="4" fillId="0" borderId="5" xfId="32" applyFont="1" applyFill="1" applyBorder="1" applyAlignment="1">
      <alignment horizontal="center" vertical="center"/>
    </xf>
    <xf numFmtId="0" fontId="4" fillId="0" borderId="6" xfId="32" applyFont="1" applyFill="1" applyBorder="1" applyAlignment="1">
      <alignment horizontal="center" vertical="center"/>
    </xf>
    <xf numFmtId="0" fontId="4" fillId="0" borderId="7" xfId="32" applyFont="1" applyFill="1" applyBorder="1" applyAlignment="1">
      <alignment horizontal="center" vertical="center"/>
    </xf>
    <xf numFmtId="0" fontId="4" fillId="0" borderId="5" xfId="32" applyFont="1" applyFill="1" applyBorder="1" applyAlignment="1">
      <alignment horizontal="center" vertical="center" wrapText="1"/>
    </xf>
    <xf numFmtId="0" fontId="4" fillId="0" borderId="6" xfId="32" applyFont="1" applyFill="1" applyBorder="1" applyAlignment="1">
      <alignment horizontal="center" vertical="center" wrapText="1"/>
    </xf>
    <xf numFmtId="0" fontId="3" fillId="0" borderId="8" xfId="32" applyFont="1" applyFill="1" applyBorder="1" applyAlignment="1">
      <alignment horizontal="center"/>
    </xf>
    <xf numFmtId="0" fontId="4" fillId="0" borderId="9" xfId="32" applyFont="1" applyFill="1" applyBorder="1" applyAlignment="1">
      <alignment horizontal="center" vertical="center"/>
    </xf>
    <xf numFmtId="0" fontId="4" fillId="0" borderId="1" xfId="32" applyFont="1" applyFill="1" applyBorder="1" applyAlignment="1">
      <alignment horizontal="center" vertical="center"/>
    </xf>
    <xf numFmtId="0" fontId="4" fillId="0" borderId="10" xfId="32" applyFont="1" applyFill="1" applyBorder="1" applyAlignment="1">
      <alignment horizontal="center" vertical="center"/>
    </xf>
    <xf numFmtId="0" fontId="4" fillId="0" borderId="9" xfId="32" applyFont="1" applyFill="1" applyBorder="1" applyAlignment="1">
      <alignment horizontal="center" vertical="center" wrapText="1"/>
    </xf>
    <xf numFmtId="0" fontId="4" fillId="0" borderId="1" xfId="32" applyFont="1" applyFill="1" applyBorder="1" applyAlignment="1">
      <alignment horizontal="center" vertical="center" wrapText="1"/>
    </xf>
    <xf numFmtId="0" fontId="4" fillId="0" borderId="11" xfId="32" applyFont="1" applyFill="1" applyBorder="1" applyAlignment="1">
      <alignment horizontal="center" vertical="center"/>
    </xf>
    <xf numFmtId="0" fontId="3" fillId="0" borderId="12" xfId="32" applyFont="1" applyFill="1" applyBorder="1" applyAlignment="1">
      <alignment horizontal="left" vertical="center"/>
    </xf>
    <xf numFmtId="0" fontId="3" fillId="0" borderId="3" xfId="32" applyFont="1" applyFill="1" applyBorder="1" applyAlignment="1">
      <alignment horizontal="left" vertical="center"/>
    </xf>
    <xf numFmtId="0" fontId="3" fillId="0" borderId="13" xfId="32" applyFont="1" applyFill="1" applyBorder="1" applyAlignment="1">
      <alignment horizontal="left" vertical="center"/>
    </xf>
    <xf numFmtId="2" fontId="12" fillId="0" borderId="12" xfId="32" applyNumberFormat="1" applyFont="1" applyFill="1" applyBorder="1" applyAlignment="1">
      <alignment horizontal="center" vertical="center"/>
    </xf>
    <xf numFmtId="0" fontId="4" fillId="0" borderId="13" xfId="32" applyFont="1" applyFill="1" applyBorder="1" applyAlignment="1">
      <alignment horizontal="center" vertical="center"/>
    </xf>
    <xf numFmtId="0" fontId="4" fillId="0" borderId="14" xfId="32" applyFont="1" applyFill="1" applyBorder="1" applyAlignment="1">
      <alignment horizontal="center" vertical="center"/>
    </xf>
    <xf numFmtId="0" fontId="3" fillId="0" borderId="12" xfId="32" applyFont="1" applyFill="1" applyBorder="1" applyAlignment="1">
      <alignment horizontal="center" vertical="center"/>
    </xf>
    <xf numFmtId="0" fontId="3" fillId="0" borderId="3" xfId="32" applyFont="1" applyFill="1" applyBorder="1" applyAlignment="1">
      <alignment horizontal="center" vertical="center"/>
    </xf>
    <xf numFmtId="0" fontId="3" fillId="0" borderId="13" xfId="32" applyFont="1" applyFill="1" applyBorder="1" applyAlignment="1">
      <alignment horizontal="center" vertical="center"/>
    </xf>
    <xf numFmtId="0" fontId="4" fillId="0" borderId="15" xfId="32" applyFont="1" applyFill="1" applyBorder="1" applyAlignment="1">
      <alignment horizontal="center" vertical="center"/>
    </xf>
    <xf numFmtId="0" fontId="3" fillId="0" borderId="16" xfId="32" applyFont="1" applyFill="1" applyBorder="1" applyAlignment="1">
      <alignment horizontal="center" vertical="center"/>
    </xf>
    <xf numFmtId="0" fontId="3" fillId="0" borderId="17" xfId="32" applyFont="1" applyFill="1" applyBorder="1" applyAlignment="1">
      <alignment horizontal="center" vertical="center"/>
    </xf>
    <xf numFmtId="0" fontId="3" fillId="0" borderId="18" xfId="32" applyFont="1" applyFill="1" applyBorder="1" applyAlignment="1">
      <alignment horizontal="center" vertical="center"/>
    </xf>
    <xf numFmtId="0" fontId="4" fillId="0" borderId="18" xfId="32" applyFont="1" applyFill="1" applyBorder="1" applyAlignment="1">
      <alignment horizontal="center" vertical="center"/>
    </xf>
    <xf numFmtId="0" fontId="3" fillId="0" borderId="0" xfId="32" applyFont="1" applyFill="1" applyAlignment="1">
      <alignment horizontal="left"/>
    </xf>
    <xf numFmtId="0" fontId="3" fillId="0" borderId="0" xfId="32" applyFont="1" applyFill="1" applyAlignment="1"/>
    <xf numFmtId="0" fontId="12" fillId="0" borderId="19" xfId="32" applyFont="1" applyFill="1" applyBorder="1" applyAlignment="1">
      <alignment horizontal="center"/>
    </xf>
    <xf numFmtId="0" fontId="3" fillId="0" borderId="20" xfId="32" applyFont="1" applyFill="1" applyBorder="1" applyAlignment="1">
      <alignment horizontal="left" vertical="center"/>
    </xf>
    <xf numFmtId="0" fontId="3" fillId="0" borderId="20" xfId="32" applyFont="1" applyFill="1" applyBorder="1"/>
    <xf numFmtId="0" fontId="12" fillId="0" borderId="20" xfId="32" applyFont="1" applyFill="1" applyBorder="1" applyAlignment="1">
      <alignment horizontal="center" vertical="center"/>
    </xf>
    <xf numFmtId="1" fontId="13" fillId="0" borderId="12" xfId="32" applyNumberFormat="1" applyFont="1" applyFill="1" applyBorder="1" applyAlignment="1">
      <alignment horizontal="center" vertical="center"/>
    </xf>
    <xf numFmtId="1" fontId="13" fillId="0" borderId="3" xfId="32" applyNumberFormat="1" applyFont="1" applyFill="1" applyBorder="1" applyAlignment="1">
      <alignment horizontal="center" vertical="center"/>
    </xf>
    <xf numFmtId="2" fontId="4" fillId="0" borderId="12" xfId="32" applyNumberFormat="1" applyFont="1" applyFill="1" applyBorder="1" applyAlignment="1">
      <alignment horizontal="center" vertical="center"/>
    </xf>
    <xf numFmtId="2" fontId="4" fillId="0" borderId="13" xfId="32" applyNumberFormat="1" applyFont="1" applyFill="1" applyBorder="1" applyAlignment="1">
      <alignment horizontal="center" vertical="center"/>
    </xf>
    <xf numFmtId="0" fontId="3" fillId="0" borderId="21" xfId="32" applyFont="1" applyFill="1" applyBorder="1" applyAlignment="1">
      <alignment horizontal="center" vertical="center"/>
    </xf>
    <xf numFmtId="2" fontId="4" fillId="0" borderId="21" xfId="32" applyNumberFormat="1" applyFont="1" applyFill="1" applyBorder="1" applyAlignment="1">
      <alignment horizontal="center" vertical="center"/>
    </xf>
    <xf numFmtId="0" fontId="4" fillId="0" borderId="22" xfId="32" applyFont="1" applyFill="1" applyBorder="1" applyAlignment="1">
      <alignment horizontal="center" vertical="center"/>
    </xf>
    <xf numFmtId="0" fontId="3" fillId="0" borderId="16" xfId="32" applyFont="1" applyFill="1" applyBorder="1" applyAlignment="1">
      <alignment vertical="center"/>
    </xf>
    <xf numFmtId="0" fontId="3" fillId="0" borderId="17" xfId="32" applyFont="1" applyFill="1" applyBorder="1" applyAlignment="1">
      <alignment vertical="center"/>
    </xf>
    <xf numFmtId="0" fontId="3" fillId="0" borderId="18" xfId="32" applyFont="1" applyFill="1" applyBorder="1" applyAlignment="1">
      <alignment vertical="center"/>
    </xf>
    <xf numFmtId="0" fontId="4" fillId="0" borderId="16" xfId="32" applyFont="1" applyFill="1" applyBorder="1" applyAlignment="1">
      <alignment horizontal="center" vertical="center"/>
    </xf>
    <xf numFmtId="0" fontId="4" fillId="0" borderId="17" xfId="32" applyFont="1" applyFill="1" applyBorder="1" applyAlignment="1">
      <alignment horizontal="center" vertical="center"/>
    </xf>
    <xf numFmtId="0" fontId="3" fillId="0" borderId="20" xfId="32" applyFont="1" applyFill="1" applyBorder="1" applyAlignment="1">
      <alignment horizontal="left"/>
    </xf>
    <xf numFmtId="0" fontId="12" fillId="0" borderId="20" xfId="32" applyFont="1" applyFill="1" applyBorder="1" applyAlignment="1">
      <alignment horizontal="center"/>
    </xf>
    <xf numFmtId="0" fontId="4" fillId="0" borderId="0" xfId="32" applyFont="1" applyFill="1"/>
    <xf numFmtId="0" fontId="7" fillId="0" borderId="0" xfId="32" applyFont="1" applyFill="1" applyBorder="1" applyAlignment="1">
      <alignment horizontal="center"/>
    </xf>
    <xf numFmtId="0" fontId="1" fillId="0" borderId="0" xfId="32" applyFont="1" applyFill="1" applyAlignment="1">
      <alignment horizontal="right"/>
    </xf>
    <xf numFmtId="0" fontId="9" fillId="0" borderId="3" xfId="32" applyFont="1" applyFill="1" applyBorder="1" applyAlignment="1">
      <alignment horizontal="left" shrinkToFit="1"/>
    </xf>
    <xf numFmtId="0" fontId="11" fillId="0" borderId="3" xfId="32" applyFont="1" applyFill="1" applyBorder="1" applyAlignment="1">
      <alignment horizontal="center"/>
    </xf>
    <xf numFmtId="0" fontId="2" fillId="0" borderId="0" xfId="32" applyFont="1" applyFill="1" applyAlignment="1">
      <alignment horizontal="center"/>
    </xf>
    <xf numFmtId="0" fontId="4" fillId="0" borderId="0" xfId="32" applyFont="1" applyFill="1" applyBorder="1" applyAlignment="1">
      <alignment horizontal="center"/>
    </xf>
    <xf numFmtId="0" fontId="4" fillId="0" borderId="0" xfId="32" applyFont="1" applyFill="1" applyBorder="1" applyAlignment="1"/>
    <xf numFmtId="0" fontId="4" fillId="0" borderId="23" xfId="32" applyFont="1" applyFill="1" applyBorder="1" applyAlignment="1">
      <alignment horizontal="center" vertical="center"/>
    </xf>
    <xf numFmtId="0" fontId="4" fillId="0" borderId="0" xfId="32" applyFont="1" applyFill="1" applyBorder="1" applyAlignment="1">
      <alignment horizontal="center" vertical="center"/>
    </xf>
    <xf numFmtId="0" fontId="4" fillId="0" borderId="24" xfId="32" applyFont="1" applyFill="1" applyBorder="1" applyAlignment="1">
      <alignment horizontal="center" vertical="center"/>
    </xf>
    <xf numFmtId="0" fontId="13" fillId="0" borderId="12" xfId="32" applyFont="1" applyFill="1" applyBorder="1" applyAlignment="1">
      <alignment horizontal="center" vertical="center"/>
    </xf>
    <xf numFmtId="0" fontId="13" fillId="0" borderId="3" xfId="32" applyFont="1" applyFill="1" applyBorder="1" applyAlignment="1">
      <alignment horizontal="center" vertical="center"/>
    </xf>
    <xf numFmtId="0" fontId="13" fillId="0" borderId="13" xfId="32" applyFont="1" applyFill="1" applyBorder="1" applyAlignment="1">
      <alignment horizontal="center" vertical="center"/>
    </xf>
    <xf numFmtId="177" fontId="4" fillId="0" borderId="12" xfId="32" applyNumberFormat="1" applyFont="1" applyFill="1" applyBorder="1" applyAlignment="1">
      <alignment horizontal="center" vertical="center"/>
    </xf>
    <xf numFmtId="177" fontId="4" fillId="0" borderId="3" xfId="32" applyNumberFormat="1" applyFont="1" applyFill="1" applyBorder="1" applyAlignment="1">
      <alignment horizontal="center" vertical="center"/>
    </xf>
    <xf numFmtId="177" fontId="4" fillId="0" borderId="13" xfId="32" applyNumberFormat="1" applyFont="1" applyFill="1" applyBorder="1" applyAlignment="1">
      <alignment horizontal="center" vertical="center"/>
    </xf>
    <xf numFmtId="177" fontId="14" fillId="0" borderId="25" xfId="32" applyNumberFormat="1" applyFont="1" applyFill="1" applyBorder="1" applyAlignment="1">
      <alignment horizontal="center" vertical="center"/>
    </xf>
    <xf numFmtId="177" fontId="4" fillId="0" borderId="0" xfId="32" applyNumberFormat="1" applyFont="1" applyFill="1" applyBorder="1" applyAlignment="1">
      <alignment horizontal="center" vertical="center"/>
    </xf>
    <xf numFmtId="177" fontId="4" fillId="0" borderId="24" xfId="32" applyNumberFormat="1" applyFont="1" applyFill="1" applyBorder="1" applyAlignment="1">
      <alignment horizontal="center" vertical="center"/>
    </xf>
    <xf numFmtId="177" fontId="4" fillId="0" borderId="25" xfId="32" applyNumberFormat="1" applyFont="1" applyFill="1" applyBorder="1" applyAlignment="1">
      <alignment horizontal="center" vertical="center"/>
    </xf>
    <xf numFmtId="0" fontId="13" fillId="0" borderId="16" xfId="32" applyFont="1" applyFill="1" applyBorder="1" applyAlignment="1">
      <alignment horizontal="center" vertical="center"/>
    </xf>
    <xf numFmtId="0" fontId="13" fillId="0" borderId="17" xfId="32" applyFont="1" applyFill="1" applyBorder="1" applyAlignment="1">
      <alignment horizontal="center" vertical="center"/>
    </xf>
    <xf numFmtId="0" fontId="13" fillId="0" borderId="18" xfId="32" applyFont="1" applyFill="1" applyBorder="1" applyAlignment="1">
      <alignment horizontal="center" vertical="center"/>
    </xf>
    <xf numFmtId="177" fontId="4" fillId="0" borderId="16" xfId="32" applyNumberFormat="1" applyFont="1" applyFill="1" applyBorder="1" applyAlignment="1">
      <alignment horizontal="center" vertical="center"/>
    </xf>
    <xf numFmtId="177" fontId="4" fillId="0" borderId="17" xfId="32" applyNumberFormat="1" applyFont="1" applyFill="1" applyBorder="1" applyAlignment="1">
      <alignment horizontal="center" vertical="center"/>
    </xf>
    <xf numFmtId="177" fontId="4" fillId="0" borderId="18" xfId="32" applyNumberFormat="1" applyFont="1" applyFill="1" applyBorder="1" applyAlignment="1">
      <alignment horizontal="center" vertical="center"/>
    </xf>
    <xf numFmtId="177" fontId="4" fillId="0" borderId="26" xfId="32" applyNumberFormat="1" applyFont="1" applyFill="1" applyBorder="1" applyAlignment="1">
      <alignment horizontal="center" vertical="center"/>
    </xf>
    <xf numFmtId="0" fontId="3" fillId="0" borderId="0" xfId="32" applyFont="1" applyFill="1" applyAlignment="1">
      <alignment horizontal="center" vertical="center"/>
    </xf>
    <xf numFmtId="177" fontId="15" fillId="0" borderId="6" xfId="32" applyNumberFormat="1" applyFont="1" applyFill="1" applyBorder="1" applyAlignment="1">
      <alignment horizontal="center" vertical="center"/>
    </xf>
    <xf numFmtId="177" fontId="15" fillId="0" borderId="0" xfId="32" applyNumberFormat="1" applyFont="1" applyFill="1" applyAlignment="1">
      <alignment horizontal="center" vertical="center"/>
    </xf>
    <xf numFmtId="177" fontId="15" fillId="0" borderId="1" xfId="32" applyNumberFormat="1" applyFont="1" applyFill="1" applyBorder="1" applyAlignment="1">
      <alignment horizontal="center" vertical="center"/>
    </xf>
    <xf numFmtId="177" fontId="4" fillId="0" borderId="21" xfId="32" applyNumberFormat="1" applyFont="1" applyFill="1" applyBorder="1" applyAlignment="1">
      <alignment horizontal="center" vertical="center"/>
    </xf>
    <xf numFmtId="177" fontId="4" fillId="0" borderId="27" xfId="32" applyNumberFormat="1" applyFont="1" applyFill="1" applyBorder="1" applyAlignment="1">
      <alignment horizontal="center" vertical="center"/>
    </xf>
    <xf numFmtId="0" fontId="3" fillId="0" borderId="0" xfId="32" applyFont="1" applyFill="1" applyBorder="1"/>
    <xf numFmtId="0" fontId="3" fillId="0" borderId="0" xfId="32" applyFont="1" applyFill="1" applyBorder="1" applyAlignment="1">
      <alignment horizontal="left"/>
    </xf>
    <xf numFmtId="0" fontId="16" fillId="0" borderId="1" xfId="32" applyFont="1" applyFill="1" applyBorder="1" applyAlignment="1">
      <alignment horizontal="center"/>
    </xf>
    <xf numFmtId="0" fontId="17" fillId="0" borderId="1" xfId="32" applyFont="1" applyFill="1" applyBorder="1" applyAlignment="1">
      <alignment horizontal="left"/>
    </xf>
    <xf numFmtId="0" fontId="12" fillId="0" borderId="1" xfId="32" applyFont="1" applyFill="1" applyBorder="1" applyAlignment="1">
      <alignment horizontal="center"/>
    </xf>
    <xf numFmtId="0" fontId="7" fillId="0" borderId="21" xfId="32" applyFont="1" applyFill="1" applyBorder="1" applyAlignment="1">
      <alignment horizontal="center"/>
    </xf>
    <xf numFmtId="1" fontId="9" fillId="0" borderId="9" xfId="32" applyNumberFormat="1" applyFont="1" applyFill="1" applyBorder="1" applyAlignment="1">
      <alignment horizontal="center"/>
    </xf>
    <xf numFmtId="1" fontId="9" fillId="0" borderId="1" xfId="32" applyNumberFormat="1" applyFont="1" applyFill="1" applyBorder="1" applyAlignment="1">
      <alignment horizontal="center"/>
    </xf>
    <xf numFmtId="0" fontId="2" fillId="0" borderId="0" xfId="32" applyFont="1" applyFill="1" applyAlignment="1">
      <alignment horizontal="left" vertical="center"/>
    </xf>
    <xf numFmtId="0" fontId="4" fillId="0" borderId="8" xfId="32" applyFont="1" applyFill="1" applyBorder="1" applyAlignment="1">
      <alignment horizontal="center" vertical="center"/>
    </xf>
    <xf numFmtId="1" fontId="12" fillId="0" borderId="12" xfId="32" applyNumberFormat="1" applyFont="1" applyFill="1" applyBorder="1" applyAlignment="1">
      <alignment horizontal="center" vertical="center"/>
    </xf>
    <xf numFmtId="0" fontId="4" fillId="0" borderId="3" xfId="32" applyFont="1" applyFill="1" applyBorder="1" applyAlignment="1">
      <alignment horizontal="center" vertical="center"/>
    </xf>
    <xf numFmtId="0" fontId="4" fillId="0" borderId="28" xfId="32" applyFont="1" applyFill="1" applyBorder="1" applyAlignment="1">
      <alignment horizontal="center" vertical="center"/>
    </xf>
    <xf numFmtId="2" fontId="4" fillId="0" borderId="16" xfId="32" applyNumberFormat="1" applyFont="1" applyFill="1" applyBorder="1" applyAlignment="1">
      <alignment horizontal="center" vertical="center"/>
    </xf>
    <xf numFmtId="0" fontId="4" fillId="0" borderId="12" xfId="32" applyFont="1" applyFill="1" applyBorder="1" applyAlignment="1">
      <alignment horizontal="center" vertical="center"/>
    </xf>
    <xf numFmtId="0" fontId="4" fillId="0" borderId="21" xfId="32" applyFont="1" applyFill="1" applyBorder="1" applyAlignment="1">
      <alignment horizontal="center" vertical="center"/>
    </xf>
    <xf numFmtId="0" fontId="4" fillId="0" borderId="29" xfId="32" applyFont="1" applyFill="1" applyBorder="1" applyAlignment="1">
      <alignment horizontal="center" vertical="center"/>
    </xf>
    <xf numFmtId="0" fontId="4" fillId="0" borderId="19" xfId="32" applyFont="1" applyFill="1" applyBorder="1" applyAlignment="1">
      <alignment horizontal="center" vertical="center"/>
    </xf>
    <xf numFmtId="0" fontId="4" fillId="0" borderId="20" xfId="32" applyFont="1" applyFill="1" applyBorder="1" applyAlignment="1">
      <alignment horizontal="center" vertical="center"/>
    </xf>
    <xf numFmtId="0" fontId="9" fillId="0" borderId="1" xfId="32" applyFont="1" applyFill="1" applyBorder="1" applyAlignment="1">
      <alignment horizontal="left" vertical="center"/>
    </xf>
    <xf numFmtId="0" fontId="11" fillId="0" borderId="1" xfId="32" applyFont="1" applyFill="1" applyBorder="1" applyAlignment="1">
      <alignment horizontal="center"/>
    </xf>
    <xf numFmtId="0" fontId="3" fillId="0" borderId="0" xfId="32" applyFont="1" applyFill="1" applyBorder="1" applyAlignment="1">
      <alignment horizontal="right"/>
    </xf>
    <xf numFmtId="0" fontId="17" fillId="0" borderId="1" xfId="32" applyFont="1" applyFill="1" applyBorder="1" applyAlignment="1">
      <alignment horizontal="center"/>
    </xf>
    <xf numFmtId="2" fontId="12" fillId="0" borderId="3" xfId="32" applyNumberFormat="1" applyFont="1" applyFill="1" applyBorder="1" applyAlignment="1">
      <alignment horizontal="center"/>
    </xf>
    <xf numFmtId="0" fontId="7" fillId="0" borderId="1" xfId="32" applyFont="1" applyFill="1" applyBorder="1" applyAlignment="1"/>
    <xf numFmtId="0" fontId="4" fillId="0" borderId="7" xfId="32" applyFont="1" applyFill="1" applyBorder="1" applyAlignment="1">
      <alignment horizontal="center" vertical="center" wrapText="1"/>
    </xf>
    <xf numFmtId="0" fontId="4" fillId="0" borderId="10" xfId="32" applyFont="1" applyFill="1" applyBorder="1" applyAlignment="1">
      <alignment horizontal="center" vertical="center" wrapText="1"/>
    </xf>
    <xf numFmtId="177" fontId="15" fillId="0" borderId="0" xfId="32" applyNumberFormat="1" applyFont="1" applyFill="1" applyAlignment="1">
      <alignment vertical="center"/>
    </xf>
    <xf numFmtId="0" fontId="3" fillId="0" borderId="0" xfId="32" applyFont="1" applyFill="1" applyAlignment="1">
      <alignment vertical="center"/>
    </xf>
    <xf numFmtId="0" fontId="7" fillId="0" borderId="30" xfId="32" applyFont="1" applyFill="1" applyBorder="1" applyAlignment="1">
      <alignment horizontal="center"/>
    </xf>
    <xf numFmtId="0" fontId="7" fillId="0" borderId="31" xfId="32" applyFont="1" applyFill="1" applyBorder="1" applyAlignment="1">
      <alignment horizontal="center"/>
    </xf>
    <xf numFmtId="0" fontId="7" fillId="0" borderId="32" xfId="32" applyFont="1" applyFill="1" applyBorder="1" applyAlignment="1">
      <alignment horizontal="center"/>
    </xf>
    <xf numFmtId="0" fontId="18" fillId="0" borderId="33" xfId="32" applyFont="1" applyFill="1" applyBorder="1" applyAlignment="1">
      <alignment horizontal="center"/>
    </xf>
    <xf numFmtId="0" fontId="18" fillId="0" borderId="31" xfId="32" applyFont="1" applyFill="1" applyBorder="1" applyAlignment="1">
      <alignment horizontal="center"/>
    </xf>
    <xf numFmtId="0" fontId="1" fillId="0" borderId="34" xfId="32" applyFont="1" applyFill="1" applyBorder="1" applyAlignment="1">
      <alignment horizontal="left" vertical="center"/>
    </xf>
    <xf numFmtId="0" fontId="1" fillId="0" borderId="3" xfId="32" applyFont="1" applyFill="1" applyBorder="1" applyAlignment="1">
      <alignment horizontal="left" vertical="center"/>
    </xf>
    <xf numFmtId="0" fontId="1" fillId="0" borderId="13" xfId="32" applyFont="1" applyFill="1" applyBorder="1" applyAlignment="1">
      <alignment horizontal="left" vertical="center"/>
    </xf>
    <xf numFmtId="0" fontId="19" fillId="0" borderId="35" xfId="32" applyFont="1" applyFill="1" applyBorder="1" applyAlignment="1">
      <alignment horizontal="center"/>
    </xf>
    <xf numFmtId="0" fontId="7" fillId="0" borderId="35" xfId="32" applyFont="1" applyFill="1" applyBorder="1" applyAlignment="1">
      <alignment horizontal="center"/>
    </xf>
    <xf numFmtId="0" fontId="7" fillId="0" borderId="9" xfId="32" applyFont="1" applyFill="1" applyBorder="1" applyAlignment="1">
      <alignment horizontal="center"/>
    </xf>
    <xf numFmtId="0" fontId="1" fillId="0" borderId="34" xfId="32" applyFont="1" applyFill="1" applyBorder="1" applyAlignment="1">
      <alignment horizontal="center" vertical="center"/>
    </xf>
    <xf numFmtId="0" fontId="1" fillId="0" borderId="3" xfId="32" applyFont="1" applyFill="1" applyBorder="1" applyAlignment="1">
      <alignment horizontal="center" vertical="center"/>
    </xf>
    <xf numFmtId="0" fontId="1" fillId="0" borderId="13" xfId="32" applyFont="1" applyFill="1" applyBorder="1" applyAlignment="1">
      <alignment horizontal="center" vertical="center"/>
    </xf>
    <xf numFmtId="177" fontId="7" fillId="0" borderId="21" xfId="32" applyNumberFormat="1" applyFont="1" applyFill="1" applyBorder="1" applyAlignment="1">
      <alignment horizontal="center"/>
    </xf>
    <xf numFmtId="177" fontId="7" fillId="0" borderId="12" xfId="32" applyNumberFormat="1" applyFont="1" applyFill="1" applyBorder="1" applyAlignment="1">
      <alignment horizontal="center"/>
    </xf>
    <xf numFmtId="0" fontId="1" fillId="0" borderId="11" xfId="32" applyFont="1" applyFill="1" applyBorder="1" applyAlignment="1">
      <alignment horizontal="left" vertical="center"/>
    </xf>
    <xf numFmtId="0" fontId="1" fillId="0" borderId="21" xfId="32" applyFont="1" applyFill="1" applyBorder="1" applyAlignment="1">
      <alignment horizontal="left" vertical="center"/>
    </xf>
    <xf numFmtId="0" fontId="7" fillId="0" borderId="22" xfId="32" applyFont="1" applyFill="1" applyBorder="1" applyAlignment="1">
      <alignment horizontal="center" vertical="center"/>
    </xf>
    <xf numFmtId="0" fontId="7" fillId="0" borderId="17" xfId="32" applyFont="1" applyFill="1" applyBorder="1" applyAlignment="1">
      <alignment horizontal="center" vertical="center"/>
    </xf>
    <xf numFmtId="0" fontId="7" fillId="0" borderId="18" xfId="32" applyFont="1" applyFill="1" applyBorder="1" applyAlignment="1">
      <alignment horizontal="center" vertical="center"/>
    </xf>
    <xf numFmtId="1" fontId="7" fillId="0" borderId="29" xfId="32" applyNumberFormat="1" applyFont="1" applyFill="1" applyBorder="1" applyAlignment="1">
      <alignment horizontal="center"/>
    </xf>
    <xf numFmtId="1" fontId="7" fillId="0" borderId="16" xfId="32" applyNumberFormat="1" applyFont="1" applyFill="1" applyBorder="1" applyAlignment="1">
      <alignment horizontal="center"/>
    </xf>
    <xf numFmtId="0" fontId="1" fillId="0" borderId="0" xfId="32" applyFont="1" applyFill="1" applyBorder="1" applyAlignment="1">
      <alignment horizontal="left" vertical="center"/>
    </xf>
    <xf numFmtId="177" fontId="2" fillId="0" borderId="0" xfId="32" applyNumberFormat="1" applyFont="1" applyFill="1" applyBorder="1" applyAlignment="1">
      <alignment horizontal="center"/>
    </xf>
    <xf numFmtId="0" fontId="7" fillId="0" borderId="0" xfId="32" applyFont="1" applyFill="1" applyBorder="1" applyAlignment="1">
      <alignment horizontal="left" vertical="center"/>
    </xf>
    <xf numFmtId="177" fontId="4" fillId="0" borderId="0" xfId="32" applyNumberFormat="1" applyFont="1" applyFill="1" applyBorder="1" applyAlignment="1">
      <alignment horizontal="center"/>
    </xf>
    <xf numFmtId="0" fontId="4" fillId="0" borderId="33" xfId="32" applyFont="1" applyFill="1" applyBorder="1" applyAlignment="1">
      <alignment horizontal="center"/>
    </xf>
    <xf numFmtId="0" fontId="4" fillId="0" borderId="31" xfId="32" applyFont="1" applyFill="1" applyBorder="1" applyAlignment="1">
      <alignment horizontal="center"/>
    </xf>
    <xf numFmtId="0" fontId="4" fillId="0" borderId="36" xfId="32" applyFont="1" applyFill="1" applyBorder="1" applyAlignment="1">
      <alignment horizontal="center"/>
    </xf>
    <xf numFmtId="0" fontId="20" fillId="0" borderId="0" xfId="32" applyFont="1" applyFill="1" applyBorder="1" applyAlignment="1"/>
    <xf numFmtId="0" fontId="18" fillId="0" borderId="12" xfId="32" applyFont="1" applyFill="1" applyBorder="1" applyAlignment="1">
      <alignment horizontal="center"/>
    </xf>
    <xf numFmtId="0" fontId="18" fillId="0" borderId="3" xfId="32" applyFont="1" applyFill="1" applyBorder="1" applyAlignment="1">
      <alignment horizontal="center"/>
    </xf>
    <xf numFmtId="0" fontId="18" fillId="0" borderId="37" xfId="32" applyFont="1" applyFill="1" applyBorder="1" applyAlignment="1">
      <alignment horizontal="center"/>
    </xf>
    <xf numFmtId="0" fontId="20" fillId="0" borderId="0" xfId="32" applyFont="1" applyFill="1" applyBorder="1"/>
    <xf numFmtId="0" fontId="21" fillId="0" borderId="0" xfId="32" applyFont="1" applyFill="1" applyBorder="1" applyAlignment="1"/>
    <xf numFmtId="0" fontId="22" fillId="0" borderId="0" xfId="32" applyFont="1" applyFill="1" applyBorder="1" applyAlignment="1"/>
    <xf numFmtId="0" fontId="23" fillId="0" borderId="20" xfId="32" applyFont="1" applyFill="1" applyBorder="1" applyAlignment="1">
      <alignment horizontal="center"/>
    </xf>
    <xf numFmtId="0" fontId="22" fillId="0" borderId="0" xfId="32" applyFont="1" applyFill="1" applyBorder="1" applyAlignment="1">
      <alignment horizontal="center"/>
    </xf>
    <xf numFmtId="0" fontId="3" fillId="0" borderId="0" xfId="32" applyFont="1" applyFill="1" applyBorder="1" applyAlignment="1"/>
    <xf numFmtId="0" fontId="18" fillId="0" borderId="16" xfId="32" applyFont="1" applyFill="1" applyBorder="1" applyAlignment="1">
      <alignment horizontal="center"/>
    </xf>
    <xf numFmtId="0" fontId="18" fillId="0" borderId="17" xfId="32" applyFont="1" applyFill="1" applyBorder="1" applyAlignment="1">
      <alignment horizontal="center"/>
    </xf>
    <xf numFmtId="0" fontId="18" fillId="0" borderId="38" xfId="32" applyFont="1" applyFill="1" applyBorder="1" applyAlignment="1">
      <alignment horizontal="center"/>
    </xf>
    <xf numFmtId="0" fontId="1" fillId="0" borderId="0" xfId="32" applyFont="1" applyFill="1" applyBorder="1"/>
    <xf numFmtId="0" fontId="21" fillId="0" borderId="20" xfId="32" applyFont="1" applyFill="1" applyBorder="1" applyAlignment="1">
      <alignment horizontal="center"/>
    </xf>
    <xf numFmtId="0" fontId="24" fillId="0" borderId="0" xfId="32" applyFont="1" applyFill="1" applyBorder="1" applyAlignment="1"/>
    <xf numFmtId="0" fontId="25" fillId="0" borderId="0" xfId="32" applyFont="1" applyFill="1" applyBorder="1"/>
    <xf numFmtId="0" fontId="24" fillId="0" borderId="0" xfId="32" applyFont="1" applyFill="1" applyBorder="1" applyAlignment="1">
      <alignment horizontal="center"/>
    </xf>
    <xf numFmtId="0" fontId="26" fillId="0" borderId="0" xfId="32" applyFont="1" applyFill="1" applyBorder="1" applyAlignment="1"/>
    <xf numFmtId="0" fontId="3" fillId="0" borderId="0" xfId="32" applyFont="1" applyFill="1" applyBorder="1" applyAlignment="1">
      <alignment horizontal="center"/>
    </xf>
    <xf numFmtId="0" fontId="0" fillId="0" borderId="0" xfId="0" applyFont="1"/>
    <xf numFmtId="0" fontId="27" fillId="0" borderId="0" xfId="0" applyFont="1"/>
    <xf numFmtId="0" fontId="28" fillId="0" borderId="0" xfId="0" applyFont="1" applyAlignment="1">
      <alignment horizontal="center"/>
    </xf>
    <xf numFmtId="0" fontId="29" fillId="0" borderId="0" xfId="0" applyFont="1"/>
    <xf numFmtId="0" fontId="29" fillId="0" borderId="1" xfId="0" applyFont="1" applyBorder="1" applyAlignment="1"/>
    <xf numFmtId="0" fontId="8" fillId="0" borderId="1" xfId="0" applyFont="1" applyBorder="1" applyAlignment="1">
      <alignment horizontal="center"/>
    </xf>
    <xf numFmtId="0" fontId="29" fillId="0" borderId="0" xfId="0" applyFont="1" applyBorder="1"/>
    <xf numFmtId="0" fontId="29" fillId="0" borderId="0" xfId="0" applyFont="1" applyBorder="1" applyAlignment="1">
      <alignment horizontal="left"/>
    </xf>
    <xf numFmtId="0" fontId="30" fillId="0" borderId="1" xfId="0" applyFont="1" applyBorder="1" applyAlignment="1">
      <alignment horizontal="center"/>
    </xf>
    <xf numFmtId="0" fontId="29" fillId="0" borderId="21" xfId="0" applyFont="1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30" fillId="0" borderId="12" xfId="0" applyFont="1" applyBorder="1" applyAlignment="1">
      <alignment horizontal="center" vertical="center" wrapText="1"/>
    </xf>
    <xf numFmtId="0" fontId="30" fillId="0" borderId="3" xfId="0" applyFont="1" applyBorder="1" applyAlignment="1">
      <alignment horizontal="center" vertical="center" wrapText="1"/>
    </xf>
    <xf numFmtId="0" fontId="29" fillId="0" borderId="12" xfId="0" applyFont="1" applyBorder="1" applyAlignment="1">
      <alignment horizontal="center" vertical="center"/>
    </xf>
    <xf numFmtId="0" fontId="29" fillId="0" borderId="13" xfId="0" applyFont="1" applyBorder="1" applyAlignment="1">
      <alignment horizontal="center" vertical="center"/>
    </xf>
    <xf numFmtId="0" fontId="29" fillId="0" borderId="21" xfId="0" applyFont="1" applyBorder="1" applyAlignment="1">
      <alignment horizontal="center"/>
    </xf>
    <xf numFmtId="0" fontId="29" fillId="0" borderId="21" xfId="0" applyFont="1" applyBorder="1" applyAlignment="1">
      <alignment horizontal="left" vertical="center" wrapText="1"/>
    </xf>
    <xf numFmtId="0" fontId="0" fillId="0" borderId="21" xfId="0" applyBorder="1" applyAlignment="1">
      <alignment horizontal="left" vertical="center" wrapText="1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29" fillId="0" borderId="21" xfId="0" applyFont="1" applyBorder="1" applyAlignment="1">
      <alignment horizontal="left" vertical="center" wrapText="1" shrinkToFit="1"/>
    </xf>
    <xf numFmtId="0" fontId="29" fillId="0" borderId="21" xfId="0" applyFont="1" applyFill="1" applyBorder="1" applyAlignment="1">
      <alignment horizontal="left" vertical="center" wrapText="1" shrinkToFit="1"/>
    </xf>
    <xf numFmtId="0" fontId="0" fillId="0" borderId="21" xfId="0" applyFont="1" applyFill="1" applyBorder="1" applyAlignment="1">
      <alignment horizontal="left" vertical="center" wrapText="1"/>
    </xf>
    <xf numFmtId="0" fontId="29" fillId="0" borderId="21" xfId="0" applyFont="1" applyFill="1" applyBorder="1" applyAlignment="1">
      <alignment horizontal="left" vertical="center" wrapText="1"/>
    </xf>
    <xf numFmtId="0" fontId="29" fillId="0" borderId="12" xfId="0" applyFont="1" applyFill="1" applyBorder="1" applyAlignment="1">
      <alignment horizontal="left" vertical="center" wrapText="1"/>
    </xf>
    <xf numFmtId="0" fontId="29" fillId="0" borderId="3" xfId="0" applyFont="1" applyFill="1" applyBorder="1" applyAlignment="1">
      <alignment horizontal="left" vertical="center" wrapText="1"/>
    </xf>
    <xf numFmtId="0" fontId="29" fillId="0" borderId="13" xfId="0" applyFont="1" applyFill="1" applyBorder="1" applyAlignment="1">
      <alignment horizontal="left" vertical="center" wrapText="1"/>
    </xf>
    <xf numFmtId="0" fontId="29" fillId="0" borderId="12" xfId="0" applyFont="1" applyFill="1" applyBorder="1" applyAlignment="1">
      <alignment horizontal="left" vertical="center" shrinkToFit="1"/>
    </xf>
    <xf numFmtId="0" fontId="29" fillId="0" borderId="3" xfId="0" applyFont="1" applyFill="1" applyBorder="1" applyAlignment="1">
      <alignment horizontal="left" vertical="center" shrinkToFit="1"/>
    </xf>
    <xf numFmtId="0" fontId="29" fillId="0" borderId="13" xfId="0" applyFont="1" applyFill="1" applyBorder="1" applyAlignment="1">
      <alignment horizontal="left" vertical="center" shrinkToFit="1"/>
    </xf>
    <xf numFmtId="0" fontId="31" fillId="0" borderId="0" xfId="0" applyFont="1" applyBorder="1" applyAlignment="1">
      <alignment horizontal="left"/>
    </xf>
    <xf numFmtId="0" fontId="32" fillId="0" borderId="1" xfId="0" applyFont="1" applyBorder="1" applyAlignment="1">
      <alignment horizontal="center"/>
    </xf>
    <xf numFmtId="0" fontId="33" fillId="0" borderId="0" xfId="0" applyFont="1" applyBorder="1" applyAlignment="1">
      <alignment horizontal="left"/>
    </xf>
    <xf numFmtId="0" fontId="30" fillId="0" borderId="1" xfId="0" applyFont="1" applyBorder="1" applyAlignment="1"/>
    <xf numFmtId="0" fontId="29" fillId="0" borderId="0" xfId="0" applyFont="1" applyBorder="1" applyAlignment="1"/>
    <xf numFmtId="0" fontId="29" fillId="0" borderId="1" xfId="0" applyFont="1" applyBorder="1" applyAlignment="1">
      <alignment horizontal="center"/>
    </xf>
    <xf numFmtId="0" fontId="29" fillId="0" borderId="3" xfId="0" applyFont="1" applyBorder="1" applyAlignment="1">
      <alignment horizontal="center"/>
    </xf>
    <xf numFmtId="0" fontId="29" fillId="0" borderId="12" xfId="0" applyFont="1" applyBorder="1" applyAlignment="1">
      <alignment horizontal="center" shrinkToFit="1"/>
    </xf>
    <xf numFmtId="0" fontId="29" fillId="0" borderId="3" xfId="0" applyFont="1" applyBorder="1" applyAlignment="1">
      <alignment horizontal="center" shrinkToFit="1"/>
    </xf>
    <xf numFmtId="0" fontId="29" fillId="0" borderId="13" xfId="0" applyFont="1" applyBorder="1" applyAlignment="1">
      <alignment horizontal="center" shrinkToFit="1"/>
    </xf>
    <xf numFmtId="0" fontId="34" fillId="0" borderId="21" xfId="0" applyFont="1" applyBorder="1" applyAlignment="1">
      <alignment horizontal="center"/>
    </xf>
    <xf numFmtId="0" fontId="35" fillId="0" borderId="21" xfId="0" applyFont="1" applyBorder="1" applyAlignment="1">
      <alignment horizontal="center"/>
    </xf>
    <xf numFmtId="0" fontId="31" fillId="0" borderId="1" xfId="0" applyFont="1" applyBorder="1" applyAlignment="1"/>
    <xf numFmtId="0" fontId="32" fillId="0" borderId="1" xfId="0" applyFont="1" applyBorder="1" applyAlignment="1"/>
    <xf numFmtId="0" fontId="36" fillId="0" borderId="0" xfId="0" applyFont="1" applyAlignment="1">
      <alignment horizontal="center"/>
    </xf>
    <xf numFmtId="0" fontId="36" fillId="0" borderId="21" xfId="0" applyFont="1" applyBorder="1" applyAlignment="1">
      <alignment horizontal="center"/>
    </xf>
    <xf numFmtId="0" fontId="0" fillId="0" borderId="21" xfId="0" applyBorder="1" applyAlignment="1">
      <alignment horizontal="center"/>
    </xf>
    <xf numFmtId="0" fontId="33" fillId="0" borderId="0" xfId="0" applyFont="1" applyAlignment="1">
      <alignment horizontal="right"/>
    </xf>
    <xf numFmtId="0" fontId="33" fillId="0" borderId="0" xfId="0" applyFont="1"/>
    <xf numFmtId="0" fontId="9" fillId="0" borderId="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29" fillId="0" borderId="0" xfId="0" applyFont="1" applyAlignment="1">
      <alignment horizontal="right"/>
    </xf>
    <xf numFmtId="0" fontId="29" fillId="0" borderId="0" xfId="0" applyFont="1" applyBorder="1" applyAlignment="1">
      <alignment horizontal="right"/>
    </xf>
    <xf numFmtId="0" fontId="30" fillId="0" borderId="13" xfId="0" applyFont="1" applyBorder="1" applyAlignment="1">
      <alignment horizontal="center" vertical="center" wrapText="1"/>
    </xf>
    <xf numFmtId="0" fontId="35" fillId="0" borderId="21" xfId="0" applyFont="1" applyBorder="1" applyAlignment="1">
      <alignment horizontal="center" vertical="center" wrapText="1"/>
    </xf>
    <xf numFmtId="179" fontId="34" fillId="0" borderId="12" xfId="0" applyNumberFormat="1" applyFont="1" applyBorder="1" applyAlignment="1">
      <alignment horizontal="center" vertical="center"/>
    </xf>
    <xf numFmtId="179" fontId="34" fillId="0" borderId="13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33" fillId="0" borderId="0" xfId="0" applyFont="1" applyBorder="1" applyAlignment="1">
      <alignment horizontal="right"/>
    </xf>
    <xf numFmtId="0" fontId="0" fillId="0" borderId="1" xfId="0" applyBorder="1" applyAlignment="1">
      <alignment horizontal="center"/>
    </xf>
    <xf numFmtId="0" fontId="37" fillId="0" borderId="0" xfId="0" applyFont="1" applyBorder="1" applyAlignment="1">
      <alignment horizontal="center"/>
    </xf>
    <xf numFmtId="0" fontId="38" fillId="0" borderId="0" xfId="0" applyFont="1"/>
    <xf numFmtId="0" fontId="29" fillId="0" borderId="21" xfId="0" applyFont="1" applyBorder="1" applyAlignment="1"/>
    <xf numFmtId="0" fontId="29" fillId="0" borderId="13" xfId="0" applyFont="1" applyBorder="1" applyAlignment="1"/>
    <xf numFmtId="0" fontId="35" fillId="0" borderId="21" xfId="0" applyFont="1" applyBorder="1" applyAlignment="1"/>
    <xf numFmtId="0" fontId="35" fillId="0" borderId="13" xfId="0" applyFont="1" applyBorder="1" applyAlignment="1"/>
    <xf numFmtId="0" fontId="33" fillId="0" borderId="0" xfId="0" applyFont="1" applyAlignment="1">
      <alignment horizontal="center"/>
    </xf>
    <xf numFmtId="0" fontId="29" fillId="0" borderId="0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39" fillId="0" borderId="1" xfId="0" applyFont="1" applyBorder="1" applyAlignment="1">
      <alignment horizontal="center"/>
    </xf>
    <xf numFmtId="0" fontId="36" fillId="0" borderId="1" xfId="0" applyFont="1" applyBorder="1" applyAlignment="1">
      <alignment horizontal="center"/>
    </xf>
    <xf numFmtId="0" fontId="37" fillId="0" borderId="39" xfId="0" applyFont="1" applyBorder="1" applyAlignment="1">
      <alignment horizontal="center" vertical="center" wrapText="1"/>
    </xf>
    <xf numFmtId="0" fontId="37" fillId="0" borderId="40" xfId="0" applyFont="1" applyBorder="1" applyAlignment="1">
      <alignment horizontal="center" vertical="center" wrapText="1"/>
    </xf>
    <xf numFmtId="0" fontId="0" fillId="0" borderId="39" xfId="0" applyBorder="1" applyAlignment="1">
      <alignment horizontal="center" vertical="center" wrapText="1"/>
    </xf>
    <xf numFmtId="0" fontId="0" fillId="0" borderId="40" xfId="0" applyBorder="1" applyAlignment="1">
      <alignment horizontal="center" vertical="center" wrapText="1"/>
    </xf>
    <xf numFmtId="0" fontId="37" fillId="0" borderId="9" xfId="0" applyFont="1" applyBorder="1" applyAlignment="1">
      <alignment horizontal="center" vertical="center" wrapText="1"/>
    </xf>
    <xf numFmtId="0" fontId="37" fillId="0" borderId="10" xfId="0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41" xfId="0" applyBorder="1" applyAlignment="1">
      <alignment horizontal="center" vertical="center" wrapText="1"/>
    </xf>
    <xf numFmtId="2" fontId="40" fillId="0" borderId="12" xfId="0" applyNumberFormat="1" applyFont="1" applyBorder="1" applyAlignment="1">
      <alignment horizontal="center" vertical="center"/>
    </xf>
    <xf numFmtId="2" fontId="40" fillId="0" borderId="13" xfId="0" applyNumberFormat="1" applyFont="1" applyBorder="1" applyAlignment="1">
      <alignment horizontal="center" vertical="center"/>
    </xf>
    <xf numFmtId="2" fontId="41" fillId="0" borderId="21" xfId="0" applyNumberFormat="1" applyFont="1" applyBorder="1" applyAlignment="1">
      <alignment horizontal="center" vertical="center" textRotation="180"/>
    </xf>
    <xf numFmtId="0" fontId="42" fillId="0" borderId="21" xfId="0" applyFont="1" applyBorder="1" applyAlignment="1">
      <alignment vertical="center" textRotation="180"/>
    </xf>
    <xf numFmtId="0" fontId="36" fillId="0" borderId="1" xfId="0" applyFont="1" applyBorder="1" applyAlignment="1"/>
    <xf numFmtId="0" fontId="0" fillId="0" borderId="1" xfId="0" applyBorder="1"/>
    <xf numFmtId="0" fontId="35" fillId="0" borderId="12" xfId="0" applyFont="1" applyBorder="1" applyAlignment="1">
      <alignment horizontal="center"/>
    </xf>
    <xf numFmtId="0" fontId="35" fillId="0" borderId="13" xfId="0" applyFont="1" applyBorder="1" applyAlignment="1">
      <alignment horizontal="center"/>
    </xf>
    <xf numFmtId="0" fontId="0" fillId="0" borderId="1" xfId="0" applyBorder="1" applyAlignment="1"/>
    <xf numFmtId="0" fontId="36" fillId="0" borderId="1" xfId="0" applyFont="1" applyBorder="1" applyAlignment="1">
      <alignment horizontal="center" vertical="top"/>
    </xf>
    <xf numFmtId="0" fontId="43" fillId="0" borderId="21" xfId="0" applyFont="1" applyBorder="1" applyAlignment="1">
      <alignment horizontal="center" vertical="center"/>
    </xf>
    <xf numFmtId="0" fontId="43" fillId="0" borderId="12" xfId="0" applyFont="1" applyBorder="1" applyAlignment="1">
      <alignment horizontal="center" vertical="center" wrapText="1"/>
    </xf>
    <xf numFmtId="0" fontId="43" fillId="0" borderId="3" xfId="0" applyFont="1" applyBorder="1" applyAlignment="1">
      <alignment horizontal="center" vertical="center" wrapText="1"/>
    </xf>
    <xf numFmtId="0" fontId="43" fillId="0" borderId="13" xfId="0" applyFont="1" applyBorder="1" applyAlignment="1">
      <alignment horizontal="center" vertical="center" wrapText="1"/>
    </xf>
    <xf numFmtId="0" fontId="0" fillId="0" borderId="21" xfId="0" applyBorder="1" applyAlignment="1">
      <alignment horizontal="left" vertical="center"/>
    </xf>
    <xf numFmtId="49" fontId="44" fillId="0" borderId="12" xfId="0" applyNumberFormat="1" applyFont="1" applyBorder="1" applyAlignment="1">
      <alignment horizontal="center" vertical="center" wrapText="1"/>
    </xf>
    <xf numFmtId="49" fontId="44" fillId="0" borderId="3" xfId="0" applyNumberFormat="1" applyFont="1" applyBorder="1" applyAlignment="1">
      <alignment horizontal="center" vertical="center" wrapText="1"/>
    </xf>
    <xf numFmtId="49" fontId="44" fillId="0" borderId="13" xfId="0" applyNumberFormat="1" applyFont="1" applyBorder="1" applyAlignment="1">
      <alignment horizontal="center" vertical="center" wrapText="1"/>
    </xf>
    <xf numFmtId="0" fontId="44" fillId="0" borderId="12" xfId="0" applyFont="1" applyBorder="1" applyAlignment="1">
      <alignment horizontal="center" vertical="center" wrapText="1"/>
    </xf>
    <xf numFmtId="0" fontId="0" fillId="0" borderId="0" xfId="0" applyFont="1" applyAlignment="1">
      <alignment horizontal="center" vertical="top" wrapText="1"/>
    </xf>
    <xf numFmtId="0" fontId="0" fillId="0" borderId="0" xfId="0" applyFont="1" applyAlignment="1">
      <alignment vertical="top"/>
    </xf>
    <xf numFmtId="0" fontId="45" fillId="0" borderId="0" xfId="0" applyFont="1" applyAlignment="1">
      <alignment horizontal="center" vertical="center" wrapText="1"/>
    </xf>
    <xf numFmtId="0" fontId="45" fillId="0" borderId="0" xfId="0" applyFont="1" applyAlignment="1">
      <alignment vertical="top" wrapText="1"/>
    </xf>
    <xf numFmtId="0" fontId="44" fillId="0" borderId="3" xfId="0" applyFont="1" applyBorder="1" applyAlignment="1">
      <alignment horizontal="center" vertical="center" wrapText="1"/>
    </xf>
    <xf numFmtId="0" fontId="44" fillId="0" borderId="13" xfId="0" applyFont="1" applyBorder="1" applyAlignment="1">
      <alignment horizontal="center" vertical="center" wrapText="1"/>
    </xf>
    <xf numFmtId="0" fontId="46" fillId="0" borderId="1" xfId="0" applyFont="1" applyBorder="1" applyAlignment="1">
      <alignment horizontal="center" vertical="top"/>
    </xf>
    <xf numFmtId="0" fontId="0" fillId="0" borderId="0" xfId="0" applyAlignment="1">
      <alignment vertical="top"/>
    </xf>
    <xf numFmtId="0" fontId="47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48" fillId="0" borderId="1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 wrapText="1"/>
    </xf>
    <xf numFmtId="0" fontId="48" fillId="0" borderId="13" xfId="0" applyFont="1" applyBorder="1" applyAlignment="1">
      <alignment horizontal="center" vertical="center" wrapText="1"/>
    </xf>
    <xf numFmtId="0" fontId="36" fillId="0" borderId="0" xfId="0" applyFont="1" applyAlignment="1">
      <alignment horizontal="left" vertical="top" wrapText="1"/>
    </xf>
    <xf numFmtId="179" fontId="49" fillId="0" borderId="0" xfId="0" applyNumberFormat="1" applyFont="1" applyAlignment="1">
      <alignment horizontal="center" vertical="center"/>
    </xf>
    <xf numFmtId="0" fontId="50" fillId="0" borderId="0" xfId="0" applyFont="1" applyAlignment="1">
      <alignment horizontal="center"/>
    </xf>
    <xf numFmtId="0" fontId="41" fillId="0" borderId="0" xfId="0" applyFont="1" applyAlignment="1">
      <alignment horizontal="center"/>
    </xf>
    <xf numFmtId="0" fontId="51" fillId="0" borderId="0" xfId="0" applyFont="1" applyAlignment="1">
      <alignment horizontal="center"/>
    </xf>
    <xf numFmtId="0" fontId="30" fillId="0" borderId="0" xfId="0" applyFont="1" applyAlignment="1">
      <alignment horizontal="center"/>
    </xf>
    <xf numFmtId="0" fontId="31" fillId="0" borderId="0" xfId="0" applyFont="1" applyAlignment="1">
      <alignment horizontal="center"/>
    </xf>
    <xf numFmtId="0" fontId="52" fillId="0" borderId="0" xfId="0" applyFont="1" applyAlignment="1">
      <alignment horizontal="center"/>
    </xf>
    <xf numFmtId="0" fontId="53" fillId="0" borderId="3" xfId="0" applyFont="1" applyBorder="1" applyAlignment="1">
      <alignment horizontal="left"/>
    </xf>
    <xf numFmtId="0" fontId="29" fillId="0" borderId="0" xfId="0" applyFont="1" applyAlignment="1">
      <alignment horizontal="left"/>
    </xf>
    <xf numFmtId="0" fontId="53" fillId="0" borderId="1" xfId="0" applyFont="1" applyBorder="1" applyAlignment="1">
      <alignment horizontal="left"/>
    </xf>
    <xf numFmtId="0" fontId="16" fillId="0" borderId="3" xfId="0" applyFont="1" applyBorder="1" applyAlignment="1">
      <alignment horizontal="center"/>
    </xf>
    <xf numFmtId="0" fontId="53" fillId="0" borderId="21" xfId="0" applyFont="1" applyBorder="1" applyAlignment="1">
      <alignment horizontal="center"/>
    </xf>
    <xf numFmtId="0" fontId="54" fillId="0" borderId="12" xfId="0" applyFont="1" applyBorder="1" applyAlignment="1">
      <alignment horizontal="center"/>
    </xf>
    <xf numFmtId="0" fontId="8" fillId="0" borderId="1" xfId="0" applyFont="1" applyBorder="1" applyAlignment="1"/>
    <xf numFmtId="0" fontId="30" fillId="0" borderId="0" xfId="0" applyFont="1" applyBorder="1" applyAlignment="1"/>
    <xf numFmtId="0" fontId="30" fillId="0" borderId="3" xfId="0" applyFont="1" applyBorder="1" applyAlignment="1"/>
    <xf numFmtId="0" fontId="29" fillId="0" borderId="0" xfId="0" applyFont="1" applyBorder="1" applyAlignment="1">
      <alignment horizontal="center" shrinkToFit="1"/>
    </xf>
    <xf numFmtId="0" fontId="29" fillId="0" borderId="0" xfId="0" applyFont="1" applyAlignment="1">
      <alignment horizontal="center"/>
    </xf>
    <xf numFmtId="179" fontId="34" fillId="0" borderId="0" xfId="0" applyNumberFormat="1" applyFont="1" applyAlignment="1">
      <alignment horizontal="center" vertical="center"/>
    </xf>
    <xf numFmtId="0" fontId="11" fillId="0" borderId="1" xfId="0" applyFont="1" applyBorder="1" applyAlignment="1">
      <alignment horizontal="center"/>
    </xf>
    <xf numFmtId="0" fontId="31" fillId="0" borderId="0" xfId="0" applyFont="1"/>
    <xf numFmtId="0" fontId="12" fillId="0" borderId="1" xfId="0" applyFont="1" applyBorder="1" applyAlignment="1">
      <alignment horizontal="center"/>
    </xf>
    <xf numFmtId="0" fontId="31" fillId="0" borderId="0" xfId="0" applyFont="1" applyAlignment="1">
      <alignment horizontal="right"/>
    </xf>
    <xf numFmtId="0" fontId="53" fillId="0" borderId="1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29" fillId="0" borderId="2" xfId="0" applyFont="1" applyBorder="1" applyAlignment="1">
      <alignment horizontal="right"/>
    </xf>
    <xf numFmtId="179" fontId="34" fillId="0" borderId="0" xfId="0" applyNumberFormat="1" applyFont="1" applyBorder="1" applyAlignment="1">
      <alignment horizontal="center" vertical="center"/>
    </xf>
    <xf numFmtId="0" fontId="54" fillId="0" borderId="13" xfId="0" applyFont="1" applyBorder="1" applyAlignment="1">
      <alignment horizontal="center"/>
    </xf>
    <xf numFmtId="179" fontId="55" fillId="0" borderId="12" xfId="0" applyNumberFormat="1" applyFont="1" applyBorder="1" applyAlignment="1">
      <alignment horizontal="center" vertical="center"/>
    </xf>
    <xf numFmtId="179" fontId="55" fillId="0" borderId="12" xfId="0" applyNumberFormat="1" applyFont="1" applyBorder="1" applyAlignment="1">
      <alignment horizontal="left" vertical="center"/>
    </xf>
    <xf numFmtId="2" fontId="47" fillId="0" borderId="1" xfId="0" applyNumberFormat="1" applyFont="1" applyBorder="1" applyAlignment="1">
      <alignment horizontal="center"/>
    </xf>
    <xf numFmtId="0" fontId="40" fillId="0" borderId="1" xfId="0" applyFont="1" applyBorder="1" applyAlignment="1">
      <alignment horizontal="center" vertical="center"/>
    </xf>
    <xf numFmtId="0" fontId="54" fillId="0" borderId="1" xfId="0" applyFont="1" applyBorder="1"/>
    <xf numFmtId="0" fontId="16" fillId="0" borderId="21" xfId="0" applyFont="1" applyBorder="1" applyAlignment="1">
      <alignment horizontal="center"/>
    </xf>
    <xf numFmtId="0" fontId="56" fillId="0" borderId="21" xfId="0" applyFont="1" applyBorder="1" applyAlignment="1">
      <alignment horizontal="center" vertical="center" wrapText="1"/>
    </xf>
    <xf numFmtId="180" fontId="55" fillId="0" borderId="12" xfId="0" applyNumberFormat="1" applyFont="1" applyBorder="1" applyAlignment="1">
      <alignment horizontal="center" vertical="center"/>
    </xf>
    <xf numFmtId="180" fontId="55" fillId="0" borderId="12" xfId="0" applyNumberFormat="1" applyFont="1" applyBorder="1" applyAlignment="1">
      <alignment horizontal="left" vertical="center"/>
    </xf>
    <xf numFmtId="179" fontId="34" fillId="0" borderId="12" xfId="0" applyNumberFormat="1" applyFont="1" applyBorder="1" applyAlignment="1">
      <alignment horizontal="left" vertical="center"/>
    </xf>
    <xf numFmtId="1" fontId="46" fillId="0" borderId="1" xfId="0" applyNumberFormat="1" applyFont="1" applyBorder="1" applyAlignment="1">
      <alignment horizontal="center"/>
    </xf>
    <xf numFmtId="0" fontId="52" fillId="0" borderId="0" xfId="0" applyFont="1" applyAlignment="1"/>
    <xf numFmtId="180" fontId="8" fillId="0" borderId="1" xfId="0" applyNumberFormat="1" applyFont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0" fontId="57" fillId="0" borderId="1" xfId="0" applyFont="1" applyBorder="1" applyAlignment="1">
      <alignment horizontal="center"/>
    </xf>
    <xf numFmtId="1" fontId="47" fillId="0" borderId="1" xfId="0" applyNumberFormat="1" applyFont="1" applyBorder="1" applyAlignment="1">
      <alignment horizontal="center"/>
    </xf>
    <xf numFmtId="0" fontId="54" fillId="0" borderId="3" xfId="0" applyFont="1" applyBorder="1" applyAlignment="1">
      <alignment horizontal="center"/>
    </xf>
    <xf numFmtId="0" fontId="0" fillId="0" borderId="0" xfId="0" applyAlignment="1">
      <alignment horizontal="right"/>
    </xf>
    <xf numFmtId="181" fontId="46" fillId="0" borderId="3" xfId="0" applyNumberFormat="1" applyFont="1" applyBorder="1" applyAlignment="1">
      <alignment horizontal="center"/>
    </xf>
    <xf numFmtId="0" fontId="58" fillId="0" borderId="1" xfId="0" applyFont="1" applyBorder="1" applyAlignment="1">
      <alignment horizontal="center"/>
    </xf>
    <xf numFmtId="0" fontId="59" fillId="0" borderId="1" xfId="0" applyFont="1" applyBorder="1" applyAlignment="1">
      <alignment horizontal="center"/>
    </xf>
    <xf numFmtId="0" fontId="60" fillId="0" borderId="39" xfId="0" applyFont="1" applyBorder="1" applyAlignment="1">
      <alignment horizontal="center" vertical="center" wrapText="1"/>
    </xf>
    <xf numFmtId="0" fontId="60" fillId="0" borderId="40" xfId="0" applyFont="1" applyBorder="1" applyAlignment="1">
      <alignment horizontal="center" vertical="center" wrapText="1"/>
    </xf>
    <xf numFmtId="0" fontId="60" fillId="0" borderId="9" xfId="0" applyFont="1" applyBorder="1" applyAlignment="1">
      <alignment horizontal="center" vertical="center" wrapText="1"/>
    </xf>
    <xf numFmtId="0" fontId="60" fillId="0" borderId="41" xfId="0" applyFont="1" applyBorder="1" applyAlignment="1">
      <alignment horizontal="center" vertical="center" wrapText="1"/>
    </xf>
    <xf numFmtId="179" fontId="55" fillId="0" borderId="13" xfId="0" applyNumberFormat="1" applyFont="1" applyBorder="1" applyAlignment="1">
      <alignment horizontal="center" vertical="center"/>
    </xf>
    <xf numFmtId="2" fontId="61" fillId="0" borderId="12" xfId="0" applyNumberFormat="1" applyFont="1" applyBorder="1" applyAlignment="1">
      <alignment horizontal="center" vertical="center"/>
    </xf>
    <xf numFmtId="2" fontId="61" fillId="0" borderId="13" xfId="0" applyNumberFormat="1" applyFont="1" applyBorder="1" applyAlignment="1">
      <alignment horizontal="center" vertical="center"/>
    </xf>
    <xf numFmtId="2" fontId="62" fillId="0" borderId="42" xfId="0" applyNumberFormat="1" applyFont="1" applyBorder="1" applyAlignment="1">
      <alignment horizontal="center" vertical="center" textRotation="180"/>
    </xf>
    <xf numFmtId="2" fontId="63" fillId="0" borderId="42" xfId="0" applyNumberFormat="1" applyFont="1" applyBorder="1" applyAlignment="1">
      <alignment horizontal="center" vertical="center" textRotation="180"/>
    </xf>
    <xf numFmtId="2" fontId="62" fillId="0" borderId="43" xfId="0" applyNumberFormat="1" applyFont="1" applyBorder="1" applyAlignment="1">
      <alignment horizontal="center" vertical="center" textRotation="180"/>
    </xf>
    <xf numFmtId="2" fontId="63" fillId="0" borderId="43" xfId="0" applyNumberFormat="1" applyFont="1" applyBorder="1" applyAlignment="1">
      <alignment horizontal="center" vertical="center" textRotation="180"/>
    </xf>
    <xf numFmtId="179" fontId="55" fillId="0" borderId="13" xfId="0" applyNumberFormat="1" applyFont="1" applyBorder="1" applyAlignment="1">
      <alignment horizontal="left" vertical="center"/>
    </xf>
    <xf numFmtId="2" fontId="64" fillId="0" borderId="43" xfId="0" applyNumberFormat="1" applyFont="1" applyBorder="1" applyAlignment="1">
      <alignment horizontal="center" vertical="center"/>
    </xf>
    <xf numFmtId="2" fontId="65" fillId="0" borderId="43" xfId="0" applyNumberFormat="1" applyFont="1" applyBorder="1" applyAlignment="1">
      <alignment horizontal="center" vertical="center"/>
    </xf>
    <xf numFmtId="2" fontId="66" fillId="0" borderId="35" xfId="0" applyNumberFormat="1" applyFont="1" applyBorder="1" applyAlignment="1">
      <alignment horizontal="center" vertical="center"/>
    </xf>
    <xf numFmtId="2" fontId="67" fillId="0" borderId="35" xfId="0" applyNumberFormat="1" applyFont="1" applyBorder="1" applyAlignment="1">
      <alignment horizontal="center" vertical="center"/>
    </xf>
    <xf numFmtId="0" fontId="16" fillId="0" borderId="13" xfId="0" applyFont="1" applyBorder="1" applyAlignment="1">
      <alignment horizontal="center"/>
    </xf>
    <xf numFmtId="0" fontId="9" fillId="0" borderId="12" xfId="0" applyFont="1" applyBorder="1" applyAlignment="1">
      <alignment horizontal="center"/>
    </xf>
    <xf numFmtId="0" fontId="9" fillId="0" borderId="13" xfId="0" applyFont="1" applyBorder="1" applyAlignment="1">
      <alignment horizontal="center"/>
    </xf>
    <xf numFmtId="0" fontId="46" fillId="0" borderId="1" xfId="0" applyFont="1" applyBorder="1" applyAlignment="1">
      <alignment horizontal="center"/>
    </xf>
    <xf numFmtId="180" fontId="55" fillId="0" borderId="13" xfId="0" applyNumberFormat="1" applyFont="1" applyBorder="1" applyAlignment="1">
      <alignment horizontal="center" vertical="center"/>
    </xf>
    <xf numFmtId="180" fontId="55" fillId="0" borderId="13" xfId="0" applyNumberFormat="1" applyFont="1" applyBorder="1" applyAlignment="1">
      <alignment horizontal="left" vertical="center"/>
    </xf>
    <xf numFmtId="179" fontId="34" fillId="0" borderId="13" xfId="0" applyNumberFormat="1" applyFont="1" applyBorder="1" applyAlignment="1">
      <alignment horizontal="left" vertical="center"/>
    </xf>
    <xf numFmtId="0" fontId="46" fillId="0" borderId="1" xfId="0" applyFont="1" applyBorder="1" applyAlignment="1"/>
    <xf numFmtId="0" fontId="53" fillId="0" borderId="1" xfId="0" applyFont="1" applyBorder="1" applyAlignment="1"/>
    <xf numFmtId="0" fontId="8" fillId="0" borderId="1" xfId="0" applyFont="1" applyBorder="1" applyAlignment="1">
      <alignment horizontal="center" vertical="center"/>
    </xf>
    <xf numFmtId="0" fontId="54" fillId="0" borderId="12" xfId="0" applyFont="1" applyFill="1" applyBorder="1" applyAlignment="1">
      <alignment horizontal="center"/>
    </xf>
    <xf numFmtId="179" fontId="34" fillId="0" borderId="1" xfId="0" applyNumberFormat="1" applyFont="1" applyBorder="1" applyAlignment="1">
      <alignment horizontal="center" vertical="center"/>
    </xf>
    <xf numFmtId="0" fontId="53" fillId="0" borderId="21" xfId="0" applyFont="1" applyBorder="1" applyAlignment="1">
      <alignment horizontal="center" vertical="center"/>
    </xf>
    <xf numFmtId="0" fontId="16" fillId="0" borderId="21" xfId="0" applyFont="1" applyBorder="1" applyAlignment="1">
      <alignment horizontal="center" vertical="center"/>
    </xf>
    <xf numFmtId="0" fontId="54" fillId="0" borderId="13" xfId="0" applyFont="1" applyFill="1" applyBorder="1" applyAlignment="1">
      <alignment horizontal="center"/>
    </xf>
    <xf numFmtId="180" fontId="55" fillId="0" borderId="12" xfId="0" applyNumberFormat="1" applyFont="1" applyFill="1" applyBorder="1" applyAlignment="1">
      <alignment horizontal="center" vertical="center"/>
    </xf>
    <xf numFmtId="179" fontId="55" fillId="0" borderId="12" xfId="0" applyNumberFormat="1" applyFont="1" applyFill="1" applyBorder="1" applyAlignment="1">
      <alignment horizontal="left" vertical="center"/>
    </xf>
    <xf numFmtId="0" fontId="9" fillId="0" borderId="21" xfId="0" applyFont="1" applyBorder="1" applyAlignment="1">
      <alignment horizontal="center"/>
    </xf>
    <xf numFmtId="0" fontId="53" fillId="0" borderId="13" xfId="0" applyFont="1" applyBorder="1" applyAlignment="1">
      <alignment horizontal="center" vertical="center"/>
    </xf>
    <xf numFmtId="0" fontId="16" fillId="0" borderId="13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180" fontId="55" fillId="0" borderId="13" xfId="0" applyNumberFormat="1" applyFont="1" applyFill="1" applyBorder="1" applyAlignment="1">
      <alignment horizontal="center" vertical="center"/>
    </xf>
    <xf numFmtId="179" fontId="55" fillId="0" borderId="13" xfId="0" applyNumberFormat="1" applyFont="1" applyFill="1" applyBorder="1" applyAlignment="1">
      <alignment horizontal="left" vertical="center"/>
    </xf>
    <xf numFmtId="0" fontId="53" fillId="0" borderId="13" xfId="0" applyFont="1" applyBorder="1" applyAlignment="1">
      <alignment horizontal="center"/>
    </xf>
    <xf numFmtId="0" fontId="8" fillId="0" borderId="21" xfId="0" applyFont="1" applyBorder="1" applyAlignment="1">
      <alignment horizontal="center"/>
    </xf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dxfs count="5">
    <dxf>
      <font>
        <color theme="0"/>
      </font>
    </dxf>
    <dxf>
      <font>
        <color theme="0"/>
      </font>
    </dxf>
    <dxf>
      <font>
        <color theme="9"/>
      </font>
    </dxf>
    <dxf>
      <font>
        <color rgb="FF00B050"/>
      </font>
    </dxf>
    <dxf>
      <font>
        <color theme="6" tint="-0.5"/>
      </font>
    </dxf>
  </dxfs>
  <tableStyles count="0" defaultTableStyle="TableStyleMedium9" defaultPivotStyle="PivotStyleLight16"/>
  <colors>
    <mruColors>
      <color rgb="00BEFEA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jpeg"/><Relationship Id="rId1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370416</xdr:colOff>
      <xdr:row>1</xdr:row>
      <xdr:rowOff>190500</xdr:rowOff>
    </xdr:from>
    <xdr:to>
      <xdr:col>8</xdr:col>
      <xdr:colOff>137582</xdr:colOff>
      <xdr:row>4</xdr:row>
      <xdr:rowOff>116416</xdr:rowOff>
    </xdr:to>
    <xdr:grpSp>
      <xdr:nvGrpSpPr>
        <xdr:cNvPr id="35" name="Group 34"/>
        <xdr:cNvGrpSpPr/>
      </xdr:nvGrpSpPr>
      <xdr:grpSpPr>
        <a:xfrm>
          <a:off x="1208405" y="381000"/>
          <a:ext cx="2485390" cy="535305"/>
          <a:chOff x="333375" y="154781"/>
          <a:chExt cx="3024187" cy="764526"/>
        </a:xfrm>
      </xdr:grpSpPr>
      <xdr:pic>
        <xdr:nvPicPr>
          <xdr:cNvPr id="2" name="Picture 2"/>
          <xdr:cNvPicPr>
            <a:picLocks noChangeAspect="1" noChangeArrowheads="1"/>
          </xdr:cNvPicPr>
        </xdr:nvPicPr>
        <xdr:blipFill>
          <a:blip r:embed="rId1" cstate="print"/>
          <a:srcRect/>
          <a:stretch>
            <a:fillRect/>
          </a:stretch>
        </xdr:blipFill>
        <xdr:spPr>
          <a:xfrm>
            <a:off x="2592160" y="158524"/>
            <a:ext cx="765402" cy="708414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34" name="Picture 3" descr="Picture1.jpg"/>
          <xdr:cNvPicPr>
            <a:picLocks noChangeAspect="1" noChangeArrowheads="1"/>
          </xdr:cNvPicPr>
        </xdr:nvPicPr>
        <xdr:blipFill>
          <a:blip r:embed="rId2" cstate="print"/>
          <a:srcRect/>
          <a:stretch>
            <a:fillRect/>
          </a:stretch>
        </xdr:blipFill>
        <xdr:spPr>
          <a:xfrm>
            <a:off x="333375" y="154781"/>
            <a:ext cx="1940718" cy="764526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  <xdr:twoCellAnchor>
    <xdr:from>
      <xdr:col>1</xdr:col>
      <xdr:colOff>0</xdr:colOff>
      <xdr:row>1</xdr:row>
      <xdr:rowOff>57412</xdr:rowOff>
    </xdr:from>
    <xdr:to>
      <xdr:col>4</xdr:col>
      <xdr:colOff>514350</xdr:colOff>
      <xdr:row>2</xdr:row>
      <xdr:rowOff>63500</xdr:rowOff>
    </xdr:to>
    <xdr:sp>
      <xdr:nvSpPr>
        <xdr:cNvPr id="37" name="TextBox 36"/>
        <xdr:cNvSpPr txBox="1"/>
      </xdr:nvSpPr>
      <xdr:spPr>
        <a:xfrm>
          <a:off x="9525" y="247650"/>
          <a:ext cx="1857375" cy="1968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700"/>
            <a:t>BPS</a:t>
          </a:r>
          <a:r>
            <a:rPr lang="en-US" sz="700" baseline="0"/>
            <a:t> Form 137-A (SECONDARY)</a:t>
          </a:r>
          <a:endParaRPr lang="en-US" sz="700"/>
        </a:p>
      </xdr:txBody>
    </xdr:sp>
    <xdr:clientData/>
  </xdr:twoCellAnchor>
  <xdr:twoCellAnchor>
    <xdr:from>
      <xdr:col>1</xdr:col>
      <xdr:colOff>137582</xdr:colOff>
      <xdr:row>2</xdr:row>
      <xdr:rowOff>42335</xdr:rowOff>
    </xdr:from>
    <xdr:to>
      <xdr:col>3</xdr:col>
      <xdr:colOff>247649</xdr:colOff>
      <xdr:row>7</xdr:row>
      <xdr:rowOff>4235</xdr:rowOff>
    </xdr:to>
    <xdr:sp>
      <xdr:nvSpPr>
        <xdr:cNvPr id="36" name="Rectangle 35"/>
        <xdr:cNvSpPr/>
      </xdr:nvSpPr>
      <xdr:spPr>
        <a:xfrm>
          <a:off x="146685" y="422910"/>
          <a:ext cx="938530" cy="904875"/>
        </a:xfrm>
        <a:prstGeom prst="rect">
          <a:avLst/>
        </a:prstGeom>
        <a:noFill/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232832</xdr:colOff>
      <xdr:row>3</xdr:row>
      <xdr:rowOff>169334</xdr:rowOff>
    </xdr:from>
    <xdr:to>
      <xdr:col>3</xdr:col>
      <xdr:colOff>222249</xdr:colOff>
      <xdr:row>4</xdr:row>
      <xdr:rowOff>194734</xdr:rowOff>
    </xdr:to>
    <xdr:sp>
      <xdr:nvSpPr>
        <xdr:cNvPr id="38" name="TextBox 37"/>
        <xdr:cNvSpPr txBox="1"/>
      </xdr:nvSpPr>
      <xdr:spPr>
        <a:xfrm>
          <a:off x="241935" y="778510"/>
          <a:ext cx="817880" cy="215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700"/>
            <a:t>1 X</a:t>
          </a:r>
          <a:r>
            <a:rPr lang="en-US" sz="700" baseline="0"/>
            <a:t> 1 ID PICTURE</a:t>
          </a:r>
          <a:endParaRPr lang="en-US" sz="700"/>
        </a:p>
      </xdr:txBody>
    </xdr:sp>
    <xdr:clientData/>
  </xdr:twoCellAnchor>
  <xdr:twoCellAnchor>
    <xdr:from>
      <xdr:col>17</xdr:col>
      <xdr:colOff>119063</xdr:colOff>
      <xdr:row>1</xdr:row>
      <xdr:rowOff>83345</xdr:rowOff>
    </xdr:from>
    <xdr:to>
      <xdr:col>20</xdr:col>
      <xdr:colOff>314325</xdr:colOff>
      <xdr:row>7</xdr:row>
      <xdr:rowOff>11907</xdr:rowOff>
    </xdr:to>
    <xdr:sp>
      <xdr:nvSpPr>
        <xdr:cNvPr id="1025" name="Text Box 1"/>
        <xdr:cNvSpPr txBox="1">
          <a:spLocks noChangeArrowheads="1"/>
        </xdr:cNvSpPr>
      </xdr:nvSpPr>
      <xdr:spPr>
        <a:xfrm>
          <a:off x="7274560" y="273685"/>
          <a:ext cx="1739265" cy="1061720"/>
        </a:xfrm>
        <a:prstGeom prst="rect">
          <a:avLst/>
        </a:prstGeom>
        <a:solidFill>
          <a:srgbClr val="FFFFFF"/>
        </a:solidFill>
        <a:ln w="9525">
          <a:solidFill>
            <a:srgbClr val="002060"/>
          </a:solidFill>
          <a:miter lim="800000"/>
        </a:ln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r>
            <a:rPr lang="en-US" sz="1200" b="0" i="0" strike="noStrike">
              <a:solidFill>
                <a:sysClr val="windowText" lastClr="000000"/>
              </a:solidFill>
              <a:latin typeface="Arial Narrow" panose="020B0606020202030204"/>
            </a:rPr>
            <a:t>Copy of this record sent to the</a:t>
          </a:r>
          <a:endParaRPr lang="en-US" sz="1200" b="0" i="0" strike="noStrike">
            <a:solidFill>
              <a:sysClr val="windowText" lastClr="000000"/>
            </a:solidFill>
            <a:latin typeface="Arial Narrow" panose="020B0606020202030204"/>
          </a:endParaRPr>
        </a:p>
        <a:p>
          <a:pPr algn="ctr" rtl="0">
            <a:defRPr sz="1000"/>
          </a:pPr>
          <a:r>
            <a:rPr lang="en-US" sz="1200" b="0" i="0" strike="noStrike">
              <a:solidFill>
                <a:sysClr val="windowText" lastClr="000000"/>
              </a:solidFill>
              <a:latin typeface="Arial Narrow" panose="020B0606020202030204"/>
            </a:rPr>
            <a:t>Principal of _________________________</a:t>
          </a:r>
          <a:endParaRPr lang="en-US" sz="1200" b="0" i="0" strike="noStrike">
            <a:solidFill>
              <a:sysClr val="windowText" lastClr="000000"/>
            </a:solidFill>
            <a:latin typeface="Arial Narrow" panose="020B0606020202030204"/>
          </a:endParaRPr>
        </a:p>
        <a:p>
          <a:pPr algn="ctr" rtl="0">
            <a:defRPr sz="1000"/>
          </a:pPr>
          <a:r>
            <a:rPr lang="en-US" sz="1200" b="0" i="0" strike="noStrike">
              <a:solidFill>
                <a:sysClr val="windowText" lastClr="000000"/>
              </a:solidFill>
              <a:latin typeface="Arial Narrow" panose="020B0606020202030204"/>
            </a:rPr>
            <a:t>(Name of School)</a:t>
          </a:r>
          <a:endParaRPr lang="en-US" sz="1200" b="0" i="0" strike="noStrike">
            <a:solidFill>
              <a:sysClr val="windowText" lastClr="000000"/>
            </a:solidFill>
            <a:latin typeface="Arial Narrow" panose="020B0606020202030204"/>
          </a:endParaRPr>
        </a:p>
        <a:p>
          <a:pPr algn="ctr" rtl="0">
            <a:defRPr sz="1000"/>
          </a:pPr>
          <a:r>
            <a:rPr lang="en-US" sz="1200" b="0" i="0" strike="noStrike">
              <a:solidFill>
                <a:sysClr val="windowText" lastClr="000000"/>
              </a:solidFill>
              <a:latin typeface="Arial Narrow" panose="020B0606020202030204"/>
            </a:rPr>
            <a:t>Date: ___________________</a:t>
          </a:r>
          <a:endParaRPr lang="en-US" sz="1200" b="0" i="0" strike="noStrike">
            <a:solidFill>
              <a:sysClr val="windowText" lastClr="000000"/>
            </a:solidFill>
            <a:latin typeface="Arial Narrow" panose="020B0606020202030204"/>
          </a:endParaRPr>
        </a:p>
        <a:p>
          <a:pPr algn="l" rtl="0">
            <a:defRPr sz="1000"/>
          </a:pPr>
          <a:endParaRPr lang="en-US" sz="1000" b="0" i="0" strike="noStrike">
            <a:solidFill>
              <a:srgbClr val="002060"/>
            </a:solidFill>
            <a:latin typeface="Arial Narrow" panose="020B0606020202030204"/>
          </a:endParaRPr>
        </a:p>
        <a:p>
          <a:pPr algn="l" rtl="0">
            <a:defRPr sz="1000"/>
          </a:pPr>
          <a:endParaRPr lang="en-US" sz="1000" b="0" i="0" strike="noStrike">
            <a:solidFill>
              <a:srgbClr val="002060"/>
            </a:solidFill>
            <a:latin typeface="Arial Narrow" panose="020B0606020202030204"/>
          </a:endParaRPr>
        </a:p>
      </xdr:txBody>
    </xdr:sp>
    <xdr:clientData/>
  </xdr:twoCellAnchor>
  <xdr:twoCellAnchor>
    <xdr:from>
      <xdr:col>14</xdr:col>
      <xdr:colOff>265643</xdr:colOff>
      <xdr:row>1</xdr:row>
      <xdr:rowOff>139700</xdr:rowOff>
    </xdr:from>
    <xdr:to>
      <xdr:col>16</xdr:col>
      <xdr:colOff>52720</xdr:colOff>
      <xdr:row>4</xdr:row>
      <xdr:rowOff>95250</xdr:rowOff>
    </xdr:to>
    <xdr:pic>
      <xdr:nvPicPr>
        <xdr:cNvPr id="3" name="Picture 1" descr="C:\Users\evangeline\Documents\TISA LOGO\tisa high school logo 2².jpg"/>
        <xdr:cNvPicPr>
          <a:picLocks noChangeAspect="1" noChangeArrowheads="1"/>
        </xdr:cNvPicPr>
      </xdr:nvPicPr>
      <xdr:blipFill>
        <a:blip r:embed="rId3" cstate="print"/>
        <a:srcRect/>
        <a:stretch>
          <a:fillRect/>
        </a:stretch>
      </xdr:blipFill>
      <xdr:spPr>
        <a:xfrm>
          <a:off x="6162040" y="330200"/>
          <a:ext cx="591820" cy="565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85725</xdr:colOff>
      <xdr:row>0</xdr:row>
      <xdr:rowOff>0</xdr:rowOff>
    </xdr:from>
    <xdr:to>
      <xdr:col>4</xdr:col>
      <xdr:colOff>47625</xdr:colOff>
      <xdr:row>0</xdr:row>
      <xdr:rowOff>0</xdr:rowOff>
    </xdr:to>
    <xdr:sp>
      <xdr:nvSpPr>
        <xdr:cNvPr id="2" name="Rectangle 3"/>
        <xdr:cNvSpPr>
          <a:spLocks noChangeArrowheads="1"/>
        </xdr:cNvSpPr>
      </xdr:nvSpPr>
      <xdr:spPr>
        <a:xfrm>
          <a:off x="438150" y="0"/>
          <a:ext cx="619125" cy="0"/>
        </a:xfrm>
        <a:prstGeom prst="rect">
          <a:avLst/>
        </a:prstGeom>
        <a:solidFill>
          <a:srgbClr val="FFFFFF"/>
        </a:solidFill>
        <a:ln w="9525">
          <a:noFill/>
          <a:miter lim="800000"/>
        </a:ln>
      </xdr:spPr>
      <xdr:txBody>
        <a:bodyPr vertOverflow="clip" wrap="square" lIns="27432" tIns="22860" rIns="27432" bIns="0" anchor="t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1">
            <a:defRPr sz="1000"/>
          </a:pPr>
          <a:r>
            <a:rPr lang="en-PH" sz="800" b="0" i="0" strike="noStrike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Form IX</a:t>
          </a:r>
          <a:endParaRPr lang="en-PH" sz="800" b="0" i="0" strike="noStrike">
            <a:solidFill>
              <a:srgbClr val="000000"/>
            </a:solidFill>
            <a:latin typeface="Arial" panose="020B0604020202020204"/>
            <a:cs typeface="Arial" panose="020B0604020202020204"/>
          </a:endParaRPr>
        </a:p>
      </xdr:txBody>
    </xdr:sp>
    <xdr:clientData/>
  </xdr:twoCellAnchor>
  <xdr:twoCellAnchor>
    <xdr:from>
      <xdr:col>25</xdr:col>
      <xdr:colOff>95250</xdr:colOff>
      <xdr:row>0</xdr:row>
      <xdr:rowOff>47625</xdr:rowOff>
    </xdr:from>
    <xdr:to>
      <xdr:col>31</xdr:col>
      <xdr:colOff>104775</xdr:colOff>
      <xdr:row>8</xdr:row>
      <xdr:rowOff>66675</xdr:rowOff>
    </xdr:to>
    <xdr:pic>
      <xdr:nvPicPr>
        <xdr:cNvPr id="3" name="Picture 1" descr="tisa high school logo 2²"/>
        <xdr:cNvPicPr>
          <a:picLocks noChangeArrowheads="1"/>
        </xdr:cNvPicPr>
      </xdr:nvPicPr>
      <xdr:blipFill>
        <a:blip r:embed="rId1" cstate="print">
          <a:lum bright="10000"/>
        </a:blip>
        <a:srcRect/>
        <a:stretch>
          <a:fillRect/>
        </a:stretch>
      </xdr:blipFill>
      <xdr:spPr>
        <a:xfrm>
          <a:off x="6000750" y="47625"/>
          <a:ext cx="1095375" cy="1129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171450</xdr:colOff>
      <xdr:row>0</xdr:row>
      <xdr:rowOff>76200</xdr:rowOff>
    </xdr:from>
    <xdr:to>
      <xdr:col>8</xdr:col>
      <xdr:colOff>85725</xdr:colOff>
      <xdr:row>6</xdr:row>
      <xdr:rowOff>28575</xdr:rowOff>
    </xdr:to>
    <xdr:pic>
      <xdr:nvPicPr>
        <xdr:cNvPr id="4" name="Picture 66" descr="deped_logO"/>
        <xdr:cNvPicPr>
          <a:picLocks noChangeAspect="1" noChangeArrowheads="1"/>
        </xdr:cNvPicPr>
      </xdr:nvPicPr>
      <xdr:blipFill>
        <a:blip r:embed="rId2" cstate="print"/>
        <a:srcRect t="16370" b="27762"/>
        <a:stretch>
          <a:fillRect/>
        </a:stretch>
      </xdr:blipFill>
      <xdr:spPr>
        <a:xfrm>
          <a:off x="171450" y="76200"/>
          <a:ext cx="1876425" cy="82677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ABEDEJO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RONT"/>
      <sheetName val="BACK"/>
      <sheetName val="FORM 9"/>
      <sheetName val="Sheet1"/>
    </sheetNames>
    <sheetDataSet>
      <sheetData sheetId="0">
        <row r="17">
          <cell r="D17" t="str">
            <v>TISA NATIONAL HIGH SCHOOL </v>
          </cell>
        </row>
        <row r="36">
          <cell r="T36">
            <v>7</v>
          </cell>
        </row>
        <row r="45">
          <cell r="D45" t="str">
            <v>TISA NATIONAL HIGH SCHOOL 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V98"/>
  <sheetViews>
    <sheetView zoomScale="90" zoomScaleNormal="90" topLeftCell="A3" workbookViewId="0">
      <selection activeCell="R57" sqref="R57:S60"/>
    </sheetView>
  </sheetViews>
  <sheetFormatPr defaultColWidth="9" defaultRowHeight="15"/>
  <cols>
    <col min="1" max="1" width="0.142857142857143" customWidth="1"/>
    <col min="2" max="2" width="6.42857142857143" customWidth="1"/>
    <col min="3" max="3" width="6" customWidth="1"/>
    <col min="4" max="5" width="7.71428571428571" customWidth="1"/>
    <col min="6" max="6" width="6.42857142857143" customWidth="1"/>
    <col min="7" max="7" width="13.4857142857143" customWidth="1"/>
    <col min="8" max="8" width="5.42857142857143" customWidth="1"/>
    <col min="9" max="9" width="6.66666666666667" customWidth="1"/>
    <col min="10" max="10" width="5.28571428571429" customWidth="1"/>
    <col min="11" max="11" width="5.57142857142857" customWidth="1"/>
    <col min="12" max="12" width="5.85714285714286" customWidth="1"/>
    <col min="13" max="13" width="6.28571428571429" customWidth="1"/>
    <col min="14" max="14" width="5.42857142857143" customWidth="1"/>
    <col min="15" max="15" width="5.71428571428571" customWidth="1"/>
    <col min="16" max="16" width="6.35238095238095" style="293" customWidth="1"/>
    <col min="17" max="17" width="6.81904761904762" customWidth="1"/>
    <col min="18" max="18" width="6.28571428571429" customWidth="1"/>
    <col min="19" max="19" width="7.2952380952381" customWidth="1"/>
    <col min="20" max="20" width="9.57142857142857" customWidth="1"/>
    <col min="21" max="21" width="8.71428571428571" customWidth="1"/>
  </cols>
  <sheetData>
    <row r="2" spans="2:21">
      <c r="B2" s="294" t="s">
        <v>0</v>
      </c>
      <c r="C2" s="294"/>
      <c r="D2" s="294"/>
      <c r="E2" s="294"/>
      <c r="F2" s="294"/>
      <c r="G2" s="294"/>
      <c r="H2" s="294"/>
      <c r="I2" s="294"/>
      <c r="J2" s="294"/>
      <c r="K2" s="294"/>
      <c r="L2" s="294"/>
      <c r="M2" s="294"/>
      <c r="N2" s="294"/>
      <c r="O2" s="294"/>
      <c r="P2" s="294"/>
      <c r="Q2" s="294"/>
      <c r="R2" s="294"/>
      <c r="S2" s="294"/>
      <c r="T2" s="294"/>
      <c r="U2" s="294"/>
    </row>
    <row r="3" ht="18" spans="2:21">
      <c r="B3" s="295" t="s">
        <v>1</v>
      </c>
      <c r="C3" s="295"/>
      <c r="D3" s="295"/>
      <c r="E3" s="295"/>
      <c r="F3" s="295"/>
      <c r="G3" s="295"/>
      <c r="H3" s="295"/>
      <c r="I3" s="295"/>
      <c r="J3" s="295"/>
      <c r="K3" s="295"/>
      <c r="L3" s="295"/>
      <c r="M3" s="295"/>
      <c r="N3" s="295"/>
      <c r="O3" s="295"/>
      <c r="P3" s="295"/>
      <c r="Q3" s="295"/>
      <c r="R3" s="295"/>
      <c r="S3" s="295"/>
      <c r="T3" s="295"/>
      <c r="U3" s="295"/>
    </row>
    <row r="4" spans="2:21">
      <c r="B4" s="246" t="s">
        <v>2</v>
      </c>
      <c r="C4" s="246"/>
      <c r="D4" s="246"/>
      <c r="E4" s="246"/>
      <c r="F4" s="246"/>
      <c r="G4" s="246"/>
      <c r="H4" s="246"/>
      <c r="I4" s="246"/>
      <c r="J4" s="246"/>
      <c r="K4" s="246"/>
      <c r="L4" s="246"/>
      <c r="M4" s="246"/>
      <c r="N4" s="246"/>
      <c r="O4" s="246"/>
      <c r="P4" s="246"/>
      <c r="Q4" s="246"/>
      <c r="R4" s="246"/>
      <c r="S4" s="246"/>
      <c r="T4" s="246"/>
      <c r="U4" s="246"/>
    </row>
    <row r="5" ht="18" spans="2:21">
      <c r="B5" s="296" t="s">
        <v>3</v>
      </c>
      <c r="C5" s="296"/>
      <c r="D5" s="296"/>
      <c r="E5" s="296"/>
      <c r="F5" s="296"/>
      <c r="G5" s="296"/>
      <c r="H5" s="296"/>
      <c r="I5" s="296"/>
      <c r="J5" s="296"/>
      <c r="K5" s="296"/>
      <c r="L5" s="296"/>
      <c r="M5" s="296"/>
      <c r="N5" s="296"/>
      <c r="O5" s="296"/>
      <c r="P5" s="296"/>
      <c r="Q5" s="296"/>
      <c r="R5" s="296"/>
      <c r="S5" s="296"/>
      <c r="T5" s="296"/>
      <c r="U5" s="296"/>
    </row>
    <row r="6" ht="8.25" customHeight="1" spans="2:21">
      <c r="B6" s="183"/>
      <c r="C6" s="183"/>
      <c r="D6" s="183"/>
      <c r="E6" s="183"/>
      <c r="F6" s="183"/>
      <c r="G6" s="183"/>
      <c r="H6" s="183"/>
      <c r="I6" s="183"/>
      <c r="J6" s="183"/>
      <c r="K6" s="183"/>
      <c r="L6" s="183"/>
      <c r="M6" s="183"/>
      <c r="N6" s="310"/>
      <c r="O6" s="183"/>
      <c r="P6" s="311"/>
      <c r="Q6" s="310"/>
      <c r="R6" s="237"/>
      <c r="S6" s="237"/>
      <c r="T6" s="237"/>
      <c r="U6" s="237"/>
    </row>
    <row r="7" spans="2:21">
      <c r="B7" s="297" t="s">
        <v>4</v>
      </c>
      <c r="C7" s="297"/>
      <c r="D7" s="297"/>
      <c r="E7" s="297"/>
      <c r="F7" s="297"/>
      <c r="G7" s="297"/>
      <c r="H7" s="297"/>
      <c r="I7" s="297"/>
      <c r="J7" s="297"/>
      <c r="K7" s="297"/>
      <c r="L7" s="297"/>
      <c r="M7" s="297"/>
      <c r="N7" s="297"/>
      <c r="O7" s="297"/>
      <c r="P7" s="297"/>
      <c r="Q7" s="297"/>
      <c r="R7" s="297"/>
      <c r="S7" s="297"/>
      <c r="T7" s="297"/>
      <c r="U7" s="297"/>
    </row>
    <row r="8" spans="2:21">
      <c r="B8" s="298" t="s">
        <v>5</v>
      </c>
      <c r="C8" s="298"/>
      <c r="D8" s="298"/>
      <c r="E8" s="298"/>
      <c r="F8" s="298"/>
      <c r="G8" s="298"/>
      <c r="H8" s="298"/>
      <c r="I8" s="298"/>
      <c r="J8" s="298"/>
      <c r="K8" s="298"/>
      <c r="L8" s="298"/>
      <c r="M8" s="298"/>
      <c r="N8" s="298"/>
      <c r="O8" s="298"/>
      <c r="P8" s="298"/>
      <c r="Q8" s="298"/>
      <c r="R8" s="298"/>
      <c r="S8" s="298"/>
      <c r="T8" s="298"/>
      <c r="U8" s="298"/>
    </row>
    <row r="9" ht="20.25" spans="2:22">
      <c r="B9" s="299" t="s">
        <v>6</v>
      </c>
      <c r="C9" s="299"/>
      <c r="D9" s="299"/>
      <c r="E9" s="299"/>
      <c r="F9" s="299"/>
      <c r="G9" s="299"/>
      <c r="H9" s="299"/>
      <c r="I9" s="299"/>
      <c r="J9" s="299"/>
      <c r="K9" s="299"/>
      <c r="L9" s="299"/>
      <c r="M9" s="299"/>
      <c r="N9" s="299"/>
      <c r="O9" s="299"/>
      <c r="P9" s="299"/>
      <c r="Q9" s="299"/>
      <c r="R9" s="299"/>
      <c r="S9" s="299"/>
      <c r="T9" s="299"/>
      <c r="U9" s="299"/>
      <c r="V9" s="333"/>
    </row>
    <row r="10" spans="2:21">
      <c r="B10" s="228" t="s">
        <v>7</v>
      </c>
      <c r="C10" s="185" t="s">
        <v>8</v>
      </c>
      <c r="D10" s="185"/>
      <c r="E10" s="185"/>
      <c r="F10" s="185"/>
      <c r="G10" s="185"/>
      <c r="H10" s="185"/>
      <c r="I10" s="185"/>
      <c r="J10" s="185"/>
      <c r="K10" s="246" t="s">
        <v>9</v>
      </c>
      <c r="L10" s="246"/>
      <c r="M10" s="246"/>
      <c r="N10" s="312">
        <v>2003</v>
      </c>
      <c r="O10" s="313" t="s">
        <v>10</v>
      </c>
      <c r="P10" s="314" t="s">
        <v>11</v>
      </c>
      <c r="Q10" s="314"/>
      <c r="R10" s="246" t="s">
        <v>12</v>
      </c>
      <c r="S10" s="334">
        <v>1</v>
      </c>
      <c r="T10" s="247" t="s">
        <v>13</v>
      </c>
      <c r="U10" s="335" t="s">
        <v>14</v>
      </c>
    </row>
    <row r="11" ht="15.75" spans="2:21">
      <c r="B11" s="246" t="s">
        <v>15</v>
      </c>
      <c r="C11" s="246"/>
      <c r="D11" s="300" t="s">
        <v>16</v>
      </c>
      <c r="E11" s="300"/>
      <c r="F11" s="300"/>
      <c r="G11" s="300"/>
      <c r="H11" s="300"/>
      <c r="I11" s="300"/>
      <c r="J11" s="300"/>
      <c r="K11" s="315" t="s">
        <v>17</v>
      </c>
      <c r="L11" s="316" t="s">
        <v>18</v>
      </c>
      <c r="M11" s="316"/>
      <c r="N11" s="316"/>
      <c r="O11" s="316"/>
      <c r="P11" s="317" t="s">
        <v>19</v>
      </c>
      <c r="Q11" s="317"/>
      <c r="R11" s="336" t="s">
        <v>20</v>
      </c>
      <c r="S11" s="336"/>
      <c r="T11" s="336"/>
      <c r="U11" s="336"/>
    </row>
    <row r="12" ht="15.75" spans="2:21">
      <c r="B12" s="301" t="s">
        <v>21</v>
      </c>
      <c r="C12" s="301"/>
      <c r="D12" s="301"/>
      <c r="E12" s="300" t="s">
        <v>22</v>
      </c>
      <c r="F12" s="300"/>
      <c r="G12" s="300"/>
      <c r="H12" s="300"/>
      <c r="I12" s="300"/>
      <c r="J12" s="300"/>
      <c r="K12" s="183" t="s">
        <v>23</v>
      </c>
      <c r="M12" s="318" t="s">
        <v>24</v>
      </c>
      <c r="N12" s="318"/>
      <c r="O12" s="318"/>
      <c r="P12" s="318"/>
      <c r="Q12" s="318"/>
      <c r="R12" s="230" t="s">
        <v>25</v>
      </c>
      <c r="S12" s="337">
        <v>119871080572</v>
      </c>
      <c r="T12" s="337"/>
      <c r="U12" s="337"/>
    </row>
    <row r="13" spans="2:21">
      <c r="B13" s="186" t="s">
        <v>26</v>
      </c>
      <c r="C13" s="186"/>
      <c r="D13" s="186"/>
      <c r="E13" s="186"/>
      <c r="F13" s="302" t="s">
        <v>27</v>
      </c>
      <c r="G13" s="302"/>
      <c r="H13" s="302"/>
      <c r="I13" s="302"/>
      <c r="J13" s="302"/>
      <c r="K13" s="302"/>
      <c r="L13" s="302"/>
      <c r="M13" s="302"/>
      <c r="N13" s="302"/>
      <c r="O13" s="302"/>
      <c r="P13" s="302"/>
      <c r="Q13" s="302"/>
      <c r="R13" s="302"/>
      <c r="S13" s="302"/>
      <c r="T13" s="302"/>
      <c r="U13" s="302"/>
    </row>
    <row r="14" spans="2:21">
      <c r="B14" s="212" t="s">
        <v>28</v>
      </c>
      <c r="C14" s="212"/>
      <c r="D14" s="212"/>
      <c r="E14" s="212"/>
      <c r="F14" s="303" t="s">
        <v>29</v>
      </c>
      <c r="G14" s="303"/>
      <c r="H14" s="303"/>
      <c r="I14" s="303"/>
      <c r="J14" s="303"/>
      <c r="K14" s="303"/>
      <c r="L14" s="303"/>
      <c r="M14" s="303"/>
      <c r="N14" s="303"/>
      <c r="O14" s="319" t="s">
        <v>30</v>
      </c>
      <c r="P14" s="319"/>
      <c r="Q14" s="319"/>
      <c r="R14" s="338" t="s">
        <v>31</v>
      </c>
      <c r="S14" s="338"/>
      <c r="T14" s="339" t="s">
        <v>32</v>
      </c>
      <c r="U14" s="340">
        <v>80</v>
      </c>
    </row>
    <row r="15" ht="10.5" customHeight="1" spans="2:21">
      <c r="B15" s="186"/>
      <c r="C15" s="186"/>
      <c r="D15" s="186"/>
      <c r="E15" s="186"/>
      <c r="F15" s="186"/>
      <c r="G15" s="186"/>
      <c r="H15" s="186"/>
      <c r="I15" s="186"/>
      <c r="J15" s="186"/>
      <c r="K15" s="186"/>
      <c r="L15" s="186"/>
      <c r="M15" s="186"/>
      <c r="N15" s="230"/>
      <c r="O15" s="186"/>
      <c r="P15" s="320"/>
      <c r="Q15" s="230"/>
      <c r="R15" s="249"/>
      <c r="S15" s="249"/>
      <c r="T15" s="249"/>
      <c r="U15" s="237"/>
    </row>
    <row r="16" ht="13.5" customHeight="1" spans="2:21">
      <c r="B16" s="187" t="s">
        <v>33</v>
      </c>
      <c r="C16" s="187"/>
      <c r="D16" s="187"/>
      <c r="E16" s="185" t="s">
        <v>34</v>
      </c>
      <c r="F16" s="185"/>
      <c r="G16" s="185"/>
      <c r="H16" s="185"/>
      <c r="I16" s="185"/>
      <c r="J16" s="231" t="s">
        <v>35</v>
      </c>
      <c r="K16" s="231"/>
      <c r="L16" s="185" t="s">
        <v>36</v>
      </c>
      <c r="M16" s="185"/>
      <c r="N16" s="185"/>
      <c r="O16" s="232" t="s">
        <v>37</v>
      </c>
      <c r="P16" s="232"/>
      <c r="Q16" s="232"/>
      <c r="R16" s="232"/>
      <c r="S16" s="341" t="s">
        <v>38</v>
      </c>
      <c r="T16" s="341"/>
      <c r="U16" s="341"/>
    </row>
    <row r="17" ht="13.5" customHeight="1" spans="2:21">
      <c r="B17" s="187" t="s">
        <v>39</v>
      </c>
      <c r="C17" s="187"/>
      <c r="D17" s="229" t="s">
        <v>40</v>
      </c>
      <c r="E17" s="229"/>
      <c r="F17" s="229"/>
      <c r="G17" s="229"/>
      <c r="H17" s="229"/>
      <c r="I17" s="229"/>
      <c r="J17" s="186"/>
      <c r="K17" s="186"/>
      <c r="L17" s="186"/>
      <c r="M17" s="186"/>
      <c r="P17" s="232" t="s">
        <v>41</v>
      </c>
      <c r="Q17" s="232"/>
      <c r="R17" s="232"/>
      <c r="S17" s="342" t="s">
        <v>42</v>
      </c>
      <c r="T17" s="342"/>
      <c r="U17" s="342"/>
    </row>
    <row r="18" ht="13.5" customHeight="1" spans="3:21">
      <c r="C18" s="186"/>
      <c r="D18" s="186"/>
      <c r="E18" s="186"/>
      <c r="F18" s="186"/>
      <c r="G18" s="186"/>
      <c r="H18" s="186"/>
      <c r="I18" s="186"/>
      <c r="J18" s="186"/>
      <c r="K18" s="186"/>
      <c r="L18" s="186"/>
      <c r="M18" s="186"/>
      <c r="N18" s="186"/>
      <c r="O18" s="230"/>
      <c r="P18" s="320"/>
      <c r="Q18" s="186"/>
      <c r="R18" s="230"/>
      <c r="S18" s="230"/>
      <c r="T18" s="230"/>
      <c r="U18" s="230"/>
    </row>
    <row r="19" ht="13.5" customHeight="1" spans="2:21">
      <c r="B19" s="189" t="s">
        <v>43</v>
      </c>
      <c r="C19" s="189"/>
      <c r="D19" s="189" t="s">
        <v>44</v>
      </c>
      <c r="E19" s="190"/>
      <c r="F19" s="190"/>
      <c r="G19" s="190"/>
      <c r="H19" s="191" t="s">
        <v>45</v>
      </c>
      <c r="I19" s="192"/>
      <c r="J19" s="192"/>
      <c r="K19" s="192"/>
      <c r="L19" s="192"/>
      <c r="M19" s="192"/>
      <c r="N19" s="192"/>
      <c r="O19" s="233"/>
      <c r="P19" s="234" t="s">
        <v>46</v>
      </c>
      <c r="Q19" s="234"/>
      <c r="R19" s="252" t="s">
        <v>47</v>
      </c>
      <c r="S19" s="253"/>
      <c r="T19" s="343" t="s">
        <v>48</v>
      </c>
      <c r="U19" s="344"/>
    </row>
    <row r="20" ht="13.5" customHeight="1" spans="2:21">
      <c r="B20" s="189"/>
      <c r="C20" s="189"/>
      <c r="D20" s="190"/>
      <c r="E20" s="190"/>
      <c r="F20" s="190"/>
      <c r="G20" s="190"/>
      <c r="H20" s="193" t="s">
        <v>49</v>
      </c>
      <c r="I20" s="194"/>
      <c r="J20" s="193" t="s">
        <v>50</v>
      </c>
      <c r="K20" s="194"/>
      <c r="L20" s="193" t="s">
        <v>51</v>
      </c>
      <c r="M20" s="194"/>
      <c r="N20" s="193" t="s">
        <v>52</v>
      </c>
      <c r="O20" s="194"/>
      <c r="P20" s="234"/>
      <c r="Q20" s="234"/>
      <c r="R20" s="256"/>
      <c r="S20" s="257"/>
      <c r="T20" s="345"/>
      <c r="U20" s="346"/>
    </row>
    <row r="21" ht="13.5" customHeight="1" spans="2:21">
      <c r="B21" s="304" t="s">
        <v>53</v>
      </c>
      <c r="C21" s="304"/>
      <c r="D21" s="196" t="s">
        <v>54</v>
      </c>
      <c r="E21" s="196"/>
      <c r="F21" s="196"/>
      <c r="G21" s="197"/>
      <c r="H21" s="305">
        <v>88</v>
      </c>
      <c r="I21" s="321"/>
      <c r="J21" s="305">
        <v>89</v>
      </c>
      <c r="K21" s="321"/>
      <c r="L21" s="305">
        <v>85</v>
      </c>
      <c r="M21" s="321"/>
      <c r="N21" s="305">
        <v>87</v>
      </c>
      <c r="O21" s="321"/>
      <c r="P21" s="322">
        <v>87.25</v>
      </c>
      <c r="Q21" s="347"/>
      <c r="R21" s="348" t="s">
        <v>55</v>
      </c>
      <c r="S21" s="349"/>
      <c r="T21" s="350" t="s">
        <v>56</v>
      </c>
      <c r="U21" s="351" t="s">
        <v>57</v>
      </c>
    </row>
    <row r="22" ht="13.5" customHeight="1" spans="2:21">
      <c r="B22" s="304" t="s">
        <v>53</v>
      </c>
      <c r="C22" s="304"/>
      <c r="D22" s="196" t="s">
        <v>58</v>
      </c>
      <c r="E22" s="196"/>
      <c r="F22" s="196"/>
      <c r="G22" s="197"/>
      <c r="H22" s="305">
        <v>75</v>
      </c>
      <c r="I22" s="321"/>
      <c r="J22" s="305">
        <v>86</v>
      </c>
      <c r="K22" s="321"/>
      <c r="L22" s="305">
        <v>78</v>
      </c>
      <c r="M22" s="321"/>
      <c r="N22" s="305">
        <v>80</v>
      </c>
      <c r="O22" s="321"/>
      <c r="P22" s="322">
        <v>79.75</v>
      </c>
      <c r="Q22" s="347"/>
      <c r="R22" s="348" t="s">
        <v>55</v>
      </c>
      <c r="S22" s="349"/>
      <c r="T22" s="352"/>
      <c r="U22" s="353"/>
    </row>
    <row r="23" ht="13.5" customHeight="1" spans="2:21">
      <c r="B23" s="304" t="s">
        <v>53</v>
      </c>
      <c r="C23" s="304"/>
      <c r="D23" s="196" t="s">
        <v>59</v>
      </c>
      <c r="E23" s="196"/>
      <c r="F23" s="196"/>
      <c r="G23" s="197"/>
      <c r="H23" s="305">
        <v>89</v>
      </c>
      <c r="I23" s="321"/>
      <c r="J23" s="305">
        <v>80</v>
      </c>
      <c r="K23" s="321"/>
      <c r="L23" s="305">
        <v>80</v>
      </c>
      <c r="M23" s="321"/>
      <c r="N23" s="305">
        <v>90</v>
      </c>
      <c r="O23" s="321"/>
      <c r="P23" s="322">
        <v>84.75</v>
      </c>
      <c r="Q23" s="347"/>
      <c r="R23" s="348" t="s">
        <v>55</v>
      </c>
      <c r="S23" s="349"/>
      <c r="T23" s="352"/>
      <c r="U23" s="353"/>
    </row>
    <row r="24" ht="13.5" customHeight="1" spans="2:21">
      <c r="B24" s="304" t="s">
        <v>53</v>
      </c>
      <c r="C24" s="304"/>
      <c r="D24" s="196" t="s">
        <v>60</v>
      </c>
      <c r="E24" s="196"/>
      <c r="F24" s="196"/>
      <c r="G24" s="197"/>
      <c r="H24" s="305">
        <v>82</v>
      </c>
      <c r="I24" s="321"/>
      <c r="J24" s="305">
        <v>80</v>
      </c>
      <c r="K24" s="321"/>
      <c r="L24" s="305">
        <v>80</v>
      </c>
      <c r="M24" s="321"/>
      <c r="N24" s="305">
        <v>85</v>
      </c>
      <c r="O24" s="321"/>
      <c r="P24" s="322">
        <v>81.75</v>
      </c>
      <c r="Q24" s="347"/>
      <c r="R24" s="348" t="s">
        <v>55</v>
      </c>
      <c r="S24" s="349"/>
      <c r="T24" s="352"/>
      <c r="U24" s="353"/>
    </row>
    <row r="25" ht="13.5" customHeight="1" spans="2:21">
      <c r="B25" s="304" t="s">
        <v>53</v>
      </c>
      <c r="C25" s="304"/>
      <c r="D25" s="200" t="s">
        <v>61</v>
      </c>
      <c r="E25" s="197"/>
      <c r="F25" s="197"/>
      <c r="G25" s="197"/>
      <c r="H25" s="305">
        <v>84</v>
      </c>
      <c r="I25" s="321"/>
      <c r="J25" s="305">
        <v>78</v>
      </c>
      <c r="K25" s="321"/>
      <c r="L25" s="305">
        <v>80</v>
      </c>
      <c r="M25" s="321"/>
      <c r="N25" s="305">
        <v>83</v>
      </c>
      <c r="O25" s="321"/>
      <c r="P25" s="322">
        <v>81.25</v>
      </c>
      <c r="Q25" s="347"/>
      <c r="R25" s="348" t="s">
        <v>55</v>
      </c>
      <c r="S25" s="349"/>
      <c r="T25" s="352"/>
      <c r="U25" s="353"/>
    </row>
    <row r="26" ht="13.5" customHeight="1" spans="2:21">
      <c r="B26" s="304" t="s">
        <v>53</v>
      </c>
      <c r="C26" s="304"/>
      <c r="D26" s="200" t="s">
        <v>62</v>
      </c>
      <c r="E26" s="197"/>
      <c r="F26" s="197"/>
      <c r="G26" s="197"/>
      <c r="H26" s="305">
        <v>82</v>
      </c>
      <c r="I26" s="321"/>
      <c r="J26" s="305">
        <v>83</v>
      </c>
      <c r="K26" s="321"/>
      <c r="L26" s="305">
        <v>87</v>
      </c>
      <c r="M26" s="321"/>
      <c r="N26" s="305">
        <v>81</v>
      </c>
      <c r="O26" s="321"/>
      <c r="P26" s="322">
        <v>83.25</v>
      </c>
      <c r="Q26" s="347"/>
      <c r="R26" s="348" t="s">
        <v>55</v>
      </c>
      <c r="S26" s="349"/>
      <c r="T26" s="352"/>
      <c r="U26" s="353"/>
    </row>
    <row r="27" ht="13.5" customHeight="1" spans="2:21">
      <c r="B27" s="304" t="s">
        <v>53</v>
      </c>
      <c r="C27" s="304"/>
      <c r="D27" s="200" t="s">
        <v>63</v>
      </c>
      <c r="E27" s="197"/>
      <c r="F27" s="197"/>
      <c r="G27" s="197"/>
      <c r="H27" s="305">
        <v>87</v>
      </c>
      <c r="I27" s="321"/>
      <c r="J27" s="305">
        <v>87</v>
      </c>
      <c r="K27" s="321"/>
      <c r="L27" s="305">
        <v>87</v>
      </c>
      <c r="M27" s="321"/>
      <c r="N27" s="305">
        <v>88</v>
      </c>
      <c r="O27" s="321"/>
      <c r="P27" s="322">
        <v>87.25</v>
      </c>
      <c r="Q27" s="347"/>
      <c r="R27" s="348" t="s">
        <v>55</v>
      </c>
      <c r="S27" s="349"/>
      <c r="T27" s="352"/>
      <c r="U27" s="353"/>
    </row>
    <row r="28" ht="13.5" customHeight="1" spans="2:21">
      <c r="B28" s="304" t="s">
        <v>53</v>
      </c>
      <c r="C28" s="304"/>
      <c r="D28" s="201" t="s">
        <v>64</v>
      </c>
      <c r="E28" s="202"/>
      <c r="F28" s="202"/>
      <c r="G28" s="202"/>
      <c r="H28" s="305">
        <v>82</v>
      </c>
      <c r="I28" s="321"/>
      <c r="J28" s="305">
        <v>85</v>
      </c>
      <c r="K28" s="321"/>
      <c r="L28" s="305">
        <v>82</v>
      </c>
      <c r="M28" s="321"/>
      <c r="N28" s="305">
        <v>88</v>
      </c>
      <c r="O28" s="321"/>
      <c r="P28" s="322">
        <v>84.25</v>
      </c>
      <c r="Q28" s="347"/>
      <c r="R28" s="348" t="s">
        <v>55</v>
      </c>
      <c r="S28" s="349"/>
      <c r="T28" s="352"/>
      <c r="U28" s="353"/>
    </row>
    <row r="29" ht="13.5" customHeight="1" spans="2:21">
      <c r="B29" s="304" t="s">
        <v>53</v>
      </c>
      <c r="C29" s="304"/>
      <c r="D29" s="203" t="s">
        <v>65</v>
      </c>
      <c r="E29" s="203"/>
      <c r="F29" s="203"/>
      <c r="G29" s="202"/>
      <c r="H29" s="305">
        <v>83</v>
      </c>
      <c r="I29" s="321"/>
      <c r="J29" s="305">
        <v>85</v>
      </c>
      <c r="K29" s="321"/>
      <c r="L29" s="305">
        <v>82</v>
      </c>
      <c r="M29" s="321"/>
      <c r="N29" s="305">
        <v>89</v>
      </c>
      <c r="O29" s="321"/>
      <c r="P29" s="323">
        <v>84.75</v>
      </c>
      <c r="Q29" s="354"/>
      <c r="R29" s="348" t="s">
        <v>55</v>
      </c>
      <c r="S29" s="349"/>
      <c r="T29" s="352"/>
      <c r="U29" s="353"/>
    </row>
    <row r="30" ht="13.5" customHeight="1" spans="2:21">
      <c r="B30" s="304" t="s">
        <v>53</v>
      </c>
      <c r="C30" s="304"/>
      <c r="D30" s="204" t="s">
        <v>66</v>
      </c>
      <c r="E30" s="205"/>
      <c r="F30" s="205"/>
      <c r="G30" s="206"/>
      <c r="H30" s="305">
        <v>83</v>
      </c>
      <c r="I30" s="321"/>
      <c r="J30" s="305">
        <v>86</v>
      </c>
      <c r="K30" s="321"/>
      <c r="L30" s="305">
        <v>81</v>
      </c>
      <c r="M30" s="321"/>
      <c r="N30" s="305">
        <v>87</v>
      </c>
      <c r="O30" s="321"/>
      <c r="P30" s="323">
        <v>84.25</v>
      </c>
      <c r="Q30" s="354"/>
      <c r="R30" s="348" t="s">
        <v>55</v>
      </c>
      <c r="S30" s="349"/>
      <c r="T30" s="352"/>
      <c r="U30" s="353"/>
    </row>
    <row r="31" ht="13.5" customHeight="1" spans="2:21">
      <c r="B31" s="304" t="s">
        <v>53</v>
      </c>
      <c r="C31" s="304"/>
      <c r="D31" s="207" t="s">
        <v>67</v>
      </c>
      <c r="E31" s="208"/>
      <c r="F31" s="208"/>
      <c r="G31" s="209"/>
      <c r="H31" s="305">
        <v>81</v>
      </c>
      <c r="I31" s="321"/>
      <c r="J31" s="305">
        <v>84</v>
      </c>
      <c r="K31" s="321"/>
      <c r="L31" s="305">
        <v>82</v>
      </c>
      <c r="M31" s="321"/>
      <c r="N31" s="305">
        <v>86</v>
      </c>
      <c r="O31" s="321"/>
      <c r="P31" s="323">
        <v>83.25</v>
      </c>
      <c r="Q31" s="354"/>
      <c r="R31" s="348" t="s">
        <v>55</v>
      </c>
      <c r="S31" s="349"/>
      <c r="T31" s="352"/>
      <c r="U31" s="353"/>
    </row>
    <row r="32" ht="13.5" customHeight="1" spans="2:21">
      <c r="B32" s="304" t="s">
        <v>53</v>
      </c>
      <c r="C32" s="304"/>
      <c r="D32" s="203" t="s">
        <v>68</v>
      </c>
      <c r="E32" s="203"/>
      <c r="F32" s="203"/>
      <c r="G32" s="202"/>
      <c r="H32" s="305">
        <v>80</v>
      </c>
      <c r="I32" s="321"/>
      <c r="J32" s="305">
        <v>85</v>
      </c>
      <c r="K32" s="321"/>
      <c r="L32" s="305">
        <v>83</v>
      </c>
      <c r="M32" s="321"/>
      <c r="N32" s="305">
        <v>88</v>
      </c>
      <c r="O32" s="321"/>
      <c r="P32" s="323">
        <v>84</v>
      </c>
      <c r="Q32" s="354"/>
      <c r="R32" s="348" t="s">
        <v>55</v>
      </c>
      <c r="S32" s="349"/>
      <c r="T32" s="352"/>
      <c r="U32" s="353"/>
    </row>
    <row r="33" ht="13.5" customHeight="1" spans="2:21">
      <c r="B33" s="195"/>
      <c r="C33" s="195"/>
      <c r="D33" s="203"/>
      <c r="E33" s="203"/>
      <c r="F33" s="203"/>
      <c r="G33" s="202"/>
      <c r="H33" s="305"/>
      <c r="I33" s="321"/>
      <c r="J33" s="305"/>
      <c r="K33" s="321"/>
      <c r="L33" s="305"/>
      <c r="M33" s="321"/>
      <c r="N33" s="305"/>
      <c r="O33" s="321"/>
      <c r="P33" s="322"/>
      <c r="Q33" s="347"/>
      <c r="R33" s="348"/>
      <c r="S33" s="349"/>
      <c r="T33" s="355" t="s">
        <v>69</v>
      </c>
      <c r="U33" s="356"/>
    </row>
    <row r="34" ht="13.5" customHeight="1" spans="2:21">
      <c r="B34" s="195"/>
      <c r="C34" s="195"/>
      <c r="D34" s="203"/>
      <c r="E34" s="203"/>
      <c r="F34" s="203"/>
      <c r="G34" s="202"/>
      <c r="H34" s="305"/>
      <c r="I34" s="321"/>
      <c r="J34" s="305"/>
      <c r="K34" s="321"/>
      <c r="L34" s="305"/>
      <c r="M34" s="321"/>
      <c r="N34" s="305"/>
      <c r="O34" s="321"/>
      <c r="P34" s="322"/>
      <c r="Q34" s="347"/>
      <c r="R34" s="348"/>
      <c r="S34" s="349"/>
      <c r="T34" s="357"/>
      <c r="U34" s="358"/>
    </row>
    <row r="35" ht="7.9" customHeight="1" spans="15:21">
      <c r="O35" s="237"/>
      <c r="R35" s="237"/>
      <c r="S35" s="237"/>
      <c r="T35" s="237"/>
      <c r="U35" s="237"/>
    </row>
    <row r="36" ht="13.5" customHeight="1" spans="2:21">
      <c r="B36" s="210" t="s">
        <v>70</v>
      </c>
      <c r="C36" s="210"/>
      <c r="D36" s="210"/>
      <c r="E36" s="210"/>
      <c r="F36" s="210"/>
      <c r="G36" s="229" t="s">
        <v>71</v>
      </c>
      <c r="H36" s="229"/>
      <c r="I36" s="229"/>
      <c r="J36" s="229"/>
      <c r="K36" s="238" t="s">
        <v>72</v>
      </c>
      <c r="L36" s="238"/>
      <c r="M36" s="324">
        <v>83.69</v>
      </c>
      <c r="N36" s="324"/>
      <c r="O36" s="325"/>
      <c r="P36" s="240" t="s">
        <v>73</v>
      </c>
      <c r="Q36" s="240"/>
      <c r="R36" s="240"/>
      <c r="S36" s="240"/>
      <c r="T36" s="287">
        <v>7</v>
      </c>
      <c r="U36" s="287"/>
    </row>
    <row r="37" ht="13.5" customHeight="1" spans="2:21">
      <c r="B37" s="212" t="s">
        <v>74</v>
      </c>
      <c r="C37" s="212"/>
      <c r="D37" s="212"/>
      <c r="E37" s="212"/>
      <c r="F37" s="213"/>
      <c r="G37" s="306" t="s">
        <v>24</v>
      </c>
      <c r="H37" s="306"/>
      <c r="I37" s="326"/>
      <c r="J37" s="306"/>
      <c r="K37" s="213"/>
      <c r="L37" s="213"/>
      <c r="M37" s="213"/>
      <c r="N37" s="213"/>
      <c r="O37" s="213"/>
      <c r="P37" s="213"/>
      <c r="Q37" s="213"/>
      <c r="R37" s="213"/>
      <c r="S37" s="213"/>
      <c r="T37" s="213"/>
      <c r="U37" s="213"/>
    </row>
    <row r="38" ht="13.5" customHeight="1" spans="2:21">
      <c r="B38" s="212" t="s">
        <v>75</v>
      </c>
      <c r="C38" s="212"/>
      <c r="D38" s="212"/>
      <c r="E38" s="307"/>
      <c r="F38" s="308"/>
      <c r="G38" s="306" t="s">
        <v>24</v>
      </c>
      <c r="H38" s="306"/>
      <c r="I38" s="306"/>
      <c r="J38" s="306"/>
      <c r="K38" s="213"/>
      <c r="L38" s="213"/>
      <c r="M38" s="213"/>
      <c r="N38" s="213"/>
      <c r="O38" s="213"/>
      <c r="P38" s="213"/>
      <c r="Q38" s="213"/>
      <c r="R38" s="213"/>
      <c r="S38" s="213"/>
      <c r="T38" s="213"/>
      <c r="U38" s="213"/>
    </row>
    <row r="39" ht="13.5" customHeight="1" spans="2:21">
      <c r="B39" s="309"/>
      <c r="C39" s="309"/>
      <c r="D39" s="309"/>
      <c r="E39" s="309"/>
      <c r="F39" s="309"/>
      <c r="G39" s="309"/>
      <c r="H39" s="230"/>
      <c r="I39" s="230"/>
      <c r="J39" s="230"/>
      <c r="K39" s="230"/>
      <c r="L39" s="230"/>
      <c r="M39" s="230"/>
      <c r="N39" s="230"/>
      <c r="O39" s="230"/>
      <c r="P39" s="214"/>
      <c r="Q39" s="230"/>
      <c r="R39" s="230"/>
      <c r="S39" s="230"/>
      <c r="T39" s="230"/>
      <c r="U39" s="230"/>
    </row>
    <row r="40" ht="13.5" customHeight="1" spans="2:21">
      <c r="B40" s="217" t="s">
        <v>76</v>
      </c>
      <c r="C40" s="218"/>
      <c r="D40" s="218"/>
      <c r="E40" s="218"/>
      <c r="F40" s="218"/>
      <c r="G40" s="218"/>
      <c r="H40" s="219"/>
      <c r="I40" s="220" t="s">
        <v>11</v>
      </c>
      <c r="J40" s="220" t="s">
        <v>77</v>
      </c>
      <c r="K40" s="220" t="s">
        <v>78</v>
      </c>
      <c r="L40" s="220" t="s">
        <v>79</v>
      </c>
      <c r="M40" s="220" t="s">
        <v>80</v>
      </c>
      <c r="N40" s="220" t="s">
        <v>81</v>
      </c>
      <c r="O40" s="220" t="s">
        <v>82</v>
      </c>
      <c r="P40" s="220" t="s">
        <v>83</v>
      </c>
      <c r="Q40" s="220" t="s">
        <v>84</v>
      </c>
      <c r="R40" s="220" t="s">
        <v>85</v>
      </c>
      <c r="S40" s="220" t="s">
        <v>86</v>
      </c>
      <c r="T40" s="195" t="s">
        <v>87</v>
      </c>
      <c r="U40" s="195"/>
    </row>
    <row r="41" ht="13.5" customHeight="1" spans="2:21">
      <c r="B41" s="217" t="s">
        <v>88</v>
      </c>
      <c r="C41" s="218"/>
      <c r="D41" s="218"/>
      <c r="E41" s="218"/>
      <c r="F41" s="218"/>
      <c r="G41" s="218"/>
      <c r="H41" s="219"/>
      <c r="I41" s="327">
        <v>21</v>
      </c>
      <c r="J41" s="327">
        <v>22</v>
      </c>
      <c r="K41" s="327">
        <v>19</v>
      </c>
      <c r="L41" s="327">
        <v>21</v>
      </c>
      <c r="M41" s="327">
        <v>22</v>
      </c>
      <c r="N41" s="327">
        <v>20</v>
      </c>
      <c r="O41" s="327">
        <v>14</v>
      </c>
      <c r="P41" s="327">
        <v>20</v>
      </c>
      <c r="Q41" s="359">
        <v>20</v>
      </c>
      <c r="R41" s="327">
        <v>21</v>
      </c>
      <c r="S41" s="327">
        <v>1</v>
      </c>
      <c r="T41" s="304">
        <v>201</v>
      </c>
      <c r="U41" s="304"/>
    </row>
    <row r="42" ht="13.5" customHeight="1" spans="2:21">
      <c r="B42" s="217" t="s">
        <v>89</v>
      </c>
      <c r="C42" s="218"/>
      <c r="D42" s="218"/>
      <c r="E42" s="218"/>
      <c r="F42" s="218"/>
      <c r="G42" s="218"/>
      <c r="H42" s="219"/>
      <c r="I42" s="327">
        <v>21</v>
      </c>
      <c r="J42" s="327">
        <v>22</v>
      </c>
      <c r="K42" s="327">
        <v>19</v>
      </c>
      <c r="L42" s="327">
        <v>21</v>
      </c>
      <c r="M42" s="327">
        <v>22</v>
      </c>
      <c r="N42" s="327">
        <v>20</v>
      </c>
      <c r="O42" s="327">
        <v>14</v>
      </c>
      <c r="P42" s="327">
        <v>20</v>
      </c>
      <c r="Q42" s="359">
        <v>20</v>
      </c>
      <c r="R42" s="327">
        <v>21</v>
      </c>
      <c r="S42" s="327">
        <v>1</v>
      </c>
      <c r="T42" s="360">
        <v>201</v>
      </c>
      <c r="U42" s="361"/>
    </row>
    <row r="43" ht="6.6" customHeight="1"/>
    <row r="44" ht="13.5" customHeight="1" spans="2:21">
      <c r="B44" s="187" t="s">
        <v>33</v>
      </c>
      <c r="C44" s="187"/>
      <c r="D44" s="187"/>
      <c r="E44" s="185" t="s">
        <v>71</v>
      </c>
      <c r="F44" s="185"/>
      <c r="G44" s="185"/>
      <c r="H44" s="185"/>
      <c r="I44" s="185"/>
      <c r="J44" s="231" t="s">
        <v>35</v>
      </c>
      <c r="K44" s="231"/>
      <c r="L44" s="185" t="s">
        <v>90</v>
      </c>
      <c r="M44" s="185"/>
      <c r="N44" s="185"/>
      <c r="O44" s="230" t="s">
        <v>91</v>
      </c>
      <c r="P44" s="230"/>
      <c r="Q44" s="230"/>
      <c r="R44" s="230"/>
      <c r="S44" s="341" t="s">
        <v>92</v>
      </c>
      <c r="T44" s="341"/>
      <c r="U44" s="341"/>
    </row>
    <row r="45" ht="13.5" customHeight="1" spans="2:21">
      <c r="B45" s="187" t="s">
        <v>39</v>
      </c>
      <c r="C45" s="187"/>
      <c r="D45" s="185" t="s">
        <v>93</v>
      </c>
      <c r="E45" s="185"/>
      <c r="F45" s="185"/>
      <c r="G45" s="185"/>
      <c r="H45" s="185"/>
      <c r="I45" s="185"/>
      <c r="J45" s="186"/>
      <c r="K45" s="186"/>
      <c r="L45" s="186"/>
      <c r="M45" s="186"/>
      <c r="P45" s="232" t="s">
        <v>94</v>
      </c>
      <c r="Q45" s="232"/>
      <c r="R45" s="232"/>
      <c r="S45" s="362" t="s">
        <v>95</v>
      </c>
      <c r="T45" s="362"/>
      <c r="U45" s="362"/>
    </row>
    <row r="46" ht="13.5" customHeight="1" spans="3:21">
      <c r="C46" s="186"/>
      <c r="D46" s="186"/>
      <c r="E46" s="186"/>
      <c r="F46" s="186"/>
      <c r="G46" s="186"/>
      <c r="H46" s="186"/>
      <c r="I46" s="186"/>
      <c r="J46" s="186"/>
      <c r="K46" s="186"/>
      <c r="L46" s="186"/>
      <c r="M46" s="186"/>
      <c r="N46" s="186"/>
      <c r="O46" s="230"/>
      <c r="P46" s="320"/>
      <c r="Q46" s="186"/>
      <c r="R46" s="230"/>
      <c r="S46" s="230"/>
      <c r="T46" s="230"/>
      <c r="U46" s="230"/>
    </row>
    <row r="47" ht="13.5" customHeight="1" spans="2:21">
      <c r="B47" s="189" t="s">
        <v>43</v>
      </c>
      <c r="C47" s="189"/>
      <c r="D47" s="189" t="s">
        <v>44</v>
      </c>
      <c r="E47" s="190"/>
      <c r="F47" s="190"/>
      <c r="G47" s="190"/>
      <c r="H47" s="191" t="s">
        <v>45</v>
      </c>
      <c r="I47" s="192"/>
      <c r="J47" s="192"/>
      <c r="K47" s="192"/>
      <c r="L47" s="192"/>
      <c r="M47" s="192"/>
      <c r="N47" s="192"/>
      <c r="O47" s="233"/>
      <c r="P47" s="328" t="s">
        <v>46</v>
      </c>
      <c r="Q47" s="328"/>
      <c r="R47" s="252" t="s">
        <v>47</v>
      </c>
      <c r="S47" s="253"/>
      <c r="T47" s="343" t="s">
        <v>48</v>
      </c>
      <c r="U47" s="344"/>
    </row>
    <row r="48" ht="13.5" customHeight="1" spans="2:21">
      <c r="B48" s="189"/>
      <c r="C48" s="189"/>
      <c r="D48" s="190"/>
      <c r="E48" s="190"/>
      <c r="F48" s="190"/>
      <c r="G48" s="190"/>
      <c r="H48" s="193" t="s">
        <v>49</v>
      </c>
      <c r="I48" s="194"/>
      <c r="J48" s="193" t="s">
        <v>50</v>
      </c>
      <c r="K48" s="194"/>
      <c r="L48" s="193" t="s">
        <v>51</v>
      </c>
      <c r="M48" s="194"/>
      <c r="N48" s="193" t="s">
        <v>52</v>
      </c>
      <c r="O48" s="194"/>
      <c r="P48" s="328"/>
      <c r="Q48" s="328"/>
      <c r="R48" s="256"/>
      <c r="S48" s="257"/>
      <c r="T48" s="345"/>
      <c r="U48" s="346"/>
    </row>
    <row r="49" ht="13.5" customHeight="1" spans="2:21">
      <c r="B49" s="304" t="s">
        <v>96</v>
      </c>
      <c r="C49" s="304"/>
      <c r="D49" s="196" t="s">
        <v>54</v>
      </c>
      <c r="E49" s="196"/>
      <c r="F49" s="196"/>
      <c r="G49" s="197"/>
      <c r="H49" s="305">
        <v>79</v>
      </c>
      <c r="I49" s="321"/>
      <c r="J49" s="305">
        <v>80</v>
      </c>
      <c r="K49" s="321"/>
      <c r="L49" s="305">
        <v>78</v>
      </c>
      <c r="M49" s="321"/>
      <c r="N49" s="305">
        <v>76</v>
      </c>
      <c r="O49" s="321"/>
      <c r="P49" s="329">
        <v>78</v>
      </c>
      <c r="Q49" s="363"/>
      <c r="R49" s="348" t="s">
        <v>55</v>
      </c>
      <c r="S49" s="349"/>
      <c r="T49" s="350" t="s">
        <v>56</v>
      </c>
      <c r="U49" s="351" t="s">
        <v>57</v>
      </c>
    </row>
    <row r="50" ht="13.5" customHeight="1" spans="2:21">
      <c r="B50" s="304" t="s">
        <v>96</v>
      </c>
      <c r="C50" s="304"/>
      <c r="D50" s="196" t="s">
        <v>58</v>
      </c>
      <c r="E50" s="196"/>
      <c r="F50" s="196"/>
      <c r="G50" s="197"/>
      <c r="H50" s="305">
        <v>82</v>
      </c>
      <c r="I50" s="321"/>
      <c r="J50" s="305">
        <v>76</v>
      </c>
      <c r="K50" s="321"/>
      <c r="L50" s="305">
        <v>75</v>
      </c>
      <c r="M50" s="321"/>
      <c r="N50" s="305">
        <v>90</v>
      </c>
      <c r="O50" s="321"/>
      <c r="P50" s="329">
        <v>81</v>
      </c>
      <c r="Q50" s="363"/>
      <c r="R50" s="348" t="s">
        <v>55</v>
      </c>
      <c r="S50" s="349"/>
      <c r="T50" s="352"/>
      <c r="U50" s="353"/>
    </row>
    <row r="51" ht="13.5" customHeight="1" spans="2:21">
      <c r="B51" s="304" t="s">
        <v>96</v>
      </c>
      <c r="C51" s="304"/>
      <c r="D51" s="196" t="s">
        <v>59</v>
      </c>
      <c r="E51" s="196"/>
      <c r="F51" s="196"/>
      <c r="G51" s="197"/>
      <c r="H51" s="305">
        <v>86</v>
      </c>
      <c r="I51" s="321"/>
      <c r="J51" s="305">
        <v>86</v>
      </c>
      <c r="K51" s="321"/>
      <c r="L51" s="305">
        <v>79</v>
      </c>
      <c r="M51" s="321"/>
      <c r="N51" s="305">
        <v>85</v>
      </c>
      <c r="O51" s="321"/>
      <c r="P51" s="329">
        <v>84</v>
      </c>
      <c r="Q51" s="363"/>
      <c r="R51" s="348" t="s">
        <v>55</v>
      </c>
      <c r="S51" s="349"/>
      <c r="T51" s="352"/>
      <c r="U51" s="353"/>
    </row>
    <row r="52" ht="13.5" customHeight="1" spans="2:21">
      <c r="B52" s="304" t="s">
        <v>96</v>
      </c>
      <c r="C52" s="304"/>
      <c r="D52" s="196" t="s">
        <v>60</v>
      </c>
      <c r="E52" s="196"/>
      <c r="F52" s="196"/>
      <c r="G52" s="197"/>
      <c r="H52" s="305">
        <v>81</v>
      </c>
      <c r="I52" s="321"/>
      <c r="J52" s="305">
        <v>82</v>
      </c>
      <c r="K52" s="321"/>
      <c r="L52" s="305">
        <v>75</v>
      </c>
      <c r="M52" s="321"/>
      <c r="N52" s="305">
        <v>75</v>
      </c>
      <c r="O52" s="321"/>
      <c r="P52" s="329">
        <v>78</v>
      </c>
      <c r="Q52" s="363"/>
      <c r="R52" s="348" t="s">
        <v>55</v>
      </c>
      <c r="S52" s="349"/>
      <c r="T52" s="352"/>
      <c r="U52" s="353"/>
    </row>
    <row r="53" ht="13.5" customHeight="1" spans="2:21">
      <c r="B53" s="304" t="s">
        <v>96</v>
      </c>
      <c r="C53" s="304"/>
      <c r="D53" s="200" t="s">
        <v>61</v>
      </c>
      <c r="E53" s="197"/>
      <c r="F53" s="197"/>
      <c r="G53" s="197"/>
      <c r="H53" s="305">
        <v>81</v>
      </c>
      <c r="I53" s="321"/>
      <c r="J53" s="305">
        <v>89</v>
      </c>
      <c r="K53" s="321"/>
      <c r="L53" s="305">
        <v>85</v>
      </c>
      <c r="M53" s="321"/>
      <c r="N53" s="305">
        <v>80</v>
      </c>
      <c r="O53" s="321"/>
      <c r="P53" s="329">
        <v>84</v>
      </c>
      <c r="Q53" s="363"/>
      <c r="R53" s="348" t="s">
        <v>55</v>
      </c>
      <c r="S53" s="349"/>
      <c r="T53" s="352"/>
      <c r="U53" s="353"/>
    </row>
    <row r="54" ht="13.5" customHeight="1" spans="2:21">
      <c r="B54" s="304" t="s">
        <v>96</v>
      </c>
      <c r="C54" s="304"/>
      <c r="D54" s="200" t="s">
        <v>62</v>
      </c>
      <c r="E54" s="197"/>
      <c r="F54" s="197"/>
      <c r="G54" s="197"/>
      <c r="H54" s="305">
        <v>86</v>
      </c>
      <c r="I54" s="321"/>
      <c r="J54" s="305">
        <v>86</v>
      </c>
      <c r="K54" s="321"/>
      <c r="L54" s="305">
        <v>84</v>
      </c>
      <c r="M54" s="321"/>
      <c r="N54" s="305">
        <v>85</v>
      </c>
      <c r="O54" s="321"/>
      <c r="P54" s="329">
        <v>85</v>
      </c>
      <c r="Q54" s="363"/>
      <c r="R54" s="348" t="s">
        <v>55</v>
      </c>
      <c r="S54" s="349"/>
      <c r="T54" s="352"/>
      <c r="U54" s="353"/>
    </row>
    <row r="55" ht="13.5" customHeight="1" spans="2:21">
      <c r="B55" s="304" t="s">
        <v>96</v>
      </c>
      <c r="C55" s="304"/>
      <c r="D55" s="200" t="s">
        <v>63</v>
      </c>
      <c r="E55" s="197"/>
      <c r="F55" s="197"/>
      <c r="G55" s="197"/>
      <c r="H55" s="305">
        <v>89</v>
      </c>
      <c r="I55" s="321"/>
      <c r="J55" s="305">
        <v>91</v>
      </c>
      <c r="K55" s="321"/>
      <c r="L55" s="305">
        <v>80</v>
      </c>
      <c r="M55" s="321"/>
      <c r="N55" s="305">
        <v>80</v>
      </c>
      <c r="O55" s="321"/>
      <c r="P55" s="329">
        <v>85</v>
      </c>
      <c r="Q55" s="363"/>
      <c r="R55" s="348" t="s">
        <v>55</v>
      </c>
      <c r="S55" s="349"/>
      <c r="T55" s="352"/>
      <c r="U55" s="353"/>
    </row>
    <row r="56" ht="13.5" customHeight="1" spans="2:21">
      <c r="B56" s="304" t="s">
        <v>96</v>
      </c>
      <c r="C56" s="304"/>
      <c r="D56" s="201" t="s">
        <v>64</v>
      </c>
      <c r="E56" s="202"/>
      <c r="F56" s="202"/>
      <c r="G56" s="202"/>
      <c r="H56" s="305">
        <v>85</v>
      </c>
      <c r="I56" s="321"/>
      <c r="J56" s="305">
        <v>85</v>
      </c>
      <c r="K56" s="321"/>
      <c r="L56" s="305">
        <v>83</v>
      </c>
      <c r="M56" s="321"/>
      <c r="N56" s="305">
        <v>87</v>
      </c>
      <c r="O56" s="321"/>
      <c r="P56" s="329">
        <v>85</v>
      </c>
      <c r="Q56" s="363"/>
      <c r="R56" s="348" t="s">
        <v>55</v>
      </c>
      <c r="S56" s="349"/>
      <c r="T56" s="352"/>
      <c r="U56" s="353"/>
    </row>
    <row r="57" ht="13.5" customHeight="1" spans="2:21">
      <c r="B57" s="304" t="s">
        <v>96</v>
      </c>
      <c r="C57" s="304"/>
      <c r="D57" s="203" t="s">
        <v>65</v>
      </c>
      <c r="E57" s="203"/>
      <c r="F57" s="203"/>
      <c r="G57" s="202"/>
      <c r="H57" s="305">
        <v>81</v>
      </c>
      <c r="I57" s="321"/>
      <c r="J57" s="305">
        <v>87</v>
      </c>
      <c r="K57" s="321"/>
      <c r="L57" s="305">
        <v>84</v>
      </c>
      <c r="M57" s="321"/>
      <c r="N57" s="305">
        <v>78</v>
      </c>
      <c r="O57" s="321"/>
      <c r="P57" s="330">
        <v>85</v>
      </c>
      <c r="Q57" s="364"/>
      <c r="R57" s="348" t="s">
        <v>55</v>
      </c>
      <c r="S57" s="349"/>
      <c r="T57" s="352"/>
      <c r="U57" s="353"/>
    </row>
    <row r="58" ht="13.5" customHeight="1" spans="2:21">
      <c r="B58" s="304" t="s">
        <v>96</v>
      </c>
      <c r="C58" s="304"/>
      <c r="D58" s="204" t="s">
        <v>66</v>
      </c>
      <c r="E58" s="205"/>
      <c r="F58" s="205"/>
      <c r="G58" s="206"/>
      <c r="H58" s="305">
        <v>87</v>
      </c>
      <c r="I58" s="321"/>
      <c r="J58" s="305">
        <v>90</v>
      </c>
      <c r="K58" s="321"/>
      <c r="L58" s="305">
        <v>87</v>
      </c>
      <c r="M58" s="321"/>
      <c r="N58" s="305">
        <v>89</v>
      </c>
      <c r="O58" s="321"/>
      <c r="P58" s="330">
        <v>88</v>
      </c>
      <c r="Q58" s="364"/>
      <c r="R58" s="348" t="s">
        <v>55</v>
      </c>
      <c r="S58" s="349"/>
      <c r="T58" s="352"/>
      <c r="U58" s="353"/>
    </row>
    <row r="59" ht="13.5" customHeight="1" spans="2:21">
      <c r="B59" s="304" t="s">
        <v>96</v>
      </c>
      <c r="C59" s="304"/>
      <c r="D59" s="207" t="s">
        <v>67</v>
      </c>
      <c r="E59" s="208"/>
      <c r="F59" s="208"/>
      <c r="G59" s="209"/>
      <c r="H59" s="305">
        <v>90</v>
      </c>
      <c r="I59" s="321"/>
      <c r="J59" s="305">
        <v>87</v>
      </c>
      <c r="K59" s="321"/>
      <c r="L59" s="305">
        <v>81</v>
      </c>
      <c r="M59" s="321"/>
      <c r="N59" s="305">
        <v>90</v>
      </c>
      <c r="O59" s="321"/>
      <c r="P59" s="330">
        <v>89</v>
      </c>
      <c r="Q59" s="364"/>
      <c r="R59" s="348" t="s">
        <v>55</v>
      </c>
      <c r="S59" s="349"/>
      <c r="T59" s="352"/>
      <c r="U59" s="353"/>
    </row>
    <row r="60" ht="13.5" customHeight="1" spans="2:21">
      <c r="B60" s="304" t="s">
        <v>96</v>
      </c>
      <c r="C60" s="304"/>
      <c r="D60" s="203" t="s">
        <v>68</v>
      </c>
      <c r="E60" s="203"/>
      <c r="F60" s="203"/>
      <c r="G60" s="202"/>
      <c r="H60" s="305">
        <v>88</v>
      </c>
      <c r="I60" s="321"/>
      <c r="J60" s="305">
        <v>77</v>
      </c>
      <c r="K60" s="321"/>
      <c r="L60" s="305">
        <v>81</v>
      </c>
      <c r="M60" s="321"/>
      <c r="N60" s="305">
        <v>81</v>
      </c>
      <c r="O60" s="321"/>
      <c r="P60" s="330">
        <v>83</v>
      </c>
      <c r="Q60" s="364"/>
      <c r="R60" s="348" t="s">
        <v>55</v>
      </c>
      <c r="S60" s="349"/>
      <c r="T60" s="352"/>
      <c r="U60" s="353"/>
    </row>
    <row r="61" ht="13.5" customHeight="1" spans="2:21">
      <c r="B61" s="195"/>
      <c r="C61" s="195"/>
      <c r="D61" s="203"/>
      <c r="E61" s="203"/>
      <c r="F61" s="203"/>
      <c r="G61" s="202"/>
      <c r="H61" s="198"/>
      <c r="I61" s="199"/>
      <c r="J61" s="198"/>
      <c r="K61" s="199"/>
      <c r="L61" s="198"/>
      <c r="M61" s="199"/>
      <c r="N61" s="198"/>
      <c r="O61" s="199"/>
      <c r="P61" s="331"/>
      <c r="Q61" s="365"/>
      <c r="R61" s="260"/>
      <c r="S61" s="261"/>
      <c r="T61" s="355" t="s">
        <v>69</v>
      </c>
      <c r="U61" s="356"/>
    </row>
    <row r="62" ht="13.5" customHeight="1" spans="2:21">
      <c r="B62" s="195"/>
      <c r="C62" s="195"/>
      <c r="D62" s="203"/>
      <c r="E62" s="203"/>
      <c r="F62" s="203"/>
      <c r="G62" s="202"/>
      <c r="H62" s="198"/>
      <c r="I62" s="199"/>
      <c r="J62" s="198"/>
      <c r="K62" s="199"/>
      <c r="L62" s="198"/>
      <c r="M62" s="199"/>
      <c r="N62" s="198"/>
      <c r="O62" s="199"/>
      <c r="P62" s="235"/>
      <c r="Q62" s="236"/>
      <c r="R62" s="260"/>
      <c r="S62" s="261"/>
      <c r="T62" s="357"/>
      <c r="U62" s="358"/>
    </row>
    <row r="63" ht="6.6" customHeight="1" spans="15:21">
      <c r="O63" s="237"/>
      <c r="R63" s="237"/>
      <c r="S63" s="237"/>
      <c r="T63" s="237"/>
      <c r="U63" s="237"/>
    </row>
    <row r="64" ht="13.5" customHeight="1" spans="2:21">
      <c r="B64" s="210" t="s">
        <v>70</v>
      </c>
      <c r="C64" s="210"/>
      <c r="D64" s="210"/>
      <c r="E64" s="210"/>
      <c r="F64" s="210"/>
      <c r="G64" s="229" t="s">
        <v>97</v>
      </c>
      <c r="H64" s="229"/>
      <c r="I64" s="229"/>
      <c r="J64" s="229"/>
      <c r="K64" s="238" t="s">
        <v>72</v>
      </c>
      <c r="L64" s="238"/>
      <c r="M64" s="332">
        <v>83</v>
      </c>
      <c r="N64" s="332"/>
      <c r="O64" s="332"/>
      <c r="P64" s="240" t="s">
        <v>73</v>
      </c>
      <c r="Q64" s="240"/>
      <c r="R64" s="240"/>
      <c r="S64" s="240"/>
      <c r="T64" s="366">
        <v>8</v>
      </c>
      <c r="U64" s="265"/>
    </row>
    <row r="65" ht="13.5" customHeight="1" spans="2:21">
      <c r="B65" s="212" t="s">
        <v>74</v>
      </c>
      <c r="C65" s="212"/>
      <c r="D65" s="212"/>
      <c r="E65" s="212"/>
      <c r="F65" s="213"/>
      <c r="G65" s="367" t="s">
        <v>24</v>
      </c>
      <c r="H65" s="367"/>
      <c r="I65" s="367"/>
      <c r="J65" s="367"/>
      <c r="K65" s="184"/>
      <c r="L65" s="184"/>
      <c r="M65" s="184"/>
      <c r="N65" s="184"/>
      <c r="O65" s="184"/>
      <c r="P65" s="370"/>
      <c r="Q65" s="184"/>
      <c r="R65" s="184"/>
      <c r="S65" s="184"/>
      <c r="T65" s="184"/>
      <c r="U65" s="184"/>
    </row>
    <row r="66" ht="13.5" customHeight="1" spans="2:21">
      <c r="B66" s="212" t="s">
        <v>75</v>
      </c>
      <c r="C66" s="212"/>
      <c r="D66" s="212"/>
      <c r="E66" s="184"/>
      <c r="F66" s="213"/>
      <c r="G66" s="367" t="s">
        <v>24</v>
      </c>
      <c r="H66" s="367"/>
      <c r="I66" s="367"/>
      <c r="J66" s="367"/>
      <c r="K66" s="184"/>
      <c r="L66" s="184"/>
      <c r="M66" s="184"/>
      <c r="N66" s="184"/>
      <c r="O66" s="184"/>
      <c r="P66" s="184"/>
      <c r="Q66" s="184"/>
      <c r="R66" s="184"/>
      <c r="S66" s="184"/>
      <c r="T66" s="184"/>
      <c r="U66" s="184"/>
    </row>
    <row r="67" ht="7.15" customHeight="1" spans="3:21">
      <c r="C67" s="214"/>
      <c r="D67" s="214"/>
      <c r="E67" s="214"/>
      <c r="F67" s="214"/>
      <c r="G67" s="214"/>
      <c r="H67" s="215"/>
      <c r="I67" s="216"/>
      <c r="J67" s="215"/>
      <c r="L67" s="214"/>
      <c r="M67" s="214"/>
      <c r="N67" s="214"/>
      <c r="O67" s="230"/>
      <c r="P67" s="320"/>
      <c r="Q67" s="241"/>
      <c r="R67" s="237"/>
      <c r="S67" s="237"/>
      <c r="T67" s="237"/>
      <c r="U67" s="230"/>
    </row>
    <row r="68" ht="13.5" customHeight="1" spans="2:21">
      <c r="B68" s="217" t="s">
        <v>76</v>
      </c>
      <c r="C68" s="218"/>
      <c r="D68" s="218"/>
      <c r="E68" s="218"/>
      <c r="F68" s="218"/>
      <c r="G68" s="218"/>
      <c r="H68" s="219"/>
      <c r="I68" s="220" t="s">
        <v>11</v>
      </c>
      <c r="J68" s="220" t="s">
        <v>77</v>
      </c>
      <c r="K68" s="220" t="s">
        <v>78</v>
      </c>
      <c r="L68" s="220" t="s">
        <v>79</v>
      </c>
      <c r="M68" s="220" t="s">
        <v>80</v>
      </c>
      <c r="N68" s="220" t="s">
        <v>81</v>
      </c>
      <c r="O68" s="220" t="s">
        <v>82</v>
      </c>
      <c r="P68" s="220" t="s">
        <v>83</v>
      </c>
      <c r="Q68" s="220" t="s">
        <v>84</v>
      </c>
      <c r="R68" s="220" t="s">
        <v>85</v>
      </c>
      <c r="S68" s="220" t="s">
        <v>86</v>
      </c>
      <c r="T68" s="195" t="s">
        <v>87</v>
      </c>
      <c r="U68" s="195"/>
    </row>
    <row r="69" ht="13.5" customHeight="1" spans="2:21">
      <c r="B69" s="217" t="s">
        <v>88</v>
      </c>
      <c r="C69" s="218"/>
      <c r="D69" s="218"/>
      <c r="E69" s="218"/>
      <c r="F69" s="218"/>
      <c r="G69" s="218"/>
      <c r="H69" s="219"/>
      <c r="I69" s="371">
        <v>14</v>
      </c>
      <c r="J69" s="371">
        <v>20</v>
      </c>
      <c r="K69" s="371">
        <v>23</v>
      </c>
      <c r="L69" s="371">
        <v>21</v>
      </c>
      <c r="M69" s="371">
        <v>15</v>
      </c>
      <c r="N69" s="371">
        <v>21</v>
      </c>
      <c r="O69" s="371">
        <v>15</v>
      </c>
      <c r="P69" s="371">
        <v>22</v>
      </c>
      <c r="Q69" s="377">
        <v>20</v>
      </c>
      <c r="R69" s="371">
        <v>23</v>
      </c>
      <c r="S69" s="371">
        <v>8</v>
      </c>
      <c r="T69" s="371">
        <v>202</v>
      </c>
      <c r="U69" s="371"/>
    </row>
    <row r="70" ht="13.5" customHeight="1" spans="2:21">
      <c r="B70" s="217" t="s">
        <v>89</v>
      </c>
      <c r="C70" s="218"/>
      <c r="D70" s="218"/>
      <c r="E70" s="218"/>
      <c r="F70" s="218"/>
      <c r="G70" s="218"/>
      <c r="H70" s="219"/>
      <c r="I70" s="371">
        <v>14</v>
      </c>
      <c r="J70" s="372">
        <v>20</v>
      </c>
      <c r="K70" s="372">
        <v>23</v>
      </c>
      <c r="L70" s="372">
        <v>21</v>
      </c>
      <c r="M70" s="372">
        <v>14</v>
      </c>
      <c r="N70" s="372">
        <v>19</v>
      </c>
      <c r="O70" s="372">
        <v>14</v>
      </c>
      <c r="P70" s="372">
        <v>22</v>
      </c>
      <c r="Q70" s="378">
        <v>19</v>
      </c>
      <c r="R70" s="372">
        <v>23</v>
      </c>
      <c r="S70" s="372">
        <v>8</v>
      </c>
      <c r="T70" s="379">
        <v>197</v>
      </c>
      <c r="U70" s="380"/>
    </row>
    <row r="71" ht="7.5" customHeight="1"/>
    <row r="72" ht="13.5" customHeight="1" spans="2:21">
      <c r="B72" s="187" t="s">
        <v>33</v>
      </c>
      <c r="C72" s="187"/>
      <c r="D72" s="187"/>
      <c r="E72" s="368" t="s">
        <v>97</v>
      </c>
      <c r="F72" s="368"/>
      <c r="G72" s="368"/>
      <c r="H72" s="368"/>
      <c r="I72" s="368"/>
      <c r="J72" s="231" t="s">
        <v>35</v>
      </c>
      <c r="K72" s="231"/>
      <c r="L72" s="185" t="s">
        <v>98</v>
      </c>
      <c r="M72" s="185"/>
      <c r="N72" s="185"/>
      <c r="O72" s="230" t="s">
        <v>91</v>
      </c>
      <c r="P72" s="230"/>
      <c r="Q72" s="230"/>
      <c r="R72" s="230"/>
      <c r="S72" s="341" t="s">
        <v>99</v>
      </c>
      <c r="T72" s="341"/>
      <c r="U72" s="341"/>
    </row>
    <row r="73" ht="13.5" customHeight="1" spans="2:21">
      <c r="B73" s="187" t="s">
        <v>39</v>
      </c>
      <c r="C73" s="187"/>
      <c r="D73" s="368" t="s">
        <v>40</v>
      </c>
      <c r="E73" s="368"/>
      <c r="F73" s="368"/>
      <c r="G73" s="368"/>
      <c r="H73" s="368"/>
      <c r="I73" s="368"/>
      <c r="J73" s="186"/>
      <c r="K73" s="186"/>
      <c r="L73" s="186"/>
      <c r="M73" s="186"/>
      <c r="P73" s="232" t="s">
        <v>94</v>
      </c>
      <c r="Q73" s="232"/>
      <c r="R73" s="232"/>
      <c r="S73" s="362" t="s">
        <v>100</v>
      </c>
      <c r="T73" s="362"/>
      <c r="U73" s="362"/>
    </row>
    <row r="74" ht="6.6" customHeight="1" spans="3:21">
      <c r="C74" s="186"/>
      <c r="D74" s="186"/>
      <c r="E74" s="186"/>
      <c r="F74" s="186"/>
      <c r="G74" s="186"/>
      <c r="H74" s="186"/>
      <c r="I74" s="186"/>
      <c r="J74" s="186"/>
      <c r="K74" s="186"/>
      <c r="L74" s="186"/>
      <c r="M74" s="186"/>
      <c r="N74" s="186"/>
      <c r="O74" s="230"/>
      <c r="P74" s="320"/>
      <c r="Q74" s="186"/>
      <c r="R74" s="230"/>
      <c r="S74" s="230"/>
      <c r="T74" s="230"/>
      <c r="U74" s="230"/>
    </row>
    <row r="75" ht="13.5" customHeight="1" spans="2:21">
      <c r="B75" s="189" t="s">
        <v>43</v>
      </c>
      <c r="C75" s="189"/>
      <c r="D75" s="189" t="s">
        <v>44</v>
      </c>
      <c r="E75" s="190"/>
      <c r="F75" s="190"/>
      <c r="G75" s="190"/>
      <c r="H75" s="191" t="s">
        <v>45</v>
      </c>
      <c r="I75" s="192"/>
      <c r="J75" s="192"/>
      <c r="K75" s="192"/>
      <c r="L75" s="192"/>
      <c r="M75" s="192"/>
      <c r="N75" s="192"/>
      <c r="O75" s="233"/>
      <c r="P75" s="234" t="s">
        <v>46</v>
      </c>
      <c r="Q75" s="234"/>
      <c r="R75" s="252" t="s">
        <v>47</v>
      </c>
      <c r="S75" s="253"/>
      <c r="T75" s="343" t="s">
        <v>48</v>
      </c>
      <c r="U75" s="344"/>
    </row>
    <row r="76" ht="13.5" customHeight="1" spans="2:21">
      <c r="B76" s="189"/>
      <c r="C76" s="189"/>
      <c r="D76" s="190"/>
      <c r="E76" s="190"/>
      <c r="F76" s="190"/>
      <c r="G76" s="190"/>
      <c r="H76" s="193" t="s">
        <v>49</v>
      </c>
      <c r="I76" s="194"/>
      <c r="J76" s="193" t="s">
        <v>50</v>
      </c>
      <c r="K76" s="194"/>
      <c r="L76" s="193" t="s">
        <v>51</v>
      </c>
      <c r="M76" s="194"/>
      <c r="N76" s="193" t="s">
        <v>52</v>
      </c>
      <c r="O76" s="194"/>
      <c r="P76" s="234"/>
      <c r="Q76" s="234"/>
      <c r="R76" s="256"/>
      <c r="S76" s="257"/>
      <c r="T76" s="345"/>
      <c r="U76" s="346"/>
    </row>
    <row r="77" ht="13.5" customHeight="1" spans="2:21">
      <c r="B77" s="304" t="s">
        <v>101</v>
      </c>
      <c r="C77" s="304"/>
      <c r="D77" s="196" t="s">
        <v>54</v>
      </c>
      <c r="E77" s="196"/>
      <c r="F77" s="196"/>
      <c r="G77" s="197"/>
      <c r="H77" s="369">
        <v>75</v>
      </c>
      <c r="I77" s="373"/>
      <c r="J77" s="369">
        <v>75</v>
      </c>
      <c r="K77" s="373"/>
      <c r="L77" s="369">
        <v>75</v>
      </c>
      <c r="M77" s="373"/>
      <c r="N77" s="369">
        <v>75</v>
      </c>
      <c r="O77" s="373"/>
      <c r="P77" s="374">
        <f t="shared" ref="P77:P84" si="0">ROUND(AVERAGE(H77:O77),0)</f>
        <v>75</v>
      </c>
      <c r="Q77" s="381"/>
      <c r="R77" s="348" t="s">
        <v>55</v>
      </c>
      <c r="S77" s="349"/>
      <c r="T77" s="350" t="s">
        <v>56</v>
      </c>
      <c r="U77" s="351" t="s">
        <v>57</v>
      </c>
    </row>
    <row r="78" ht="13.5" customHeight="1" spans="2:21">
      <c r="B78" s="304" t="s">
        <v>101</v>
      </c>
      <c r="C78" s="304"/>
      <c r="D78" s="196" t="s">
        <v>58</v>
      </c>
      <c r="E78" s="196"/>
      <c r="F78" s="196"/>
      <c r="G78" s="197"/>
      <c r="H78" s="369">
        <v>86</v>
      </c>
      <c r="I78" s="373"/>
      <c r="J78" s="369">
        <v>75</v>
      </c>
      <c r="K78" s="373"/>
      <c r="L78" s="369">
        <v>75</v>
      </c>
      <c r="M78" s="373"/>
      <c r="N78" s="369">
        <v>74</v>
      </c>
      <c r="O78" s="373"/>
      <c r="P78" s="374">
        <f t="shared" si="0"/>
        <v>78</v>
      </c>
      <c r="Q78" s="381"/>
      <c r="R78" s="348" t="s">
        <v>55</v>
      </c>
      <c r="S78" s="349"/>
      <c r="T78" s="352"/>
      <c r="U78" s="353"/>
    </row>
    <row r="79" ht="13.5" customHeight="1" spans="2:21">
      <c r="B79" s="304" t="s">
        <v>101</v>
      </c>
      <c r="C79" s="304"/>
      <c r="D79" s="196" t="s">
        <v>59</v>
      </c>
      <c r="E79" s="196"/>
      <c r="F79" s="196"/>
      <c r="G79" s="197"/>
      <c r="H79" s="369">
        <v>77</v>
      </c>
      <c r="I79" s="373"/>
      <c r="J79" s="369">
        <v>79</v>
      </c>
      <c r="K79" s="373"/>
      <c r="L79" s="369">
        <v>76</v>
      </c>
      <c r="M79" s="373"/>
      <c r="N79" s="369">
        <v>82</v>
      </c>
      <c r="O79" s="373"/>
      <c r="P79" s="374">
        <f t="shared" si="0"/>
        <v>79</v>
      </c>
      <c r="Q79" s="381"/>
      <c r="R79" s="348" t="s">
        <v>55</v>
      </c>
      <c r="S79" s="349"/>
      <c r="T79" s="352"/>
      <c r="U79" s="353"/>
    </row>
    <row r="80" ht="13.5" customHeight="1" spans="2:21">
      <c r="B80" s="304" t="s">
        <v>101</v>
      </c>
      <c r="C80" s="304"/>
      <c r="D80" s="196" t="s">
        <v>60</v>
      </c>
      <c r="E80" s="196"/>
      <c r="F80" s="196"/>
      <c r="G80" s="197"/>
      <c r="H80" s="369">
        <v>72</v>
      </c>
      <c r="I80" s="373"/>
      <c r="J80" s="369">
        <v>76</v>
      </c>
      <c r="K80" s="373"/>
      <c r="L80" s="369">
        <v>79</v>
      </c>
      <c r="M80" s="373"/>
      <c r="N80" s="369">
        <v>75</v>
      </c>
      <c r="O80" s="373"/>
      <c r="P80" s="374">
        <f t="shared" si="0"/>
        <v>76</v>
      </c>
      <c r="Q80" s="381"/>
      <c r="R80" s="348" t="s">
        <v>55</v>
      </c>
      <c r="S80" s="349"/>
      <c r="T80" s="352"/>
      <c r="U80" s="353"/>
    </row>
    <row r="81" ht="13.5" customHeight="1" spans="2:21">
      <c r="B81" s="304" t="s">
        <v>101</v>
      </c>
      <c r="C81" s="304"/>
      <c r="D81" s="200" t="s">
        <v>61</v>
      </c>
      <c r="E81" s="197"/>
      <c r="F81" s="197"/>
      <c r="G81" s="197"/>
      <c r="H81" s="369">
        <v>75</v>
      </c>
      <c r="I81" s="373"/>
      <c r="J81" s="369">
        <v>79</v>
      </c>
      <c r="K81" s="373"/>
      <c r="L81" s="369">
        <v>81</v>
      </c>
      <c r="M81" s="373"/>
      <c r="N81" s="369">
        <v>85</v>
      </c>
      <c r="O81" s="373"/>
      <c r="P81" s="374">
        <f t="shared" si="0"/>
        <v>80</v>
      </c>
      <c r="Q81" s="381"/>
      <c r="R81" s="348" t="s">
        <v>55</v>
      </c>
      <c r="S81" s="349"/>
      <c r="T81" s="352"/>
      <c r="U81" s="353"/>
    </row>
    <row r="82" ht="13.5" customHeight="1" spans="2:21">
      <c r="B82" s="304" t="s">
        <v>101</v>
      </c>
      <c r="C82" s="304"/>
      <c r="D82" s="200" t="s">
        <v>62</v>
      </c>
      <c r="E82" s="197"/>
      <c r="F82" s="197"/>
      <c r="G82" s="197"/>
      <c r="H82" s="369">
        <v>78</v>
      </c>
      <c r="I82" s="373"/>
      <c r="J82" s="369">
        <v>77</v>
      </c>
      <c r="K82" s="373"/>
      <c r="L82" s="369">
        <v>83</v>
      </c>
      <c r="M82" s="373"/>
      <c r="N82" s="369">
        <v>78</v>
      </c>
      <c r="O82" s="373"/>
      <c r="P82" s="374">
        <f t="shared" si="0"/>
        <v>79</v>
      </c>
      <c r="Q82" s="381"/>
      <c r="R82" s="348" t="s">
        <v>55</v>
      </c>
      <c r="S82" s="349"/>
      <c r="T82" s="352"/>
      <c r="U82" s="353"/>
    </row>
    <row r="83" ht="13.5" customHeight="1" spans="2:21">
      <c r="B83" s="304" t="s">
        <v>101</v>
      </c>
      <c r="C83" s="304"/>
      <c r="D83" s="200" t="s">
        <v>63</v>
      </c>
      <c r="E83" s="197"/>
      <c r="F83" s="197"/>
      <c r="G83" s="197"/>
      <c r="H83" s="369">
        <v>77</v>
      </c>
      <c r="I83" s="373"/>
      <c r="J83" s="369">
        <v>84</v>
      </c>
      <c r="K83" s="373"/>
      <c r="L83" s="369">
        <v>81</v>
      </c>
      <c r="M83" s="373"/>
      <c r="N83" s="369">
        <v>75</v>
      </c>
      <c r="O83" s="373"/>
      <c r="P83" s="374">
        <f t="shared" si="0"/>
        <v>79</v>
      </c>
      <c r="Q83" s="381"/>
      <c r="R83" s="348" t="s">
        <v>55</v>
      </c>
      <c r="S83" s="349"/>
      <c r="T83" s="352"/>
      <c r="U83" s="353"/>
    </row>
    <row r="84" ht="13.5" customHeight="1" spans="2:21">
      <c r="B84" s="304" t="s">
        <v>101</v>
      </c>
      <c r="C84" s="304"/>
      <c r="D84" s="201" t="s">
        <v>64</v>
      </c>
      <c r="E84" s="202"/>
      <c r="F84" s="202"/>
      <c r="G84" s="202"/>
      <c r="H84" s="369">
        <v>81</v>
      </c>
      <c r="I84" s="373"/>
      <c r="J84" s="369">
        <v>77</v>
      </c>
      <c r="K84" s="373"/>
      <c r="L84" s="369">
        <v>77</v>
      </c>
      <c r="M84" s="373"/>
      <c r="N84" s="369">
        <v>81</v>
      </c>
      <c r="O84" s="373"/>
      <c r="P84" s="374">
        <f t="shared" si="0"/>
        <v>79</v>
      </c>
      <c r="Q84" s="381"/>
      <c r="R84" s="348" t="s">
        <v>55</v>
      </c>
      <c r="S84" s="349"/>
      <c r="T84" s="352"/>
      <c r="U84" s="353"/>
    </row>
    <row r="85" ht="13.5" customHeight="1" spans="2:21">
      <c r="B85" s="304" t="s">
        <v>101</v>
      </c>
      <c r="C85" s="304"/>
      <c r="D85" s="203" t="s">
        <v>65</v>
      </c>
      <c r="E85" s="203"/>
      <c r="F85" s="203"/>
      <c r="G85" s="202"/>
      <c r="H85" s="369">
        <v>78</v>
      </c>
      <c r="I85" s="373"/>
      <c r="J85" s="369">
        <v>77</v>
      </c>
      <c r="K85" s="373"/>
      <c r="L85" s="369">
        <v>76</v>
      </c>
      <c r="M85" s="373"/>
      <c r="N85" s="369">
        <v>82</v>
      </c>
      <c r="O85" s="373"/>
      <c r="P85" s="375"/>
      <c r="Q85" s="382"/>
      <c r="R85" s="348" t="s">
        <v>55</v>
      </c>
      <c r="S85" s="349"/>
      <c r="T85" s="352"/>
      <c r="U85" s="353"/>
    </row>
    <row r="86" ht="13.5" customHeight="1" spans="2:21">
      <c r="B86" s="304" t="s">
        <v>101</v>
      </c>
      <c r="C86" s="304"/>
      <c r="D86" s="204" t="s">
        <v>66</v>
      </c>
      <c r="E86" s="205"/>
      <c r="F86" s="205"/>
      <c r="G86" s="206"/>
      <c r="H86" s="369">
        <v>83</v>
      </c>
      <c r="I86" s="373"/>
      <c r="J86" s="369">
        <v>75</v>
      </c>
      <c r="K86" s="373"/>
      <c r="L86" s="369">
        <v>77</v>
      </c>
      <c r="M86" s="373"/>
      <c r="N86" s="369">
        <v>81</v>
      </c>
      <c r="O86" s="373"/>
      <c r="P86" s="375"/>
      <c r="Q86" s="382"/>
      <c r="R86" s="348"/>
      <c r="S86" s="349"/>
      <c r="T86" s="352"/>
      <c r="U86" s="353"/>
    </row>
    <row r="87" ht="13.5" customHeight="1" spans="2:21">
      <c r="B87" s="304" t="s">
        <v>101</v>
      </c>
      <c r="C87" s="304"/>
      <c r="D87" s="207" t="s">
        <v>67</v>
      </c>
      <c r="E87" s="208"/>
      <c r="F87" s="208"/>
      <c r="G87" s="209"/>
      <c r="H87" s="369">
        <v>83</v>
      </c>
      <c r="I87" s="373"/>
      <c r="J87" s="369">
        <v>76</v>
      </c>
      <c r="K87" s="373"/>
      <c r="L87" s="369">
        <v>79</v>
      </c>
      <c r="M87" s="373"/>
      <c r="N87" s="369">
        <v>80</v>
      </c>
      <c r="O87" s="373"/>
      <c r="P87" s="375"/>
      <c r="Q87" s="382"/>
      <c r="R87" s="348"/>
      <c r="S87" s="349"/>
      <c r="T87" s="352"/>
      <c r="U87" s="353"/>
    </row>
    <row r="88" ht="13.5" customHeight="1" spans="2:21">
      <c r="B88" s="304" t="s">
        <v>101</v>
      </c>
      <c r="C88" s="304"/>
      <c r="D88" s="203" t="s">
        <v>68</v>
      </c>
      <c r="E88" s="203"/>
      <c r="F88" s="203"/>
      <c r="G88" s="202"/>
      <c r="H88" s="369">
        <v>80</v>
      </c>
      <c r="I88" s="373"/>
      <c r="J88" s="369">
        <v>78</v>
      </c>
      <c r="K88" s="373"/>
      <c r="L88" s="369">
        <v>75</v>
      </c>
      <c r="M88" s="373"/>
      <c r="N88" s="369">
        <v>80</v>
      </c>
      <c r="O88" s="373"/>
      <c r="P88" s="375"/>
      <c r="Q88" s="382"/>
      <c r="R88" s="348"/>
      <c r="S88" s="349"/>
      <c r="T88" s="352"/>
      <c r="U88" s="353"/>
    </row>
    <row r="89" ht="13.5" customHeight="1" spans="2:21">
      <c r="B89" s="195"/>
      <c r="C89" s="195"/>
      <c r="D89" s="203"/>
      <c r="E89" s="203"/>
      <c r="F89" s="203"/>
      <c r="G89" s="202"/>
      <c r="H89" s="198"/>
      <c r="I89" s="199"/>
      <c r="J89" s="198"/>
      <c r="K89" s="199"/>
      <c r="L89" s="198"/>
      <c r="M89" s="199"/>
      <c r="N89" s="198"/>
      <c r="O89" s="199"/>
      <c r="P89" s="235"/>
      <c r="Q89" s="236"/>
      <c r="R89" s="260"/>
      <c r="S89" s="261"/>
      <c r="T89" s="355" t="s">
        <v>69</v>
      </c>
      <c r="U89" s="356"/>
    </row>
    <row r="90" ht="13.5" customHeight="1" spans="2:21">
      <c r="B90" s="195"/>
      <c r="C90" s="195"/>
      <c r="D90" s="203"/>
      <c r="E90" s="203"/>
      <c r="F90" s="203"/>
      <c r="G90" s="202"/>
      <c r="H90" s="198"/>
      <c r="I90" s="199"/>
      <c r="J90" s="198"/>
      <c r="K90" s="199"/>
      <c r="L90" s="198"/>
      <c r="M90" s="199"/>
      <c r="N90" s="198"/>
      <c r="O90" s="199"/>
      <c r="P90" s="235"/>
      <c r="Q90" s="236"/>
      <c r="R90" s="260"/>
      <c r="S90" s="261"/>
      <c r="T90" s="357"/>
      <c r="U90" s="358"/>
    </row>
    <row r="91" ht="7.15" customHeight="1" spans="15:21">
      <c r="O91" s="237"/>
      <c r="R91" s="237"/>
      <c r="S91" s="237"/>
      <c r="T91" s="237"/>
      <c r="U91" s="237"/>
    </row>
    <row r="92" ht="13.5" customHeight="1" spans="2:21">
      <c r="B92" s="210" t="s">
        <v>70</v>
      </c>
      <c r="C92" s="210"/>
      <c r="D92" s="210"/>
      <c r="E92" s="210"/>
      <c r="F92" s="210"/>
      <c r="G92" s="229" t="s">
        <v>102</v>
      </c>
      <c r="H92" s="229"/>
      <c r="I92" s="229"/>
      <c r="J92" s="229"/>
      <c r="K92" s="238" t="s">
        <v>72</v>
      </c>
      <c r="L92" s="238"/>
      <c r="M92" s="332">
        <f>ROUND(AVERAGE(P77:Q84),0)</f>
        <v>78</v>
      </c>
      <c r="N92" s="332"/>
      <c r="O92" s="332"/>
      <c r="P92" s="240" t="s">
        <v>73</v>
      </c>
      <c r="Q92" s="240"/>
      <c r="R92" s="240"/>
      <c r="S92" s="240"/>
      <c r="T92" s="366">
        <v>9</v>
      </c>
      <c r="U92" s="265"/>
    </row>
    <row r="93" ht="13.5" customHeight="1" spans="2:21">
      <c r="B93" s="212" t="s">
        <v>74</v>
      </c>
      <c r="C93" s="212"/>
      <c r="D93" s="212"/>
      <c r="E93" s="212"/>
      <c r="F93" s="213"/>
      <c r="G93" s="367" t="s">
        <v>24</v>
      </c>
      <c r="H93" s="367"/>
      <c r="I93" s="367"/>
      <c r="J93" s="367"/>
      <c r="K93" s="184"/>
      <c r="L93" s="184"/>
      <c r="M93" s="184"/>
      <c r="N93" s="184"/>
      <c r="O93" s="184"/>
      <c r="P93" s="370"/>
      <c r="Q93" s="184"/>
      <c r="R93" s="184"/>
      <c r="S93" s="184"/>
      <c r="T93" s="184"/>
      <c r="U93" s="184"/>
    </row>
    <row r="94" ht="13.5" customHeight="1" spans="2:21">
      <c r="B94" s="212" t="s">
        <v>75</v>
      </c>
      <c r="C94" s="212"/>
      <c r="D94" s="212"/>
      <c r="E94" s="184"/>
      <c r="F94" s="213"/>
      <c r="G94" s="367" t="s">
        <v>24</v>
      </c>
      <c r="H94" s="367"/>
      <c r="I94" s="367"/>
      <c r="J94" s="367"/>
      <c r="K94" s="184"/>
      <c r="L94" s="184"/>
      <c r="M94" s="184"/>
      <c r="N94" s="184"/>
      <c r="O94" s="184"/>
      <c r="P94" s="184"/>
      <c r="Q94" s="184"/>
      <c r="R94" s="184"/>
      <c r="S94" s="184"/>
      <c r="T94" s="184"/>
      <c r="U94" s="184"/>
    </row>
    <row r="95" ht="6.6" customHeight="1" spans="3:21">
      <c r="C95" s="214"/>
      <c r="D95" s="214"/>
      <c r="E95" s="214"/>
      <c r="F95" s="214"/>
      <c r="G95" s="214"/>
      <c r="H95" s="215"/>
      <c r="I95" s="216"/>
      <c r="J95" s="215"/>
      <c r="L95" s="214"/>
      <c r="M95" s="214"/>
      <c r="N95" s="214"/>
      <c r="O95" s="230"/>
      <c r="P95" s="320"/>
      <c r="Q95" s="241"/>
      <c r="R95" s="237"/>
      <c r="S95" s="237"/>
      <c r="T95" s="237"/>
      <c r="U95" s="230"/>
    </row>
    <row r="96" ht="13.5" customHeight="1" spans="2:21">
      <c r="B96" s="217" t="s">
        <v>76</v>
      </c>
      <c r="C96" s="218"/>
      <c r="D96" s="218"/>
      <c r="E96" s="218"/>
      <c r="F96" s="218"/>
      <c r="G96" s="218"/>
      <c r="H96" s="219"/>
      <c r="I96" s="220" t="s">
        <v>11</v>
      </c>
      <c r="J96" s="220" t="s">
        <v>77</v>
      </c>
      <c r="K96" s="220" t="s">
        <v>78</v>
      </c>
      <c r="L96" s="220" t="s">
        <v>79</v>
      </c>
      <c r="M96" s="220" t="s">
        <v>80</v>
      </c>
      <c r="N96" s="220" t="s">
        <v>81</v>
      </c>
      <c r="O96" s="220" t="s">
        <v>82</v>
      </c>
      <c r="P96" s="220" t="s">
        <v>83</v>
      </c>
      <c r="Q96" s="220" t="s">
        <v>84</v>
      </c>
      <c r="R96" s="220" t="s">
        <v>85</v>
      </c>
      <c r="S96" s="220" t="s">
        <v>86</v>
      </c>
      <c r="T96" s="195" t="s">
        <v>87</v>
      </c>
      <c r="U96" s="195"/>
    </row>
    <row r="97" ht="13.5" customHeight="1" spans="2:21">
      <c r="B97" s="217" t="s">
        <v>88</v>
      </c>
      <c r="C97" s="218"/>
      <c r="D97" s="218"/>
      <c r="E97" s="218"/>
      <c r="F97" s="218"/>
      <c r="G97" s="218"/>
      <c r="H97" s="219"/>
      <c r="I97" s="304">
        <v>18</v>
      </c>
      <c r="J97" s="304">
        <v>21</v>
      </c>
      <c r="K97" s="304">
        <v>22</v>
      </c>
      <c r="L97" s="304">
        <v>20</v>
      </c>
      <c r="M97" s="304">
        <v>21</v>
      </c>
      <c r="N97" s="304">
        <v>19</v>
      </c>
      <c r="O97" s="304">
        <v>16</v>
      </c>
      <c r="P97" s="304">
        <v>22</v>
      </c>
      <c r="Q97" s="383">
        <v>19</v>
      </c>
      <c r="R97" s="304">
        <v>20</v>
      </c>
      <c r="S97" s="304">
        <v>6</v>
      </c>
      <c r="T97" s="384">
        <f>I97+J97+K97+L97+M97+N97+O97+P97+Q97+R97+S97</f>
        <v>204</v>
      </c>
      <c r="U97" s="384"/>
    </row>
    <row r="98" ht="13.5" customHeight="1" spans="2:21">
      <c r="B98" s="217" t="s">
        <v>89</v>
      </c>
      <c r="C98" s="218"/>
      <c r="D98" s="218"/>
      <c r="E98" s="218"/>
      <c r="F98" s="218"/>
      <c r="G98" s="218"/>
      <c r="H98" s="219"/>
      <c r="I98" s="376">
        <v>18</v>
      </c>
      <c r="J98" s="376">
        <v>21</v>
      </c>
      <c r="K98" s="376">
        <v>22</v>
      </c>
      <c r="L98" s="376">
        <v>20</v>
      </c>
      <c r="M98" s="376">
        <v>21</v>
      </c>
      <c r="N98" s="376">
        <v>19</v>
      </c>
      <c r="O98" s="376">
        <v>16</v>
      </c>
      <c r="P98" s="376">
        <v>22</v>
      </c>
      <c r="Q98" s="361">
        <v>19</v>
      </c>
      <c r="R98" s="376">
        <v>20</v>
      </c>
      <c r="S98" s="376">
        <v>6</v>
      </c>
      <c r="T98" s="384">
        <f>I98+J98+K98+L98+M98+N98+O98+P98+Q98+R98+S98</f>
        <v>204</v>
      </c>
      <c r="U98" s="384"/>
    </row>
  </sheetData>
  <mergeCells count="474">
    <mergeCell ref="B2:U2"/>
    <mergeCell ref="B3:U3"/>
    <mergeCell ref="B4:U4"/>
    <mergeCell ref="B5:U5"/>
    <mergeCell ref="B7:U7"/>
    <mergeCell ref="B8:U8"/>
    <mergeCell ref="B9:U9"/>
    <mergeCell ref="C10:J10"/>
    <mergeCell ref="K10:M10"/>
    <mergeCell ref="P10:Q10"/>
    <mergeCell ref="B11:C11"/>
    <mergeCell ref="D11:J11"/>
    <mergeCell ref="L11:O11"/>
    <mergeCell ref="P11:Q11"/>
    <mergeCell ref="R11:U11"/>
    <mergeCell ref="B12:D12"/>
    <mergeCell ref="E12:J12"/>
    <mergeCell ref="M12:Q12"/>
    <mergeCell ref="S12:U12"/>
    <mergeCell ref="F13:U13"/>
    <mergeCell ref="B14:E14"/>
    <mergeCell ref="F14:N14"/>
    <mergeCell ref="O14:Q14"/>
    <mergeCell ref="R14:S14"/>
    <mergeCell ref="B16:D16"/>
    <mergeCell ref="E16:I16"/>
    <mergeCell ref="J16:K16"/>
    <mergeCell ref="L16:N16"/>
    <mergeCell ref="O16:R16"/>
    <mergeCell ref="S16:U16"/>
    <mergeCell ref="B17:C17"/>
    <mergeCell ref="D17:I17"/>
    <mergeCell ref="P17:R17"/>
    <mergeCell ref="S17:U17"/>
    <mergeCell ref="H19:O19"/>
    <mergeCell ref="H20:I20"/>
    <mergeCell ref="J20:K20"/>
    <mergeCell ref="L20:M20"/>
    <mergeCell ref="N20:O20"/>
    <mergeCell ref="B21:C21"/>
    <mergeCell ref="D21:G21"/>
    <mergeCell ref="H21:I21"/>
    <mergeCell ref="J21:K21"/>
    <mergeCell ref="L21:M21"/>
    <mergeCell ref="N21:O21"/>
    <mergeCell ref="P21:Q21"/>
    <mergeCell ref="R21:S21"/>
    <mergeCell ref="B22:C22"/>
    <mergeCell ref="D22:G22"/>
    <mergeCell ref="H22:I22"/>
    <mergeCell ref="J22:K22"/>
    <mergeCell ref="L22:M22"/>
    <mergeCell ref="N22:O22"/>
    <mergeCell ref="P22:Q22"/>
    <mergeCell ref="R22:S22"/>
    <mergeCell ref="B23:C23"/>
    <mergeCell ref="D23:G23"/>
    <mergeCell ref="H23:I23"/>
    <mergeCell ref="J23:K23"/>
    <mergeCell ref="L23:M23"/>
    <mergeCell ref="N23:O23"/>
    <mergeCell ref="P23:Q23"/>
    <mergeCell ref="R23:S23"/>
    <mergeCell ref="B24:C24"/>
    <mergeCell ref="D24:G24"/>
    <mergeCell ref="H24:I24"/>
    <mergeCell ref="J24:K24"/>
    <mergeCell ref="L24:M24"/>
    <mergeCell ref="N24:O24"/>
    <mergeCell ref="P24:Q24"/>
    <mergeCell ref="R24:S24"/>
    <mergeCell ref="B25:C25"/>
    <mergeCell ref="D25:G25"/>
    <mergeCell ref="H25:I25"/>
    <mergeCell ref="J25:K25"/>
    <mergeCell ref="L25:M25"/>
    <mergeCell ref="N25:O25"/>
    <mergeCell ref="P25:Q25"/>
    <mergeCell ref="R25:S25"/>
    <mergeCell ref="B26:C26"/>
    <mergeCell ref="D26:G26"/>
    <mergeCell ref="H26:I26"/>
    <mergeCell ref="J26:K26"/>
    <mergeCell ref="L26:M26"/>
    <mergeCell ref="N26:O26"/>
    <mergeCell ref="P26:Q26"/>
    <mergeCell ref="R26:S26"/>
    <mergeCell ref="B27:C27"/>
    <mergeCell ref="D27:G27"/>
    <mergeCell ref="H27:I27"/>
    <mergeCell ref="J27:K27"/>
    <mergeCell ref="L27:M27"/>
    <mergeCell ref="N27:O27"/>
    <mergeCell ref="P27:Q27"/>
    <mergeCell ref="R27:S27"/>
    <mergeCell ref="B28:C28"/>
    <mergeCell ref="D28:G28"/>
    <mergeCell ref="H28:I28"/>
    <mergeCell ref="J28:K28"/>
    <mergeCell ref="L28:M28"/>
    <mergeCell ref="N28:O28"/>
    <mergeCell ref="P28:Q28"/>
    <mergeCell ref="R28:S28"/>
    <mergeCell ref="B29:C29"/>
    <mergeCell ref="D29:G29"/>
    <mergeCell ref="H29:I29"/>
    <mergeCell ref="J29:K29"/>
    <mergeCell ref="L29:M29"/>
    <mergeCell ref="N29:O29"/>
    <mergeCell ref="P29:Q29"/>
    <mergeCell ref="R29:S29"/>
    <mergeCell ref="B30:C30"/>
    <mergeCell ref="D30:G30"/>
    <mergeCell ref="H30:I30"/>
    <mergeCell ref="J30:K30"/>
    <mergeCell ref="L30:M30"/>
    <mergeCell ref="N30:O30"/>
    <mergeCell ref="P30:Q30"/>
    <mergeCell ref="R30:S30"/>
    <mergeCell ref="B31:C31"/>
    <mergeCell ref="D31:G31"/>
    <mergeCell ref="H31:I31"/>
    <mergeCell ref="J31:K31"/>
    <mergeCell ref="L31:M31"/>
    <mergeCell ref="N31:O31"/>
    <mergeCell ref="P31:Q31"/>
    <mergeCell ref="R31:S31"/>
    <mergeCell ref="B32:C32"/>
    <mergeCell ref="D32:G32"/>
    <mergeCell ref="H32:I32"/>
    <mergeCell ref="J32:K32"/>
    <mergeCell ref="L32:M32"/>
    <mergeCell ref="N32:O32"/>
    <mergeCell ref="P32:Q32"/>
    <mergeCell ref="R32:S32"/>
    <mergeCell ref="B33:C33"/>
    <mergeCell ref="D33:G33"/>
    <mergeCell ref="H33:I33"/>
    <mergeCell ref="J33:K33"/>
    <mergeCell ref="L33:M33"/>
    <mergeCell ref="N33:O33"/>
    <mergeCell ref="P33:Q33"/>
    <mergeCell ref="R33:S33"/>
    <mergeCell ref="B34:C34"/>
    <mergeCell ref="D34:G34"/>
    <mergeCell ref="H34:I34"/>
    <mergeCell ref="J34:K34"/>
    <mergeCell ref="L34:M34"/>
    <mergeCell ref="N34:O34"/>
    <mergeCell ref="P34:Q34"/>
    <mergeCell ref="R34:S34"/>
    <mergeCell ref="B36:F36"/>
    <mergeCell ref="G36:J36"/>
    <mergeCell ref="K36:L36"/>
    <mergeCell ref="M36:N36"/>
    <mergeCell ref="P36:S36"/>
    <mergeCell ref="T36:U36"/>
    <mergeCell ref="B37:E37"/>
    <mergeCell ref="B38:D38"/>
    <mergeCell ref="B39:G39"/>
    <mergeCell ref="S39:U39"/>
    <mergeCell ref="B40:H40"/>
    <mergeCell ref="T40:U40"/>
    <mergeCell ref="B41:H41"/>
    <mergeCell ref="T41:U41"/>
    <mergeCell ref="B42:H42"/>
    <mergeCell ref="T42:U42"/>
    <mergeCell ref="B44:D44"/>
    <mergeCell ref="E44:I44"/>
    <mergeCell ref="J44:K44"/>
    <mergeCell ref="L44:N44"/>
    <mergeCell ref="O44:R44"/>
    <mergeCell ref="S44:U44"/>
    <mergeCell ref="B45:C45"/>
    <mergeCell ref="D45:I45"/>
    <mergeCell ref="P45:R45"/>
    <mergeCell ref="S45:U45"/>
    <mergeCell ref="H47:O47"/>
    <mergeCell ref="H48:I48"/>
    <mergeCell ref="J48:K48"/>
    <mergeCell ref="L48:M48"/>
    <mergeCell ref="N48:O48"/>
    <mergeCell ref="B49:C49"/>
    <mergeCell ref="D49:G49"/>
    <mergeCell ref="H49:I49"/>
    <mergeCell ref="J49:K49"/>
    <mergeCell ref="L49:M49"/>
    <mergeCell ref="N49:O49"/>
    <mergeCell ref="P49:Q49"/>
    <mergeCell ref="R49:S49"/>
    <mergeCell ref="B50:C50"/>
    <mergeCell ref="D50:G50"/>
    <mergeCell ref="H50:I50"/>
    <mergeCell ref="J50:K50"/>
    <mergeCell ref="L50:M50"/>
    <mergeCell ref="N50:O50"/>
    <mergeCell ref="P50:Q50"/>
    <mergeCell ref="R50:S50"/>
    <mergeCell ref="B51:C51"/>
    <mergeCell ref="D51:G51"/>
    <mergeCell ref="H51:I51"/>
    <mergeCell ref="J51:K51"/>
    <mergeCell ref="L51:M51"/>
    <mergeCell ref="N51:O51"/>
    <mergeCell ref="P51:Q51"/>
    <mergeCell ref="R51:S51"/>
    <mergeCell ref="B52:C52"/>
    <mergeCell ref="D52:G52"/>
    <mergeCell ref="H52:I52"/>
    <mergeCell ref="J52:K52"/>
    <mergeCell ref="L52:M52"/>
    <mergeCell ref="N52:O52"/>
    <mergeCell ref="P52:Q52"/>
    <mergeCell ref="R52:S52"/>
    <mergeCell ref="B53:C53"/>
    <mergeCell ref="D53:G53"/>
    <mergeCell ref="H53:I53"/>
    <mergeCell ref="J53:K53"/>
    <mergeCell ref="L53:M53"/>
    <mergeCell ref="N53:O53"/>
    <mergeCell ref="P53:Q53"/>
    <mergeCell ref="R53:S53"/>
    <mergeCell ref="B54:C54"/>
    <mergeCell ref="D54:G54"/>
    <mergeCell ref="H54:I54"/>
    <mergeCell ref="J54:K54"/>
    <mergeCell ref="L54:M54"/>
    <mergeCell ref="N54:O54"/>
    <mergeCell ref="P54:Q54"/>
    <mergeCell ref="R54:S54"/>
    <mergeCell ref="B55:C55"/>
    <mergeCell ref="D55:G55"/>
    <mergeCell ref="H55:I55"/>
    <mergeCell ref="J55:K55"/>
    <mergeCell ref="L55:M55"/>
    <mergeCell ref="N55:O55"/>
    <mergeCell ref="P55:Q55"/>
    <mergeCell ref="R55:S55"/>
    <mergeCell ref="B56:C56"/>
    <mergeCell ref="D56:G56"/>
    <mergeCell ref="H56:I56"/>
    <mergeCell ref="J56:K56"/>
    <mergeCell ref="L56:M56"/>
    <mergeCell ref="N56:O56"/>
    <mergeCell ref="P56:Q56"/>
    <mergeCell ref="R56:S56"/>
    <mergeCell ref="B57:C57"/>
    <mergeCell ref="D57:G57"/>
    <mergeCell ref="H57:I57"/>
    <mergeCell ref="J57:K57"/>
    <mergeCell ref="L57:M57"/>
    <mergeCell ref="N57:O57"/>
    <mergeCell ref="P57:Q57"/>
    <mergeCell ref="R57:S57"/>
    <mergeCell ref="B58:C58"/>
    <mergeCell ref="D58:G58"/>
    <mergeCell ref="H58:I58"/>
    <mergeCell ref="J58:K58"/>
    <mergeCell ref="L58:M58"/>
    <mergeCell ref="N58:O58"/>
    <mergeCell ref="P58:Q58"/>
    <mergeCell ref="R58:S58"/>
    <mergeCell ref="B59:C59"/>
    <mergeCell ref="D59:G59"/>
    <mergeCell ref="H59:I59"/>
    <mergeCell ref="J59:K59"/>
    <mergeCell ref="L59:M59"/>
    <mergeCell ref="N59:O59"/>
    <mergeCell ref="P59:Q59"/>
    <mergeCell ref="R59:S59"/>
    <mergeCell ref="B60:C60"/>
    <mergeCell ref="D60:G60"/>
    <mergeCell ref="H60:I60"/>
    <mergeCell ref="J60:K60"/>
    <mergeCell ref="L60:M60"/>
    <mergeCell ref="N60:O60"/>
    <mergeCell ref="P60:Q60"/>
    <mergeCell ref="R60:S60"/>
    <mergeCell ref="B61:C61"/>
    <mergeCell ref="D61:G61"/>
    <mergeCell ref="H61:I61"/>
    <mergeCell ref="J61:K61"/>
    <mergeCell ref="L61:M61"/>
    <mergeCell ref="N61:O61"/>
    <mergeCell ref="P61:Q61"/>
    <mergeCell ref="R61:S61"/>
    <mergeCell ref="B62:C62"/>
    <mergeCell ref="D62:G62"/>
    <mergeCell ref="H62:I62"/>
    <mergeCell ref="J62:K62"/>
    <mergeCell ref="L62:M62"/>
    <mergeCell ref="N62:O62"/>
    <mergeCell ref="P62:Q62"/>
    <mergeCell ref="R62:S62"/>
    <mergeCell ref="B64:F64"/>
    <mergeCell ref="G64:J64"/>
    <mergeCell ref="K64:L64"/>
    <mergeCell ref="M64:O64"/>
    <mergeCell ref="P64:S64"/>
    <mergeCell ref="B65:E65"/>
    <mergeCell ref="B66:D66"/>
    <mergeCell ref="B68:H68"/>
    <mergeCell ref="T68:U68"/>
    <mergeCell ref="B69:H69"/>
    <mergeCell ref="T69:U69"/>
    <mergeCell ref="B70:H70"/>
    <mergeCell ref="T70:U70"/>
    <mergeCell ref="B72:D72"/>
    <mergeCell ref="E72:I72"/>
    <mergeCell ref="J72:K72"/>
    <mergeCell ref="L72:N72"/>
    <mergeCell ref="O72:R72"/>
    <mergeCell ref="S72:U72"/>
    <mergeCell ref="B73:C73"/>
    <mergeCell ref="D73:I73"/>
    <mergeCell ref="P73:R73"/>
    <mergeCell ref="S73:U73"/>
    <mergeCell ref="H75:O75"/>
    <mergeCell ref="H76:I76"/>
    <mergeCell ref="J76:K76"/>
    <mergeCell ref="L76:M76"/>
    <mergeCell ref="N76:O76"/>
    <mergeCell ref="B77:C77"/>
    <mergeCell ref="D77:G77"/>
    <mergeCell ref="H77:I77"/>
    <mergeCell ref="J77:K77"/>
    <mergeCell ref="L77:M77"/>
    <mergeCell ref="N77:O77"/>
    <mergeCell ref="P77:Q77"/>
    <mergeCell ref="R77:S77"/>
    <mergeCell ref="B78:C78"/>
    <mergeCell ref="D78:G78"/>
    <mergeCell ref="H78:I78"/>
    <mergeCell ref="J78:K78"/>
    <mergeCell ref="L78:M78"/>
    <mergeCell ref="N78:O78"/>
    <mergeCell ref="P78:Q78"/>
    <mergeCell ref="R78:S78"/>
    <mergeCell ref="B79:C79"/>
    <mergeCell ref="D79:G79"/>
    <mergeCell ref="H79:I79"/>
    <mergeCell ref="J79:K79"/>
    <mergeCell ref="L79:M79"/>
    <mergeCell ref="N79:O79"/>
    <mergeCell ref="P79:Q79"/>
    <mergeCell ref="R79:S79"/>
    <mergeCell ref="B80:C80"/>
    <mergeCell ref="D80:G80"/>
    <mergeCell ref="H80:I80"/>
    <mergeCell ref="J80:K80"/>
    <mergeCell ref="L80:M80"/>
    <mergeCell ref="N80:O80"/>
    <mergeCell ref="P80:Q80"/>
    <mergeCell ref="R80:S80"/>
    <mergeCell ref="B81:C81"/>
    <mergeCell ref="D81:G81"/>
    <mergeCell ref="H81:I81"/>
    <mergeCell ref="J81:K81"/>
    <mergeCell ref="L81:M81"/>
    <mergeCell ref="N81:O81"/>
    <mergeCell ref="P81:Q81"/>
    <mergeCell ref="R81:S81"/>
    <mergeCell ref="B82:C82"/>
    <mergeCell ref="D82:G82"/>
    <mergeCell ref="H82:I82"/>
    <mergeCell ref="J82:K82"/>
    <mergeCell ref="L82:M82"/>
    <mergeCell ref="N82:O82"/>
    <mergeCell ref="P82:Q82"/>
    <mergeCell ref="R82:S82"/>
    <mergeCell ref="B83:C83"/>
    <mergeCell ref="D83:G83"/>
    <mergeCell ref="H83:I83"/>
    <mergeCell ref="J83:K83"/>
    <mergeCell ref="L83:M83"/>
    <mergeCell ref="N83:O83"/>
    <mergeCell ref="P83:Q83"/>
    <mergeCell ref="R83:S83"/>
    <mergeCell ref="B84:C84"/>
    <mergeCell ref="D84:G84"/>
    <mergeCell ref="H84:I84"/>
    <mergeCell ref="J84:K84"/>
    <mergeCell ref="L84:M84"/>
    <mergeCell ref="N84:O84"/>
    <mergeCell ref="P84:Q84"/>
    <mergeCell ref="R84:S84"/>
    <mergeCell ref="B85:C85"/>
    <mergeCell ref="D85:G85"/>
    <mergeCell ref="H85:I85"/>
    <mergeCell ref="J85:K85"/>
    <mergeCell ref="L85:M85"/>
    <mergeCell ref="N85:O85"/>
    <mergeCell ref="P85:Q85"/>
    <mergeCell ref="R85:S85"/>
    <mergeCell ref="B86:C86"/>
    <mergeCell ref="D86:G86"/>
    <mergeCell ref="H86:I86"/>
    <mergeCell ref="J86:K86"/>
    <mergeCell ref="L86:M86"/>
    <mergeCell ref="N86:O86"/>
    <mergeCell ref="P86:Q86"/>
    <mergeCell ref="R86:S86"/>
    <mergeCell ref="B87:C87"/>
    <mergeCell ref="D87:G87"/>
    <mergeCell ref="H87:I87"/>
    <mergeCell ref="J87:K87"/>
    <mergeCell ref="L87:M87"/>
    <mergeCell ref="N87:O87"/>
    <mergeCell ref="P87:Q87"/>
    <mergeCell ref="R87:S87"/>
    <mergeCell ref="B88:C88"/>
    <mergeCell ref="D88:G88"/>
    <mergeCell ref="H88:I88"/>
    <mergeCell ref="J88:K88"/>
    <mergeCell ref="L88:M88"/>
    <mergeCell ref="N88:O88"/>
    <mergeCell ref="P88:Q88"/>
    <mergeCell ref="R88:S88"/>
    <mergeCell ref="B89:C89"/>
    <mergeCell ref="D89:G89"/>
    <mergeCell ref="H89:I89"/>
    <mergeCell ref="J89:K89"/>
    <mergeCell ref="L89:M89"/>
    <mergeCell ref="N89:O89"/>
    <mergeCell ref="P89:Q89"/>
    <mergeCell ref="R89:S89"/>
    <mergeCell ref="B90:C90"/>
    <mergeCell ref="D90:G90"/>
    <mergeCell ref="H90:I90"/>
    <mergeCell ref="J90:K90"/>
    <mergeCell ref="L90:M90"/>
    <mergeCell ref="N90:O90"/>
    <mergeCell ref="P90:Q90"/>
    <mergeCell ref="R90:S90"/>
    <mergeCell ref="B92:F92"/>
    <mergeCell ref="G92:J92"/>
    <mergeCell ref="K92:L92"/>
    <mergeCell ref="M92:O92"/>
    <mergeCell ref="P92:S92"/>
    <mergeCell ref="B93:E93"/>
    <mergeCell ref="B94:D94"/>
    <mergeCell ref="B96:H96"/>
    <mergeCell ref="T96:U96"/>
    <mergeCell ref="B97:H97"/>
    <mergeCell ref="T97:U97"/>
    <mergeCell ref="B98:H98"/>
    <mergeCell ref="T98:U98"/>
    <mergeCell ref="T21:T32"/>
    <mergeCell ref="T33:T34"/>
    <mergeCell ref="T49:T60"/>
    <mergeCell ref="T61:T62"/>
    <mergeCell ref="T77:T88"/>
    <mergeCell ref="T89:T90"/>
    <mergeCell ref="U21:U32"/>
    <mergeCell ref="U33:U34"/>
    <mergeCell ref="U49:U60"/>
    <mergeCell ref="U61:U62"/>
    <mergeCell ref="U77:U88"/>
    <mergeCell ref="U89:U90"/>
    <mergeCell ref="B19:C20"/>
    <mergeCell ref="P19:Q20"/>
    <mergeCell ref="R19:S20"/>
    <mergeCell ref="T19:U20"/>
    <mergeCell ref="D19:G20"/>
    <mergeCell ref="B47:C48"/>
    <mergeCell ref="P47:Q48"/>
    <mergeCell ref="R47:S48"/>
    <mergeCell ref="T47:U48"/>
    <mergeCell ref="D47:G48"/>
    <mergeCell ref="D75:G76"/>
    <mergeCell ref="B75:C76"/>
    <mergeCell ref="P75:Q76"/>
    <mergeCell ref="R75:S76"/>
    <mergeCell ref="T75:U76"/>
  </mergeCells>
  <conditionalFormatting sqref="T33:T34">
    <cfRule type="containsBlanks" dxfId="0" priority="15">
      <formula>LEN(TRIM(T33))=0</formula>
    </cfRule>
    <cfRule type="cellIs" dxfId="1" priority="14" operator="lessThan">
      <formula>75</formula>
    </cfRule>
    <cfRule type="containsText" dxfId="2" priority="13" operator="between" text="70">
      <formula>NOT(ISERROR(SEARCH("70",T33)))</formula>
    </cfRule>
    <cfRule type="expression" dxfId="0" priority="12">
      <formula>"IF+$M$36&lt;75"</formula>
    </cfRule>
  </conditionalFormatting>
  <conditionalFormatting sqref="T61:T62">
    <cfRule type="containsBlanks" dxfId="0" priority="10">
      <formula>LEN(TRIM(T61))=0</formula>
    </cfRule>
    <cfRule type="cellIs" dxfId="1" priority="9" operator="lessThan">
      <formula>75</formula>
    </cfRule>
    <cfRule type="containsText" dxfId="2" priority="8" operator="between" text="70">
      <formula>NOT(ISERROR(SEARCH("70",T61)))</formula>
    </cfRule>
    <cfRule type="expression" dxfId="0" priority="7">
      <formula>"IF+$M$36&lt;75"</formula>
    </cfRule>
  </conditionalFormatting>
  <conditionalFormatting sqref="T89:T90">
    <cfRule type="containsBlanks" dxfId="0" priority="5">
      <formula>LEN(TRIM(T89))=0</formula>
    </cfRule>
    <cfRule type="cellIs" dxfId="1" priority="4" operator="lessThan">
      <formula>75</formula>
    </cfRule>
    <cfRule type="containsText" dxfId="2" priority="3" operator="between" text="70">
      <formula>NOT(ISERROR(SEARCH("70",T89)))</formula>
    </cfRule>
    <cfRule type="expression" dxfId="0" priority="2">
      <formula>"IF+$M$36&lt;75"</formula>
    </cfRule>
  </conditionalFormatting>
  <conditionalFormatting sqref="H21:P32 R21:S32 P33:P34">
    <cfRule type="cellIs" dxfId="3" priority="20" operator="between">
      <formula>0</formula>
      <formula>74.5</formula>
    </cfRule>
  </conditionalFormatting>
  <conditionalFormatting sqref="H21:P32 P33:P34">
    <cfRule type="cellIs" dxfId="3" priority="17" operator="between">
      <formula>0</formula>
      <formula>74.5</formula>
    </cfRule>
  </conditionalFormatting>
  <conditionalFormatting sqref="U21 U33:U34">
    <cfRule type="containsBlanks" dxfId="4" priority="11">
      <formula>LEN(TRIM(U21))=0</formula>
    </cfRule>
  </conditionalFormatting>
  <conditionalFormatting sqref="H49:Q60">
    <cfRule type="cellIs" dxfId="3" priority="19" operator="between">
      <formula>0</formula>
      <formula>74.5</formula>
    </cfRule>
  </conditionalFormatting>
  <conditionalFormatting sqref="U49 U61:U62">
    <cfRule type="containsBlanks" dxfId="4" priority="6">
      <formula>LEN(TRIM(U49))=0</formula>
    </cfRule>
  </conditionalFormatting>
  <conditionalFormatting sqref="H77:O84 H85:Q88">
    <cfRule type="cellIs" dxfId="3" priority="16" operator="between">
      <formula>0</formula>
      <formula>74.5</formula>
    </cfRule>
  </conditionalFormatting>
  <conditionalFormatting sqref="U77 U89:U90">
    <cfRule type="containsBlanks" dxfId="4" priority="1">
      <formula>LEN(TRIM(U77))=0</formula>
    </cfRule>
  </conditionalFormatting>
  <printOptions horizontalCentered="1"/>
  <pageMargins left="0.16875" right="0.36875" top="0.329166666666667" bottom="0.5" header="0" footer="0"/>
  <pageSetup paperSize="256" scale="70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AN91"/>
  <sheetViews>
    <sheetView zoomScale="90" zoomScaleNormal="90" workbookViewId="0">
      <selection activeCell="M88" sqref="M88:T88"/>
    </sheetView>
  </sheetViews>
  <sheetFormatPr defaultColWidth="9" defaultRowHeight="15"/>
  <cols>
    <col min="1" max="2" width="6" customWidth="1"/>
    <col min="3" max="5" width="7.71428571428571" customWidth="1"/>
    <col min="6" max="6" width="12.2095238095238" customWidth="1"/>
    <col min="7" max="13" width="6.42857142857143" customWidth="1"/>
    <col min="14" max="14" width="6" customWidth="1"/>
    <col min="15" max="15" width="6.14285714285714" customWidth="1"/>
    <col min="16" max="16" width="6.85714285714286" customWidth="1"/>
    <col min="17" max="17" width="7.2952380952381" customWidth="1"/>
    <col min="18" max="18" width="8.09523809523809" customWidth="1"/>
    <col min="19" max="19" width="9.57142857142857" customWidth="1"/>
    <col min="20" max="20" width="8.24761904761905" customWidth="1"/>
  </cols>
  <sheetData>
    <row r="2" ht="13.15" customHeight="1" spans="1:20">
      <c r="A2" s="182"/>
      <c r="B2" s="182"/>
      <c r="C2" s="182"/>
      <c r="D2" s="182"/>
      <c r="E2" s="182"/>
      <c r="F2" s="182"/>
      <c r="G2" s="182"/>
      <c r="H2" s="182"/>
      <c r="I2" s="182"/>
      <c r="J2" s="182"/>
      <c r="K2" s="182"/>
      <c r="L2" s="182"/>
      <c r="M2" s="182"/>
      <c r="N2" s="182"/>
      <c r="O2" s="182"/>
      <c r="P2" s="182"/>
      <c r="Q2" s="182"/>
      <c r="R2" s="182"/>
      <c r="S2" s="182"/>
      <c r="T2" s="237"/>
    </row>
    <row r="3" s="180" customFormat="1" spans="1:20">
      <c r="A3" s="183" t="s">
        <v>103</v>
      </c>
      <c r="B3" s="184"/>
      <c r="C3" s="185" t="str">
        <f>FRONT!C10</f>
        <v>TRAÑA, BRAYAN L.</v>
      </c>
      <c r="D3" s="185"/>
      <c r="E3" s="185"/>
      <c r="F3" s="185"/>
      <c r="G3" s="185"/>
      <c r="H3" s="185"/>
      <c r="I3" s="185"/>
      <c r="J3" s="227" t="s">
        <v>9</v>
      </c>
      <c r="K3" s="227"/>
      <c r="L3" s="227"/>
      <c r="M3" s="185">
        <f>FRONT!N10</f>
        <v>2003</v>
      </c>
      <c r="N3" s="228" t="s">
        <v>10</v>
      </c>
      <c r="O3" s="229" t="str">
        <f>FRONT!P10</f>
        <v>JUNE</v>
      </c>
      <c r="P3" s="229"/>
      <c r="Q3" s="246" t="s">
        <v>12</v>
      </c>
      <c r="R3" s="185">
        <f>FRONT!S10</f>
        <v>1</v>
      </c>
      <c r="S3" s="247" t="s">
        <v>13</v>
      </c>
      <c r="T3" s="248" t="str">
        <f>FRONT!U10</f>
        <v>MALE</v>
      </c>
    </row>
    <row r="4" ht="13.9" customHeight="1" spans="1:20">
      <c r="A4" s="186"/>
      <c r="B4" s="186"/>
      <c r="C4" s="186"/>
      <c r="D4" s="186"/>
      <c r="E4" s="186"/>
      <c r="F4" s="186"/>
      <c r="G4" s="186"/>
      <c r="H4" s="186"/>
      <c r="I4" s="186"/>
      <c r="J4" s="186"/>
      <c r="K4" s="186"/>
      <c r="L4" s="186"/>
      <c r="M4" s="230"/>
      <c r="N4" s="186"/>
      <c r="O4" s="186"/>
      <c r="P4" s="230"/>
      <c r="Q4" s="249"/>
      <c r="R4" s="249"/>
      <c r="S4" s="249"/>
      <c r="T4" s="237"/>
    </row>
    <row r="5" ht="13.5" customHeight="1" spans="1:20">
      <c r="A5" s="187" t="s">
        <v>33</v>
      </c>
      <c r="B5" s="187"/>
      <c r="C5" s="187"/>
      <c r="D5" s="188"/>
      <c r="E5" s="188"/>
      <c r="F5" s="188"/>
      <c r="G5" s="188"/>
      <c r="H5" s="188"/>
      <c r="I5" s="231" t="s">
        <v>35</v>
      </c>
      <c r="J5" s="231"/>
      <c r="K5" s="188"/>
      <c r="L5" s="188"/>
      <c r="M5" s="188"/>
      <c r="O5" s="214" t="s">
        <v>91</v>
      </c>
      <c r="P5" s="214"/>
      <c r="Q5" s="214"/>
      <c r="R5" s="250"/>
      <c r="S5" s="250"/>
      <c r="T5" s="250"/>
    </row>
    <row r="6" ht="13.5" customHeight="1" spans="1:20">
      <c r="A6" s="187" t="s">
        <v>39</v>
      </c>
      <c r="B6" s="187"/>
      <c r="C6" s="188"/>
      <c r="D6" s="188"/>
      <c r="E6" s="188"/>
      <c r="F6" s="188"/>
      <c r="G6" s="188"/>
      <c r="H6" s="188"/>
      <c r="I6" s="186"/>
      <c r="J6" s="186"/>
      <c r="K6" s="186"/>
      <c r="L6" s="186"/>
      <c r="O6" s="232" t="s">
        <v>94</v>
      </c>
      <c r="P6" s="232"/>
      <c r="Q6" s="232"/>
      <c r="R6" s="251"/>
      <c r="S6" s="251"/>
      <c r="T6" s="251"/>
    </row>
    <row r="7" ht="13.5" customHeight="1" spans="2:20">
      <c r="B7" s="186"/>
      <c r="C7" s="186"/>
      <c r="D7" s="186"/>
      <c r="E7" s="186"/>
      <c r="F7" s="186"/>
      <c r="G7" s="186"/>
      <c r="H7" s="186"/>
      <c r="I7" s="186"/>
      <c r="J7" s="186"/>
      <c r="K7" s="186"/>
      <c r="L7" s="186"/>
      <c r="M7" s="186"/>
      <c r="N7" s="230"/>
      <c r="O7" s="230"/>
      <c r="P7" s="186"/>
      <c r="Q7" s="230"/>
      <c r="R7" s="230"/>
      <c r="S7" s="230"/>
      <c r="T7" s="230"/>
    </row>
    <row r="8" ht="13.5" customHeight="1" spans="1:20">
      <c r="A8" s="189" t="s">
        <v>43</v>
      </c>
      <c r="B8" s="189"/>
      <c r="C8" s="189" t="s">
        <v>44</v>
      </c>
      <c r="D8" s="190"/>
      <c r="E8" s="190"/>
      <c r="F8" s="190"/>
      <c r="G8" s="191" t="s">
        <v>45</v>
      </c>
      <c r="H8" s="192"/>
      <c r="I8" s="192"/>
      <c r="J8" s="192"/>
      <c r="K8" s="192"/>
      <c r="L8" s="192"/>
      <c r="M8" s="192"/>
      <c r="N8" s="233"/>
      <c r="O8" s="234" t="s">
        <v>46</v>
      </c>
      <c r="P8" s="234"/>
      <c r="Q8" s="252" t="s">
        <v>47</v>
      </c>
      <c r="R8" s="253"/>
      <c r="S8" s="254" t="s">
        <v>48</v>
      </c>
      <c r="T8" s="255"/>
    </row>
    <row r="9" ht="13.5" customHeight="1" spans="1:20">
      <c r="A9" s="189"/>
      <c r="B9" s="189"/>
      <c r="C9" s="190"/>
      <c r="D9" s="190"/>
      <c r="E9" s="190"/>
      <c r="F9" s="190"/>
      <c r="G9" s="193" t="s">
        <v>49</v>
      </c>
      <c r="H9" s="194"/>
      <c r="I9" s="193" t="s">
        <v>50</v>
      </c>
      <c r="J9" s="194"/>
      <c r="K9" s="193" t="s">
        <v>51</v>
      </c>
      <c r="L9" s="194"/>
      <c r="M9" s="193" t="s">
        <v>52</v>
      </c>
      <c r="N9" s="194"/>
      <c r="O9" s="234"/>
      <c r="P9" s="234"/>
      <c r="Q9" s="256"/>
      <c r="R9" s="257"/>
      <c r="S9" s="258"/>
      <c r="T9" s="259"/>
    </row>
    <row r="10" ht="13.5" customHeight="1" spans="1:20">
      <c r="A10" s="195"/>
      <c r="B10" s="195"/>
      <c r="C10" s="196" t="s">
        <v>54</v>
      </c>
      <c r="D10" s="196"/>
      <c r="E10" s="196"/>
      <c r="F10" s="197"/>
      <c r="G10" s="198"/>
      <c r="H10" s="199"/>
      <c r="I10" s="198"/>
      <c r="J10" s="199"/>
      <c r="K10" s="198"/>
      <c r="L10" s="199"/>
      <c r="M10" s="198"/>
      <c r="N10" s="199"/>
      <c r="O10" s="235"/>
      <c r="P10" s="236"/>
      <c r="Q10" s="260"/>
      <c r="R10" s="261"/>
      <c r="S10" s="262" t="s">
        <v>56</v>
      </c>
      <c r="T10" s="262" t="s">
        <v>57</v>
      </c>
    </row>
    <row r="11" ht="13.5" customHeight="1" spans="1:20">
      <c r="A11" s="195"/>
      <c r="B11" s="195"/>
      <c r="C11" s="196" t="s">
        <v>58</v>
      </c>
      <c r="D11" s="196"/>
      <c r="E11" s="196"/>
      <c r="F11" s="197"/>
      <c r="G11" s="198"/>
      <c r="H11" s="199"/>
      <c r="I11" s="198"/>
      <c r="J11" s="199"/>
      <c r="K11" s="198"/>
      <c r="L11" s="199"/>
      <c r="M11" s="198"/>
      <c r="N11" s="199"/>
      <c r="O11" s="235"/>
      <c r="P11" s="236"/>
      <c r="Q11" s="260"/>
      <c r="R11" s="261"/>
      <c r="S11" s="263"/>
      <c r="T11" s="263"/>
    </row>
    <row r="12" ht="13.5" customHeight="1" spans="1:20">
      <c r="A12" s="195"/>
      <c r="B12" s="195"/>
      <c r="C12" s="196" t="s">
        <v>59</v>
      </c>
      <c r="D12" s="196"/>
      <c r="E12" s="196"/>
      <c r="F12" s="197"/>
      <c r="G12" s="198"/>
      <c r="H12" s="199"/>
      <c r="I12" s="198"/>
      <c r="J12" s="199"/>
      <c r="K12" s="198"/>
      <c r="L12" s="199"/>
      <c r="M12" s="198"/>
      <c r="N12" s="199"/>
      <c r="O12" s="235"/>
      <c r="P12" s="236"/>
      <c r="Q12" s="260"/>
      <c r="R12" s="261"/>
      <c r="S12" s="263"/>
      <c r="T12" s="263"/>
    </row>
    <row r="13" ht="13.5" customHeight="1" spans="1:20">
      <c r="A13" s="195"/>
      <c r="B13" s="195"/>
      <c r="C13" s="196" t="s">
        <v>60</v>
      </c>
      <c r="D13" s="196"/>
      <c r="E13" s="196"/>
      <c r="F13" s="197"/>
      <c r="G13" s="198"/>
      <c r="H13" s="199"/>
      <c r="I13" s="198"/>
      <c r="J13" s="199"/>
      <c r="K13" s="198"/>
      <c r="L13" s="199"/>
      <c r="M13" s="198"/>
      <c r="N13" s="199"/>
      <c r="O13" s="235"/>
      <c r="P13" s="236"/>
      <c r="Q13" s="260"/>
      <c r="R13" s="261"/>
      <c r="S13" s="263"/>
      <c r="T13" s="263"/>
    </row>
    <row r="14" ht="13.5" customHeight="1" spans="1:20">
      <c r="A14" s="195"/>
      <c r="B14" s="195"/>
      <c r="C14" s="200" t="s">
        <v>61</v>
      </c>
      <c r="D14" s="197"/>
      <c r="E14" s="197"/>
      <c r="F14" s="197"/>
      <c r="G14" s="198"/>
      <c r="H14" s="199"/>
      <c r="I14" s="198"/>
      <c r="J14" s="199"/>
      <c r="K14" s="198"/>
      <c r="L14" s="199"/>
      <c r="M14" s="198"/>
      <c r="N14" s="199"/>
      <c r="O14" s="235"/>
      <c r="P14" s="236"/>
      <c r="Q14" s="260"/>
      <c r="R14" s="261"/>
      <c r="S14" s="263"/>
      <c r="T14" s="263"/>
    </row>
    <row r="15" ht="13.5" customHeight="1" spans="1:20">
      <c r="A15" s="195"/>
      <c r="B15" s="195"/>
      <c r="C15" s="200" t="s">
        <v>62</v>
      </c>
      <c r="D15" s="197"/>
      <c r="E15" s="197"/>
      <c r="F15" s="197"/>
      <c r="G15" s="198"/>
      <c r="H15" s="199"/>
      <c r="I15" s="198"/>
      <c r="J15" s="199"/>
      <c r="K15" s="198"/>
      <c r="L15" s="199"/>
      <c r="M15" s="198"/>
      <c r="N15" s="199"/>
      <c r="O15" s="235"/>
      <c r="P15" s="236"/>
      <c r="Q15" s="260"/>
      <c r="R15" s="261"/>
      <c r="S15" s="263"/>
      <c r="T15" s="263"/>
    </row>
    <row r="16" ht="13.5" customHeight="1" spans="1:20">
      <c r="A16" s="195"/>
      <c r="B16" s="195"/>
      <c r="C16" s="200" t="s">
        <v>63</v>
      </c>
      <c r="D16" s="197"/>
      <c r="E16" s="197"/>
      <c r="F16" s="197"/>
      <c r="G16" s="198"/>
      <c r="H16" s="199"/>
      <c r="I16" s="198"/>
      <c r="J16" s="199"/>
      <c r="K16" s="198"/>
      <c r="L16" s="199"/>
      <c r="M16" s="198"/>
      <c r="N16" s="199"/>
      <c r="O16" s="235"/>
      <c r="P16" s="236"/>
      <c r="Q16" s="260"/>
      <c r="R16" s="261"/>
      <c r="S16" s="263"/>
      <c r="T16" s="263"/>
    </row>
    <row r="17" ht="13.5" customHeight="1" spans="1:20">
      <c r="A17" s="195"/>
      <c r="B17" s="195"/>
      <c r="C17" s="201" t="s">
        <v>64</v>
      </c>
      <c r="D17" s="202"/>
      <c r="E17" s="202"/>
      <c r="F17" s="202"/>
      <c r="G17" s="198"/>
      <c r="H17" s="199"/>
      <c r="I17" s="198"/>
      <c r="J17" s="199"/>
      <c r="K17" s="198"/>
      <c r="L17" s="199"/>
      <c r="M17" s="198"/>
      <c r="N17" s="199"/>
      <c r="O17" s="235"/>
      <c r="P17" s="236"/>
      <c r="Q17" s="260"/>
      <c r="R17" s="261"/>
      <c r="S17" s="263"/>
      <c r="T17" s="263"/>
    </row>
    <row r="18" ht="13.5" customHeight="1" spans="1:20">
      <c r="A18" s="195"/>
      <c r="B18" s="195"/>
      <c r="C18" s="203" t="s">
        <v>65</v>
      </c>
      <c r="D18" s="203"/>
      <c r="E18" s="203"/>
      <c r="F18" s="202"/>
      <c r="G18" s="198"/>
      <c r="H18" s="199"/>
      <c r="I18" s="198"/>
      <c r="J18" s="199"/>
      <c r="K18" s="198"/>
      <c r="L18" s="199"/>
      <c r="M18" s="198"/>
      <c r="N18" s="199"/>
      <c r="O18" s="235"/>
      <c r="P18" s="236"/>
      <c r="Q18" s="260"/>
      <c r="R18" s="261"/>
      <c r="S18" s="263"/>
      <c r="T18" s="263"/>
    </row>
    <row r="19" ht="13.5" customHeight="1" spans="1:20">
      <c r="A19" s="195"/>
      <c r="B19" s="195"/>
      <c r="C19" s="204" t="s">
        <v>66</v>
      </c>
      <c r="D19" s="205"/>
      <c r="E19" s="205"/>
      <c r="F19" s="206"/>
      <c r="G19" s="198"/>
      <c r="H19" s="199"/>
      <c r="I19" s="198"/>
      <c r="J19" s="199"/>
      <c r="K19" s="198"/>
      <c r="L19" s="199"/>
      <c r="M19" s="198"/>
      <c r="N19" s="199"/>
      <c r="O19" s="235"/>
      <c r="P19" s="236"/>
      <c r="Q19" s="260"/>
      <c r="R19" s="261"/>
      <c r="S19" s="263"/>
      <c r="T19" s="263"/>
    </row>
    <row r="20" ht="13.5" customHeight="1" spans="1:20">
      <c r="A20" s="195"/>
      <c r="B20" s="195"/>
      <c r="C20" s="207" t="s">
        <v>67</v>
      </c>
      <c r="D20" s="208"/>
      <c r="E20" s="208"/>
      <c r="F20" s="209"/>
      <c r="G20" s="198"/>
      <c r="H20" s="199"/>
      <c r="I20" s="198"/>
      <c r="J20" s="199"/>
      <c r="K20" s="198"/>
      <c r="L20" s="199"/>
      <c r="M20" s="198"/>
      <c r="N20" s="199"/>
      <c r="O20" s="235"/>
      <c r="P20" s="236"/>
      <c r="Q20" s="260"/>
      <c r="R20" s="261"/>
      <c r="S20" s="263"/>
      <c r="T20" s="263"/>
    </row>
    <row r="21" ht="13.5" customHeight="1" spans="1:20">
      <c r="A21" s="195"/>
      <c r="B21" s="195"/>
      <c r="C21" s="203" t="s">
        <v>68</v>
      </c>
      <c r="D21" s="203"/>
      <c r="E21" s="203"/>
      <c r="F21" s="202"/>
      <c r="G21" s="198"/>
      <c r="H21" s="199"/>
      <c r="I21" s="198"/>
      <c r="J21" s="199"/>
      <c r="K21" s="198"/>
      <c r="L21" s="199"/>
      <c r="M21" s="198"/>
      <c r="N21" s="199"/>
      <c r="O21" s="235"/>
      <c r="P21" s="236"/>
      <c r="Q21" s="260"/>
      <c r="R21" s="261"/>
      <c r="S21" s="263"/>
      <c r="T21" s="263"/>
    </row>
    <row r="22" ht="13.5" customHeight="1" spans="1:20">
      <c r="A22" s="195"/>
      <c r="B22" s="195"/>
      <c r="C22" s="203"/>
      <c r="D22" s="203"/>
      <c r="E22" s="203"/>
      <c r="F22" s="202"/>
      <c r="G22" s="198"/>
      <c r="H22" s="199"/>
      <c r="I22" s="198"/>
      <c r="J22" s="199"/>
      <c r="K22" s="198"/>
      <c r="L22" s="199"/>
      <c r="M22" s="198"/>
      <c r="N22" s="199"/>
      <c r="O22" s="235"/>
      <c r="P22" s="236"/>
      <c r="Q22" s="260"/>
      <c r="R22" s="261"/>
      <c r="S22" s="263"/>
      <c r="T22" s="263"/>
    </row>
    <row r="23" ht="13.5" customHeight="1" spans="1:20">
      <c r="A23" s="195"/>
      <c r="B23" s="195"/>
      <c r="C23" s="203"/>
      <c r="D23" s="203"/>
      <c r="E23" s="203"/>
      <c r="F23" s="202"/>
      <c r="G23" s="198"/>
      <c r="H23" s="199"/>
      <c r="I23" s="198"/>
      <c r="J23" s="199"/>
      <c r="K23" s="198"/>
      <c r="L23" s="199"/>
      <c r="M23" s="198"/>
      <c r="N23" s="199"/>
      <c r="O23" s="235"/>
      <c r="P23" s="236"/>
      <c r="Q23" s="260"/>
      <c r="R23" s="261"/>
      <c r="S23" s="263"/>
      <c r="T23" s="263"/>
    </row>
    <row r="24" ht="13.5" customHeight="1" spans="14:20">
      <c r="N24" s="237"/>
      <c r="O24" s="237"/>
      <c r="Q24" s="237"/>
      <c r="R24" s="237"/>
      <c r="S24" s="237"/>
      <c r="T24" s="237"/>
    </row>
    <row r="25" ht="13.5" customHeight="1" spans="1:20">
      <c r="A25" s="210" t="s">
        <v>70</v>
      </c>
      <c r="B25" s="210"/>
      <c r="C25" s="210"/>
      <c r="D25" s="210"/>
      <c r="E25" s="210"/>
      <c r="F25" s="211"/>
      <c r="G25" s="211"/>
      <c r="H25" s="211"/>
      <c r="I25" s="211"/>
      <c r="J25" s="238" t="s">
        <v>72</v>
      </c>
      <c r="K25" s="238"/>
      <c r="L25" s="239"/>
      <c r="M25" s="239"/>
      <c r="N25" s="239"/>
      <c r="O25" s="240" t="s">
        <v>73</v>
      </c>
      <c r="P25" s="240"/>
      <c r="Q25" s="240"/>
      <c r="R25" s="240"/>
      <c r="S25" s="264"/>
      <c r="T25" s="265"/>
    </row>
    <row r="26" ht="13.5" customHeight="1" spans="1:20">
      <c r="A26" s="212" t="s">
        <v>74</v>
      </c>
      <c r="B26" s="212"/>
      <c r="C26" s="212"/>
      <c r="D26" s="212"/>
      <c r="E26" s="184"/>
      <c r="F26" s="213"/>
      <c r="G26" s="184"/>
      <c r="H26" s="184"/>
      <c r="I26" s="184"/>
      <c r="J26" s="184"/>
      <c r="K26" s="184"/>
      <c r="L26" s="184"/>
      <c r="M26" s="184"/>
      <c r="N26" s="184"/>
      <c r="O26" s="184"/>
      <c r="P26" s="184"/>
      <c r="Q26" s="184"/>
      <c r="R26" s="184"/>
      <c r="S26" s="184"/>
      <c r="T26" s="184"/>
    </row>
    <row r="27" ht="13.5" customHeight="1" spans="1:20">
      <c r="A27" s="212" t="s">
        <v>75</v>
      </c>
      <c r="B27" s="212"/>
      <c r="C27" s="212"/>
      <c r="D27" s="188"/>
      <c r="E27" s="188"/>
      <c r="F27" s="188"/>
      <c r="G27" s="188"/>
      <c r="H27" s="213"/>
      <c r="I27" s="213"/>
      <c r="J27" s="213"/>
      <c r="K27" s="213"/>
      <c r="L27" s="213"/>
      <c r="M27" s="213"/>
      <c r="N27" s="213"/>
      <c r="O27" s="213"/>
      <c r="P27" s="213"/>
      <c r="Q27" s="213"/>
      <c r="R27" s="213"/>
      <c r="S27" s="213"/>
      <c r="T27" s="213"/>
    </row>
    <row r="28" ht="13.5" customHeight="1" spans="2:20">
      <c r="B28" s="214"/>
      <c r="C28" s="214"/>
      <c r="D28" s="214"/>
      <c r="E28" s="214"/>
      <c r="F28" s="214"/>
      <c r="G28" s="215"/>
      <c r="H28" s="216"/>
      <c r="I28" s="215"/>
      <c r="K28" s="214"/>
      <c r="L28" s="214"/>
      <c r="M28" s="214"/>
      <c r="N28" s="230"/>
      <c r="O28" s="230"/>
      <c r="P28" s="241"/>
      <c r="Q28" s="237"/>
      <c r="R28" s="237"/>
      <c r="S28" s="237"/>
      <c r="T28" s="230"/>
    </row>
    <row r="29" ht="13.5" customHeight="1" spans="1:20">
      <c r="A29" s="217" t="s">
        <v>76</v>
      </c>
      <c r="B29" s="218"/>
      <c r="C29" s="218"/>
      <c r="D29" s="218"/>
      <c r="E29" s="218"/>
      <c r="F29" s="218"/>
      <c r="G29" s="219"/>
      <c r="H29" s="220" t="s">
        <v>11</v>
      </c>
      <c r="I29" s="220" t="s">
        <v>77</v>
      </c>
      <c r="J29" s="220" t="s">
        <v>78</v>
      </c>
      <c r="K29" s="220" t="s">
        <v>79</v>
      </c>
      <c r="L29" s="220" t="s">
        <v>80</v>
      </c>
      <c r="M29" s="220" t="s">
        <v>81</v>
      </c>
      <c r="N29" s="220" t="s">
        <v>82</v>
      </c>
      <c r="O29" s="220" t="s">
        <v>83</v>
      </c>
      <c r="P29" s="220" t="s">
        <v>84</v>
      </c>
      <c r="Q29" s="220" t="s">
        <v>85</v>
      </c>
      <c r="R29" s="220" t="s">
        <v>86</v>
      </c>
      <c r="S29" s="195" t="s">
        <v>87</v>
      </c>
      <c r="T29" s="195"/>
    </row>
    <row r="30" ht="13.5" customHeight="1" spans="1:20">
      <c r="A30" s="217" t="s">
        <v>88</v>
      </c>
      <c r="B30" s="218"/>
      <c r="C30" s="218"/>
      <c r="D30" s="218"/>
      <c r="E30" s="218"/>
      <c r="F30" s="218"/>
      <c r="G30" s="219"/>
      <c r="H30" s="195"/>
      <c r="I30" s="195"/>
      <c r="J30" s="195"/>
      <c r="K30" s="195"/>
      <c r="L30" s="195"/>
      <c r="M30" s="195"/>
      <c r="N30" s="195"/>
      <c r="O30" s="242"/>
      <c r="P30" s="243"/>
      <c r="Q30" s="242"/>
      <c r="R30" s="242"/>
      <c r="S30" s="195"/>
      <c r="T30" s="195"/>
    </row>
    <row r="31" ht="13.5" customHeight="1" spans="1:20">
      <c r="A31" s="217" t="s">
        <v>89</v>
      </c>
      <c r="B31" s="218"/>
      <c r="C31" s="218"/>
      <c r="D31" s="218"/>
      <c r="E31" s="218"/>
      <c r="F31" s="218"/>
      <c r="G31" s="219"/>
      <c r="H31" s="221"/>
      <c r="I31" s="221"/>
      <c r="J31" s="221"/>
      <c r="K31" s="221"/>
      <c r="L31" s="221"/>
      <c r="M31" s="221"/>
      <c r="N31" s="221"/>
      <c r="O31" s="244"/>
      <c r="P31" s="245"/>
      <c r="Q31" s="244"/>
      <c r="R31" s="244"/>
      <c r="S31" s="266"/>
      <c r="T31" s="267"/>
    </row>
    <row r="32" ht="12.6" customHeight="1"/>
    <row r="33" ht="13.5" customHeight="1" spans="1:20">
      <c r="A33" s="187" t="s">
        <v>33</v>
      </c>
      <c r="B33" s="187"/>
      <c r="C33" s="187"/>
      <c r="D33" s="188"/>
      <c r="E33" s="188"/>
      <c r="F33" s="188"/>
      <c r="G33" s="188"/>
      <c r="H33" s="188"/>
      <c r="I33" s="231" t="s">
        <v>35</v>
      </c>
      <c r="J33" s="231"/>
      <c r="K33" s="188"/>
      <c r="L33" s="188"/>
      <c r="M33" s="188"/>
      <c r="N33" s="230" t="s">
        <v>91</v>
      </c>
      <c r="O33" s="230"/>
      <c r="P33" s="230"/>
      <c r="Q33" s="230"/>
      <c r="R33" s="250"/>
      <c r="S33" s="250"/>
      <c r="T33" s="250"/>
    </row>
    <row r="34" ht="13.5" customHeight="1" spans="1:20">
      <c r="A34" s="187" t="s">
        <v>39</v>
      </c>
      <c r="B34" s="187"/>
      <c r="C34" s="188"/>
      <c r="D34" s="188"/>
      <c r="E34" s="188"/>
      <c r="F34" s="188"/>
      <c r="G34" s="188"/>
      <c r="H34" s="188"/>
      <c r="I34" s="186"/>
      <c r="J34" s="186"/>
      <c r="K34" s="186"/>
      <c r="L34" s="186"/>
      <c r="O34" s="232" t="s">
        <v>94</v>
      </c>
      <c r="P34" s="232"/>
      <c r="Q34" s="232"/>
      <c r="R34" s="251"/>
      <c r="S34" s="251"/>
      <c r="T34" s="251"/>
    </row>
    <row r="35" ht="13.5" customHeight="1" spans="2:20">
      <c r="B35" s="186"/>
      <c r="C35" s="186"/>
      <c r="D35" s="186"/>
      <c r="E35" s="186"/>
      <c r="F35" s="186"/>
      <c r="G35" s="186"/>
      <c r="H35" s="186"/>
      <c r="I35" s="186"/>
      <c r="J35" s="186"/>
      <c r="K35" s="186"/>
      <c r="L35" s="186"/>
      <c r="M35" s="186"/>
      <c r="N35" s="230"/>
      <c r="O35" s="230"/>
      <c r="P35" s="186"/>
      <c r="Q35" s="230"/>
      <c r="R35" s="230"/>
      <c r="S35" s="230"/>
      <c r="T35" s="230"/>
    </row>
    <row r="36" ht="13.5" customHeight="1" spans="1:20">
      <c r="A36" s="189" t="s">
        <v>43</v>
      </c>
      <c r="B36" s="189"/>
      <c r="C36" s="189" t="s">
        <v>44</v>
      </c>
      <c r="D36" s="190"/>
      <c r="E36" s="190"/>
      <c r="F36" s="190"/>
      <c r="G36" s="191" t="s">
        <v>45</v>
      </c>
      <c r="H36" s="192"/>
      <c r="I36" s="192"/>
      <c r="J36" s="192"/>
      <c r="K36" s="192"/>
      <c r="L36" s="192"/>
      <c r="M36" s="192"/>
      <c r="N36" s="233"/>
      <c r="O36" s="234" t="s">
        <v>46</v>
      </c>
      <c r="P36" s="234"/>
      <c r="Q36" s="252" t="s">
        <v>47</v>
      </c>
      <c r="R36" s="253"/>
      <c r="S36" s="254" t="s">
        <v>48</v>
      </c>
      <c r="T36" s="255"/>
    </row>
    <row r="37" ht="13.5" customHeight="1" spans="1:20">
      <c r="A37" s="189"/>
      <c r="B37" s="189"/>
      <c r="C37" s="190"/>
      <c r="D37" s="190"/>
      <c r="E37" s="190"/>
      <c r="F37" s="190"/>
      <c r="G37" s="193" t="s">
        <v>49</v>
      </c>
      <c r="H37" s="194"/>
      <c r="I37" s="193" t="s">
        <v>50</v>
      </c>
      <c r="J37" s="194"/>
      <c r="K37" s="193" t="s">
        <v>51</v>
      </c>
      <c r="L37" s="194"/>
      <c r="M37" s="193" t="s">
        <v>52</v>
      </c>
      <c r="N37" s="194"/>
      <c r="O37" s="234"/>
      <c r="P37" s="234"/>
      <c r="Q37" s="256"/>
      <c r="R37" s="257"/>
      <c r="S37" s="258"/>
      <c r="T37" s="259"/>
    </row>
    <row r="38" ht="13.5" customHeight="1" spans="1:20">
      <c r="A38" s="195"/>
      <c r="B38" s="195"/>
      <c r="C38" s="196" t="s">
        <v>54</v>
      </c>
      <c r="D38" s="196"/>
      <c r="E38" s="196"/>
      <c r="F38" s="197"/>
      <c r="G38" s="198"/>
      <c r="H38" s="199"/>
      <c r="I38" s="198"/>
      <c r="J38" s="199"/>
      <c r="K38" s="198"/>
      <c r="L38" s="199"/>
      <c r="M38" s="198"/>
      <c r="N38" s="199"/>
      <c r="O38" s="235"/>
      <c r="P38" s="236"/>
      <c r="Q38" s="260"/>
      <c r="R38" s="261"/>
      <c r="S38" s="262" t="s">
        <v>56</v>
      </c>
      <c r="T38" s="262" t="s">
        <v>57</v>
      </c>
    </row>
    <row r="39" ht="13.5" customHeight="1" spans="1:20">
      <c r="A39" s="195"/>
      <c r="B39" s="195"/>
      <c r="C39" s="196" t="s">
        <v>58</v>
      </c>
      <c r="D39" s="196"/>
      <c r="E39" s="196"/>
      <c r="F39" s="197"/>
      <c r="G39" s="198"/>
      <c r="H39" s="199"/>
      <c r="I39" s="198"/>
      <c r="J39" s="199"/>
      <c r="K39" s="198"/>
      <c r="L39" s="199"/>
      <c r="M39" s="198"/>
      <c r="N39" s="199"/>
      <c r="O39" s="235"/>
      <c r="P39" s="236"/>
      <c r="Q39" s="260"/>
      <c r="R39" s="261"/>
      <c r="S39" s="263"/>
      <c r="T39" s="263"/>
    </row>
    <row r="40" ht="13.5" customHeight="1" spans="1:20">
      <c r="A40" s="195"/>
      <c r="B40" s="195"/>
      <c r="C40" s="196" t="s">
        <v>59</v>
      </c>
      <c r="D40" s="196"/>
      <c r="E40" s="196"/>
      <c r="F40" s="197"/>
      <c r="G40" s="198"/>
      <c r="H40" s="199"/>
      <c r="I40" s="198"/>
      <c r="J40" s="199"/>
      <c r="K40" s="198"/>
      <c r="L40" s="199"/>
      <c r="M40" s="198"/>
      <c r="N40" s="199"/>
      <c r="O40" s="235"/>
      <c r="P40" s="236"/>
      <c r="Q40" s="260"/>
      <c r="R40" s="261"/>
      <c r="S40" s="263"/>
      <c r="T40" s="263"/>
    </row>
    <row r="41" ht="13.5" customHeight="1" spans="1:20">
      <c r="A41" s="195"/>
      <c r="B41" s="195"/>
      <c r="C41" s="196" t="s">
        <v>60</v>
      </c>
      <c r="D41" s="196"/>
      <c r="E41" s="196"/>
      <c r="F41" s="197"/>
      <c r="G41" s="198"/>
      <c r="H41" s="199"/>
      <c r="I41" s="198"/>
      <c r="J41" s="199"/>
      <c r="K41" s="198"/>
      <c r="L41" s="199"/>
      <c r="M41" s="198"/>
      <c r="N41" s="199"/>
      <c r="O41" s="235"/>
      <c r="P41" s="236"/>
      <c r="Q41" s="260"/>
      <c r="R41" s="261"/>
      <c r="S41" s="263"/>
      <c r="T41" s="263"/>
    </row>
    <row r="42" ht="13.5" customHeight="1" spans="1:20">
      <c r="A42" s="195"/>
      <c r="B42" s="195"/>
      <c r="C42" s="200" t="s">
        <v>61</v>
      </c>
      <c r="D42" s="197"/>
      <c r="E42" s="197"/>
      <c r="F42" s="197"/>
      <c r="G42" s="198"/>
      <c r="H42" s="199"/>
      <c r="I42" s="198"/>
      <c r="J42" s="199"/>
      <c r="K42" s="198"/>
      <c r="L42" s="199"/>
      <c r="M42" s="198"/>
      <c r="N42" s="199"/>
      <c r="O42" s="235"/>
      <c r="P42" s="236"/>
      <c r="Q42" s="260"/>
      <c r="R42" s="261"/>
      <c r="S42" s="263"/>
      <c r="T42" s="263"/>
    </row>
    <row r="43" ht="13.5" customHeight="1" spans="1:20">
      <c r="A43" s="195"/>
      <c r="B43" s="195"/>
      <c r="C43" s="200" t="s">
        <v>62</v>
      </c>
      <c r="D43" s="197"/>
      <c r="E43" s="197"/>
      <c r="F43" s="197"/>
      <c r="G43" s="198"/>
      <c r="H43" s="199"/>
      <c r="I43" s="198"/>
      <c r="J43" s="199"/>
      <c r="K43" s="198"/>
      <c r="L43" s="199"/>
      <c r="M43" s="198"/>
      <c r="N43" s="199"/>
      <c r="O43" s="235"/>
      <c r="P43" s="236"/>
      <c r="Q43" s="260"/>
      <c r="R43" s="261"/>
      <c r="S43" s="263"/>
      <c r="T43" s="263"/>
    </row>
    <row r="44" ht="13.5" customHeight="1" spans="1:20">
      <c r="A44" s="195"/>
      <c r="B44" s="195"/>
      <c r="C44" s="200" t="s">
        <v>63</v>
      </c>
      <c r="D44" s="197"/>
      <c r="E44" s="197"/>
      <c r="F44" s="197"/>
      <c r="G44" s="198"/>
      <c r="H44" s="199"/>
      <c r="I44" s="198"/>
      <c r="J44" s="199"/>
      <c r="K44" s="198"/>
      <c r="L44" s="199"/>
      <c r="M44" s="198"/>
      <c r="N44" s="199"/>
      <c r="O44" s="235"/>
      <c r="P44" s="236"/>
      <c r="Q44" s="260"/>
      <c r="R44" s="261"/>
      <c r="S44" s="263"/>
      <c r="T44" s="263"/>
    </row>
    <row r="45" ht="13.5" customHeight="1" spans="1:20">
      <c r="A45" s="195"/>
      <c r="B45" s="195"/>
      <c r="C45" s="201" t="s">
        <v>64</v>
      </c>
      <c r="D45" s="202"/>
      <c r="E45" s="202"/>
      <c r="F45" s="202"/>
      <c r="G45" s="198"/>
      <c r="H45" s="199"/>
      <c r="I45" s="198"/>
      <c r="J45" s="199"/>
      <c r="K45" s="198"/>
      <c r="L45" s="199"/>
      <c r="M45" s="198"/>
      <c r="N45" s="199"/>
      <c r="O45" s="235"/>
      <c r="P45" s="236"/>
      <c r="Q45" s="260"/>
      <c r="R45" s="261"/>
      <c r="S45" s="263"/>
      <c r="T45" s="263"/>
    </row>
    <row r="46" ht="13.5" customHeight="1" spans="1:20">
      <c r="A46" s="195"/>
      <c r="B46" s="195"/>
      <c r="C46" s="203" t="s">
        <v>65</v>
      </c>
      <c r="D46" s="203"/>
      <c r="E46" s="203"/>
      <c r="F46" s="202"/>
      <c r="G46" s="198"/>
      <c r="H46" s="199"/>
      <c r="I46" s="198"/>
      <c r="J46" s="199"/>
      <c r="K46" s="198"/>
      <c r="L46" s="199"/>
      <c r="M46" s="198"/>
      <c r="N46" s="199"/>
      <c r="O46" s="235"/>
      <c r="P46" s="236"/>
      <c r="Q46" s="260"/>
      <c r="R46" s="261"/>
      <c r="S46" s="263"/>
      <c r="T46" s="263"/>
    </row>
    <row r="47" ht="13.5" customHeight="1" spans="1:20">
      <c r="A47" s="195"/>
      <c r="B47" s="195"/>
      <c r="C47" s="204" t="s">
        <v>66</v>
      </c>
      <c r="D47" s="205"/>
      <c r="E47" s="205"/>
      <c r="F47" s="206"/>
      <c r="G47" s="198"/>
      <c r="H47" s="199"/>
      <c r="I47" s="198"/>
      <c r="J47" s="199"/>
      <c r="K47" s="198"/>
      <c r="L47" s="199"/>
      <c r="M47" s="198"/>
      <c r="N47" s="199"/>
      <c r="O47" s="235"/>
      <c r="P47" s="236"/>
      <c r="Q47" s="260"/>
      <c r="R47" s="261"/>
      <c r="S47" s="263"/>
      <c r="T47" s="263"/>
    </row>
    <row r="48" ht="13.5" customHeight="1" spans="1:20">
      <c r="A48" s="195"/>
      <c r="B48" s="195"/>
      <c r="C48" s="207" t="s">
        <v>67</v>
      </c>
      <c r="D48" s="208"/>
      <c r="E48" s="208"/>
      <c r="F48" s="209"/>
      <c r="G48" s="198"/>
      <c r="H48" s="199"/>
      <c r="I48" s="198"/>
      <c r="J48" s="199"/>
      <c r="K48" s="198"/>
      <c r="L48" s="199"/>
      <c r="M48" s="198"/>
      <c r="N48" s="199"/>
      <c r="O48" s="235"/>
      <c r="P48" s="236"/>
      <c r="Q48" s="260"/>
      <c r="R48" s="261"/>
      <c r="S48" s="263"/>
      <c r="T48" s="263"/>
    </row>
    <row r="49" ht="13.5" customHeight="1" spans="1:20">
      <c r="A49" s="195"/>
      <c r="B49" s="195"/>
      <c r="C49" s="203" t="s">
        <v>68</v>
      </c>
      <c r="D49" s="203"/>
      <c r="E49" s="203"/>
      <c r="F49" s="202"/>
      <c r="G49" s="198"/>
      <c r="H49" s="199"/>
      <c r="I49" s="198"/>
      <c r="J49" s="199"/>
      <c r="K49" s="198"/>
      <c r="L49" s="199"/>
      <c r="M49" s="198"/>
      <c r="N49" s="199"/>
      <c r="O49" s="235"/>
      <c r="P49" s="236"/>
      <c r="Q49" s="260"/>
      <c r="R49" s="261"/>
      <c r="S49" s="263"/>
      <c r="T49" s="263"/>
    </row>
    <row r="50" ht="13.5" customHeight="1" spans="1:20">
      <c r="A50" s="195"/>
      <c r="B50" s="195"/>
      <c r="C50" s="203"/>
      <c r="D50" s="203"/>
      <c r="E50" s="203"/>
      <c r="F50" s="202"/>
      <c r="G50" s="198"/>
      <c r="H50" s="199"/>
      <c r="I50" s="198"/>
      <c r="J50" s="199"/>
      <c r="K50" s="198"/>
      <c r="L50" s="199"/>
      <c r="M50" s="198"/>
      <c r="N50" s="199"/>
      <c r="O50" s="235"/>
      <c r="P50" s="236"/>
      <c r="Q50" s="260"/>
      <c r="R50" s="261"/>
      <c r="S50" s="263"/>
      <c r="T50" s="263"/>
    </row>
    <row r="51" ht="13.5" customHeight="1" spans="1:20">
      <c r="A51" s="195"/>
      <c r="B51" s="195"/>
      <c r="C51" s="203"/>
      <c r="D51" s="203"/>
      <c r="E51" s="203"/>
      <c r="F51" s="202"/>
      <c r="G51" s="198"/>
      <c r="H51" s="199"/>
      <c r="I51" s="198"/>
      <c r="J51" s="199"/>
      <c r="K51" s="198"/>
      <c r="L51" s="199"/>
      <c r="M51" s="198"/>
      <c r="N51" s="199"/>
      <c r="O51" s="235"/>
      <c r="P51" s="236"/>
      <c r="Q51" s="260"/>
      <c r="R51" s="261"/>
      <c r="S51" s="263"/>
      <c r="T51" s="263"/>
    </row>
    <row r="52" ht="13.5" customHeight="1" spans="14:20">
      <c r="N52" s="237"/>
      <c r="O52" s="237"/>
      <c r="Q52" s="237"/>
      <c r="R52" s="237"/>
      <c r="S52" s="237"/>
      <c r="T52" s="237"/>
    </row>
    <row r="53" ht="13.5" customHeight="1" spans="1:20">
      <c r="A53" s="210" t="s">
        <v>70</v>
      </c>
      <c r="B53" s="210"/>
      <c r="C53" s="210"/>
      <c r="D53" s="210"/>
      <c r="E53" s="210"/>
      <c r="F53" s="222"/>
      <c r="G53" s="223"/>
      <c r="H53" s="222"/>
      <c r="I53" s="222"/>
      <c r="J53" s="238" t="s">
        <v>72</v>
      </c>
      <c r="K53" s="238"/>
      <c r="L53" s="239"/>
      <c r="M53" s="239"/>
      <c r="N53" s="239"/>
      <c r="O53" s="240" t="s">
        <v>73</v>
      </c>
      <c r="P53" s="240"/>
      <c r="Q53" s="240"/>
      <c r="R53" s="240"/>
      <c r="S53" s="268"/>
      <c r="T53" s="265"/>
    </row>
    <row r="54" ht="13.5" customHeight="1" spans="1:20">
      <c r="A54" s="212" t="s">
        <v>74</v>
      </c>
      <c r="B54" s="212"/>
      <c r="C54" s="212"/>
      <c r="D54" s="212"/>
      <c r="E54" s="184"/>
      <c r="F54" s="184"/>
      <c r="G54" s="184"/>
      <c r="H54" s="184"/>
      <c r="I54" s="184"/>
      <c r="J54" s="184"/>
      <c r="K54" s="184"/>
      <c r="L54" s="184"/>
      <c r="M54" s="184"/>
      <c r="N54" s="184"/>
      <c r="O54" s="184"/>
      <c r="P54" s="184"/>
      <c r="Q54" s="184"/>
      <c r="R54" s="184"/>
      <c r="S54" s="184"/>
      <c r="T54" s="184"/>
    </row>
    <row r="55" ht="13.5" customHeight="1" spans="1:20">
      <c r="A55" s="212" t="s">
        <v>75</v>
      </c>
      <c r="B55" s="212"/>
      <c r="C55" s="212"/>
      <c r="D55" s="184"/>
      <c r="E55" s="184"/>
      <c r="F55" s="184"/>
      <c r="G55" s="184"/>
      <c r="H55" s="184"/>
      <c r="I55" s="184"/>
      <c r="J55" s="184"/>
      <c r="K55" s="184"/>
      <c r="L55" s="184"/>
      <c r="M55" s="184"/>
      <c r="N55" s="184"/>
      <c r="O55" s="184"/>
      <c r="P55" s="184"/>
      <c r="Q55" s="184"/>
      <c r="R55" s="184"/>
      <c r="S55" s="184"/>
      <c r="T55" s="184"/>
    </row>
    <row r="56" ht="13.5" customHeight="1" spans="2:20">
      <c r="B56" s="214"/>
      <c r="C56" s="214"/>
      <c r="D56" s="214"/>
      <c r="E56" s="214"/>
      <c r="F56" s="214"/>
      <c r="G56" s="215"/>
      <c r="H56" s="216"/>
      <c r="I56" s="215"/>
      <c r="K56" s="214"/>
      <c r="L56" s="214"/>
      <c r="M56" s="214"/>
      <c r="N56" s="230"/>
      <c r="O56" s="230"/>
      <c r="P56" s="241"/>
      <c r="Q56" s="237"/>
      <c r="R56" s="237"/>
      <c r="S56" s="237"/>
      <c r="T56" s="230"/>
    </row>
    <row r="57" ht="13.5" customHeight="1" spans="1:20">
      <c r="A57" s="217" t="s">
        <v>76</v>
      </c>
      <c r="B57" s="218"/>
      <c r="C57" s="218"/>
      <c r="D57" s="218"/>
      <c r="E57" s="218"/>
      <c r="F57" s="218"/>
      <c r="G57" s="219"/>
      <c r="H57" s="220" t="s">
        <v>11</v>
      </c>
      <c r="I57" s="220" t="s">
        <v>77</v>
      </c>
      <c r="J57" s="220" t="s">
        <v>78</v>
      </c>
      <c r="K57" s="220" t="s">
        <v>79</v>
      </c>
      <c r="L57" s="220" t="s">
        <v>80</v>
      </c>
      <c r="M57" s="220" t="s">
        <v>81</v>
      </c>
      <c r="N57" s="220" t="s">
        <v>82</v>
      </c>
      <c r="O57" s="220" t="s">
        <v>83</v>
      </c>
      <c r="P57" s="220" t="s">
        <v>84</v>
      </c>
      <c r="Q57" s="220" t="s">
        <v>85</v>
      </c>
      <c r="R57" s="220" t="s">
        <v>86</v>
      </c>
      <c r="S57" s="195" t="s">
        <v>87</v>
      </c>
      <c r="T57" s="195"/>
    </row>
    <row r="58" ht="13.5" customHeight="1" spans="1:20">
      <c r="A58" s="217" t="s">
        <v>88</v>
      </c>
      <c r="B58" s="218"/>
      <c r="C58" s="218"/>
      <c r="D58" s="218"/>
      <c r="E58" s="218"/>
      <c r="F58" s="218"/>
      <c r="G58" s="219"/>
      <c r="H58" s="195"/>
      <c r="I58" s="195"/>
      <c r="J58" s="195"/>
      <c r="K58" s="195"/>
      <c r="L58" s="195"/>
      <c r="M58" s="195"/>
      <c r="N58" s="195"/>
      <c r="O58" s="242"/>
      <c r="P58" s="243"/>
      <c r="Q58" s="242"/>
      <c r="R58" s="242"/>
      <c r="S58" s="195"/>
      <c r="T58" s="195"/>
    </row>
    <row r="59" ht="13.5" customHeight="1" spans="1:20">
      <c r="A59" s="217" t="s">
        <v>89</v>
      </c>
      <c r="B59" s="218"/>
      <c r="C59" s="218"/>
      <c r="D59" s="218"/>
      <c r="E59" s="218"/>
      <c r="F59" s="218"/>
      <c r="G59" s="219"/>
      <c r="H59" s="221"/>
      <c r="I59" s="221"/>
      <c r="J59" s="221"/>
      <c r="K59" s="221"/>
      <c r="L59" s="221"/>
      <c r="M59" s="221"/>
      <c r="N59" s="221"/>
      <c r="O59" s="244"/>
      <c r="P59" s="245"/>
      <c r="Q59" s="244"/>
      <c r="R59" s="244"/>
      <c r="S59" s="266"/>
      <c r="T59" s="267"/>
    </row>
    <row r="60" ht="16.15" customHeight="1"/>
    <row r="61" spans="1:20">
      <c r="A61" s="224" t="s">
        <v>104</v>
      </c>
      <c r="B61" s="224"/>
      <c r="C61" s="224"/>
      <c r="D61" s="224"/>
      <c r="E61" s="224"/>
      <c r="F61" s="224"/>
      <c r="G61" s="224"/>
      <c r="H61" s="224"/>
      <c r="I61" s="224"/>
      <c r="J61" s="224"/>
      <c r="K61" s="224"/>
      <c r="L61" s="224"/>
      <c r="M61" s="224"/>
      <c r="N61" s="224"/>
      <c r="O61" s="224"/>
      <c r="P61" s="224"/>
      <c r="Q61" s="224"/>
      <c r="R61" s="224"/>
      <c r="S61" s="224"/>
      <c r="T61" s="224"/>
    </row>
    <row r="62" spans="1:20">
      <c r="A62" s="225" t="s">
        <v>105</v>
      </c>
      <c r="B62" s="225"/>
      <c r="C62" s="225"/>
      <c r="D62" s="225"/>
      <c r="E62" s="225"/>
      <c r="F62" s="225" t="s">
        <v>106</v>
      </c>
      <c r="G62" s="225"/>
      <c r="H62" s="225"/>
      <c r="I62" s="225"/>
      <c r="J62" s="225"/>
      <c r="K62" s="225" t="s">
        <v>107</v>
      </c>
      <c r="L62" s="225"/>
      <c r="M62" s="225"/>
      <c r="N62" s="225"/>
      <c r="O62" s="225"/>
      <c r="P62" s="225" t="s">
        <v>108</v>
      </c>
      <c r="Q62" s="225"/>
      <c r="R62" s="225"/>
      <c r="S62" s="225"/>
      <c r="T62" s="225"/>
    </row>
    <row r="63" spans="1:20">
      <c r="A63" s="226"/>
      <c r="B63" s="226"/>
      <c r="C63" s="226"/>
      <c r="D63" s="226"/>
      <c r="E63" s="226"/>
      <c r="F63" s="226"/>
      <c r="G63" s="226"/>
      <c r="H63" s="226"/>
      <c r="I63" s="226"/>
      <c r="J63" s="226"/>
      <c r="K63" s="226"/>
      <c r="L63" s="226"/>
      <c r="M63" s="226"/>
      <c r="N63" s="226"/>
      <c r="O63" s="226"/>
      <c r="P63" s="226"/>
      <c r="Q63" s="226"/>
      <c r="R63" s="226"/>
      <c r="S63" s="226"/>
      <c r="T63" s="226"/>
    </row>
    <row r="64" spans="1:20">
      <c r="A64" s="226"/>
      <c r="B64" s="226"/>
      <c r="C64" s="226"/>
      <c r="D64" s="226"/>
      <c r="E64" s="226"/>
      <c r="F64" s="226"/>
      <c r="G64" s="226"/>
      <c r="H64" s="226"/>
      <c r="I64" s="226"/>
      <c r="J64" s="226"/>
      <c r="K64" s="226"/>
      <c r="L64" s="226"/>
      <c r="M64" s="226"/>
      <c r="N64" s="226"/>
      <c r="O64" s="226"/>
      <c r="P64" s="226"/>
      <c r="Q64" s="226"/>
      <c r="R64" s="226"/>
      <c r="S64" s="226"/>
      <c r="T64" s="226"/>
    </row>
    <row r="65" spans="1:20">
      <c r="A65" s="226"/>
      <c r="B65" s="226"/>
      <c r="C65" s="226"/>
      <c r="D65" s="226"/>
      <c r="E65" s="226"/>
      <c r="F65" s="226"/>
      <c r="G65" s="226"/>
      <c r="H65" s="226"/>
      <c r="I65" s="226"/>
      <c r="J65" s="226"/>
      <c r="K65" s="226"/>
      <c r="L65" s="226"/>
      <c r="M65" s="226"/>
      <c r="N65" s="226"/>
      <c r="O65" s="226"/>
      <c r="P65" s="226"/>
      <c r="Q65" s="226"/>
      <c r="R65" s="226"/>
      <c r="S65" s="226"/>
      <c r="T65" s="226"/>
    </row>
    <row r="66" ht="13.15" customHeight="1"/>
    <row r="67" ht="21" customHeight="1" spans="1:20">
      <c r="A67" s="269" t="s">
        <v>109</v>
      </c>
      <c r="B67" s="269"/>
      <c r="C67" s="269"/>
      <c r="D67" s="269"/>
      <c r="E67" s="269"/>
      <c r="F67" s="269"/>
      <c r="G67" s="269"/>
      <c r="H67" s="269"/>
      <c r="I67" s="269"/>
      <c r="J67" s="269"/>
      <c r="K67" s="269"/>
      <c r="L67" s="269"/>
      <c r="M67" s="269"/>
      <c r="N67" s="269"/>
      <c r="O67" s="269"/>
      <c r="P67" s="269"/>
      <c r="Q67" s="269"/>
      <c r="R67" s="269"/>
      <c r="S67" s="269"/>
      <c r="T67" s="269"/>
    </row>
    <row r="68" spans="1:20">
      <c r="A68" s="226" t="s">
        <v>110</v>
      </c>
      <c r="B68" s="226"/>
      <c r="C68" s="226"/>
      <c r="D68" s="226"/>
      <c r="E68" s="226"/>
      <c r="F68" s="226" t="s">
        <v>111</v>
      </c>
      <c r="G68" s="226"/>
      <c r="H68" s="226"/>
      <c r="I68" s="226"/>
      <c r="J68" s="226"/>
      <c r="K68" s="226" t="s">
        <v>112</v>
      </c>
      <c r="L68" s="226"/>
      <c r="M68" s="226"/>
      <c r="N68" s="226"/>
      <c r="O68" s="226"/>
      <c r="P68" s="226" t="s">
        <v>113</v>
      </c>
      <c r="Q68" s="226"/>
      <c r="R68" s="226"/>
      <c r="S68" s="226"/>
      <c r="T68" s="226"/>
    </row>
    <row r="69" s="181" customFormat="1" ht="18.75" customHeight="1" spans="1:20">
      <c r="A69" s="270" t="s">
        <v>114</v>
      </c>
      <c r="B69" s="270"/>
      <c r="C69" s="271" t="s">
        <v>115</v>
      </c>
      <c r="D69" s="272"/>
      <c r="E69" s="273"/>
      <c r="F69" s="270" t="s">
        <v>114</v>
      </c>
      <c r="G69" s="270"/>
      <c r="H69" s="271" t="s">
        <v>115</v>
      </c>
      <c r="I69" s="272"/>
      <c r="J69" s="273"/>
      <c r="K69" s="270" t="s">
        <v>114</v>
      </c>
      <c r="L69" s="270"/>
      <c r="M69" s="271" t="s">
        <v>115</v>
      </c>
      <c r="N69" s="272"/>
      <c r="O69" s="273"/>
      <c r="P69" s="270" t="s">
        <v>114</v>
      </c>
      <c r="Q69" s="270"/>
      <c r="R69" s="271" t="s">
        <v>115</v>
      </c>
      <c r="S69" s="272"/>
      <c r="T69" s="273"/>
    </row>
    <row r="70" ht="12" customHeight="1" spans="1:20">
      <c r="A70" s="274" t="s">
        <v>54</v>
      </c>
      <c r="B70" s="274"/>
      <c r="C70" s="275" t="s">
        <v>116</v>
      </c>
      <c r="D70" s="276"/>
      <c r="E70" s="277"/>
      <c r="F70" s="274" t="s">
        <v>54</v>
      </c>
      <c r="G70" s="274"/>
      <c r="H70" s="278" t="s">
        <v>117</v>
      </c>
      <c r="I70" s="283"/>
      <c r="J70" s="284"/>
      <c r="K70" s="274" t="s">
        <v>54</v>
      </c>
      <c r="L70" s="274"/>
      <c r="M70" s="278" t="s">
        <v>99</v>
      </c>
      <c r="N70" s="283"/>
      <c r="O70" s="284"/>
      <c r="P70" s="274" t="s">
        <v>54</v>
      </c>
      <c r="Q70" s="274"/>
      <c r="R70" s="289"/>
      <c r="S70" s="290"/>
      <c r="T70" s="291"/>
    </row>
    <row r="71" ht="12" customHeight="1" spans="1:20">
      <c r="A71" s="274" t="s">
        <v>118</v>
      </c>
      <c r="B71" s="274"/>
      <c r="C71" s="275" t="s">
        <v>116</v>
      </c>
      <c r="D71" s="276"/>
      <c r="E71" s="277"/>
      <c r="F71" s="274" t="s">
        <v>118</v>
      </c>
      <c r="G71" s="274"/>
      <c r="H71" s="278" t="s">
        <v>117</v>
      </c>
      <c r="I71" s="283"/>
      <c r="J71" s="284"/>
      <c r="K71" s="274" t="s">
        <v>118</v>
      </c>
      <c r="L71" s="274"/>
      <c r="M71" s="278" t="s">
        <v>99</v>
      </c>
      <c r="N71" s="283"/>
      <c r="O71" s="284"/>
      <c r="P71" s="274" t="s">
        <v>118</v>
      </c>
      <c r="Q71" s="274"/>
      <c r="R71" s="289"/>
      <c r="S71" s="290"/>
      <c r="T71" s="291"/>
    </row>
    <row r="72" ht="12" customHeight="1" spans="1:20">
      <c r="A72" s="274" t="s">
        <v>59</v>
      </c>
      <c r="B72" s="274"/>
      <c r="C72" s="275" t="s">
        <v>116</v>
      </c>
      <c r="D72" s="276"/>
      <c r="E72" s="277"/>
      <c r="F72" s="274" t="s">
        <v>59</v>
      </c>
      <c r="G72" s="274"/>
      <c r="H72" s="278" t="s">
        <v>117</v>
      </c>
      <c r="I72" s="283"/>
      <c r="J72" s="284"/>
      <c r="K72" s="274" t="s">
        <v>59</v>
      </c>
      <c r="L72" s="274"/>
      <c r="M72" s="278" t="s">
        <v>99</v>
      </c>
      <c r="N72" s="283"/>
      <c r="O72" s="284"/>
      <c r="P72" s="274" t="s">
        <v>59</v>
      </c>
      <c r="Q72" s="274"/>
      <c r="R72" s="289"/>
      <c r="S72" s="290"/>
      <c r="T72" s="291"/>
    </row>
    <row r="73" ht="12" customHeight="1" spans="1:20">
      <c r="A73" s="274" t="s">
        <v>60</v>
      </c>
      <c r="B73" s="274"/>
      <c r="C73" s="275" t="s">
        <v>116</v>
      </c>
      <c r="D73" s="276"/>
      <c r="E73" s="277"/>
      <c r="F73" s="274" t="s">
        <v>60</v>
      </c>
      <c r="G73" s="274"/>
      <c r="H73" s="278" t="s">
        <v>117</v>
      </c>
      <c r="I73" s="283"/>
      <c r="J73" s="284"/>
      <c r="K73" s="274" t="s">
        <v>60</v>
      </c>
      <c r="L73" s="274"/>
      <c r="M73" s="278" t="s">
        <v>99</v>
      </c>
      <c r="N73" s="283"/>
      <c r="O73" s="284"/>
      <c r="P73" s="274" t="s">
        <v>60</v>
      </c>
      <c r="Q73" s="274"/>
      <c r="R73" s="289"/>
      <c r="S73" s="290"/>
      <c r="T73" s="291"/>
    </row>
    <row r="74" ht="12" customHeight="1" spans="1:20">
      <c r="A74" s="274" t="s">
        <v>119</v>
      </c>
      <c r="B74" s="274"/>
      <c r="C74" s="275" t="s">
        <v>116</v>
      </c>
      <c r="D74" s="276"/>
      <c r="E74" s="277"/>
      <c r="F74" s="274" t="s">
        <v>119</v>
      </c>
      <c r="G74" s="274"/>
      <c r="H74" s="278" t="s">
        <v>117</v>
      </c>
      <c r="I74" s="283"/>
      <c r="J74" s="284"/>
      <c r="K74" s="274" t="s">
        <v>119</v>
      </c>
      <c r="L74" s="274"/>
      <c r="M74" s="278" t="s">
        <v>99</v>
      </c>
      <c r="N74" s="283"/>
      <c r="O74" s="284"/>
      <c r="P74" s="274" t="s">
        <v>119</v>
      </c>
      <c r="Q74" s="274"/>
      <c r="R74" s="289"/>
      <c r="S74" s="290"/>
      <c r="T74" s="291"/>
    </row>
    <row r="75" ht="12" customHeight="1" spans="1:20">
      <c r="A75" s="274" t="s">
        <v>63</v>
      </c>
      <c r="B75" s="274"/>
      <c r="C75" s="275" t="s">
        <v>116</v>
      </c>
      <c r="D75" s="276"/>
      <c r="E75" s="277"/>
      <c r="F75" s="274" t="s">
        <v>63</v>
      </c>
      <c r="G75" s="274"/>
      <c r="H75" s="278" t="s">
        <v>117</v>
      </c>
      <c r="I75" s="283"/>
      <c r="J75" s="284"/>
      <c r="K75" s="274" t="s">
        <v>63</v>
      </c>
      <c r="L75" s="274"/>
      <c r="M75" s="278" t="s">
        <v>99</v>
      </c>
      <c r="N75" s="283"/>
      <c r="O75" s="284"/>
      <c r="P75" s="274" t="s">
        <v>63</v>
      </c>
      <c r="Q75" s="274"/>
      <c r="R75" s="289"/>
      <c r="S75" s="290"/>
      <c r="T75" s="291"/>
    </row>
    <row r="76" ht="12" customHeight="1" spans="1:20">
      <c r="A76" s="274" t="s">
        <v>120</v>
      </c>
      <c r="B76" s="274"/>
      <c r="C76" s="275" t="s">
        <v>116</v>
      </c>
      <c r="D76" s="276"/>
      <c r="E76" s="277"/>
      <c r="F76" s="274" t="s">
        <v>120</v>
      </c>
      <c r="G76" s="274"/>
      <c r="H76" s="278" t="s">
        <v>117</v>
      </c>
      <c r="I76" s="283"/>
      <c r="J76" s="284"/>
      <c r="K76" s="274" t="s">
        <v>120</v>
      </c>
      <c r="L76" s="274"/>
      <c r="M76" s="278" t="s">
        <v>99</v>
      </c>
      <c r="N76" s="283"/>
      <c r="O76" s="284"/>
      <c r="P76" s="274" t="s">
        <v>120</v>
      </c>
      <c r="Q76" s="274"/>
      <c r="R76" s="289"/>
      <c r="S76" s="290"/>
      <c r="T76" s="291"/>
    </row>
    <row r="77" ht="12" customHeight="1" spans="1:20">
      <c r="A77" s="274" t="s">
        <v>64</v>
      </c>
      <c r="B77" s="274"/>
      <c r="C77" s="275" t="s">
        <v>116</v>
      </c>
      <c r="D77" s="276"/>
      <c r="E77" s="277"/>
      <c r="F77" s="274" t="s">
        <v>64</v>
      </c>
      <c r="G77" s="274"/>
      <c r="H77" s="278" t="s">
        <v>117</v>
      </c>
      <c r="I77" s="283"/>
      <c r="J77" s="284"/>
      <c r="K77" s="274" t="s">
        <v>64</v>
      </c>
      <c r="L77" s="274"/>
      <c r="M77" s="278" t="s">
        <v>99</v>
      </c>
      <c r="N77" s="283"/>
      <c r="O77" s="284"/>
      <c r="P77" s="274" t="s">
        <v>64</v>
      </c>
      <c r="Q77" s="274"/>
      <c r="R77" s="289"/>
      <c r="S77" s="290"/>
      <c r="T77" s="291"/>
    </row>
    <row r="78" ht="12" customHeight="1" spans="1:20">
      <c r="A78" s="274" t="s">
        <v>121</v>
      </c>
      <c r="B78" s="274"/>
      <c r="C78" s="275" t="s">
        <v>116</v>
      </c>
      <c r="D78" s="276"/>
      <c r="E78" s="277"/>
      <c r="F78" s="274" t="s">
        <v>121</v>
      </c>
      <c r="G78" s="274"/>
      <c r="H78" s="278" t="s">
        <v>117</v>
      </c>
      <c r="I78" s="283"/>
      <c r="J78" s="284"/>
      <c r="K78" s="274" t="s">
        <v>121</v>
      </c>
      <c r="L78" s="274"/>
      <c r="M78" s="278" t="s">
        <v>99</v>
      </c>
      <c r="N78" s="283"/>
      <c r="O78" s="284"/>
      <c r="P78" s="274" t="s">
        <v>121</v>
      </c>
      <c r="Q78" s="274"/>
      <c r="R78" s="289"/>
      <c r="S78" s="290"/>
      <c r="T78" s="291"/>
    </row>
    <row r="79" ht="12" customHeight="1" spans="1:20">
      <c r="A79" s="274" t="s">
        <v>122</v>
      </c>
      <c r="B79" s="274"/>
      <c r="C79" s="275" t="s">
        <v>116</v>
      </c>
      <c r="D79" s="276"/>
      <c r="E79" s="277"/>
      <c r="F79" s="274" t="s">
        <v>122</v>
      </c>
      <c r="G79" s="274"/>
      <c r="H79" s="278" t="s">
        <v>117</v>
      </c>
      <c r="I79" s="283"/>
      <c r="J79" s="284"/>
      <c r="K79" s="274" t="s">
        <v>122</v>
      </c>
      <c r="L79" s="274"/>
      <c r="M79" s="278" t="s">
        <v>99</v>
      </c>
      <c r="N79" s="283"/>
      <c r="O79" s="284"/>
      <c r="P79" s="274" t="s">
        <v>122</v>
      </c>
      <c r="Q79" s="274"/>
      <c r="R79" s="289"/>
      <c r="S79" s="290"/>
      <c r="T79" s="291"/>
    </row>
    <row r="80" ht="12" customHeight="1" spans="1:40">
      <c r="A80" s="274" t="s">
        <v>123</v>
      </c>
      <c r="B80" s="274"/>
      <c r="C80" s="275" t="s">
        <v>116</v>
      </c>
      <c r="D80" s="276"/>
      <c r="E80" s="277"/>
      <c r="F80" s="274" t="s">
        <v>123</v>
      </c>
      <c r="G80" s="274"/>
      <c r="H80" s="278" t="s">
        <v>117</v>
      </c>
      <c r="I80" s="283"/>
      <c r="J80" s="284"/>
      <c r="K80" s="274" t="s">
        <v>123</v>
      </c>
      <c r="L80" s="274"/>
      <c r="M80" s="278" t="s">
        <v>99</v>
      </c>
      <c r="N80" s="283"/>
      <c r="O80" s="284"/>
      <c r="P80" s="274" t="s">
        <v>123</v>
      </c>
      <c r="Q80" s="274"/>
      <c r="R80" s="289"/>
      <c r="S80" s="290"/>
      <c r="T80" s="291"/>
      <c r="U80" s="292"/>
      <c r="V80" s="286"/>
      <c r="W80" s="286"/>
      <c r="X80" s="286"/>
      <c r="Y80" s="286"/>
      <c r="Z80" s="286"/>
      <c r="AA80" s="286"/>
      <c r="AB80" s="286"/>
      <c r="AC80" s="286"/>
      <c r="AD80" s="286"/>
      <c r="AE80" s="286"/>
      <c r="AF80" s="286"/>
      <c r="AG80" s="286"/>
      <c r="AH80" s="286"/>
      <c r="AI80" s="286"/>
      <c r="AJ80" s="286"/>
      <c r="AK80" s="286"/>
      <c r="AL80" s="286"/>
      <c r="AM80" s="286"/>
      <c r="AN80" s="286"/>
    </row>
    <row r="81" ht="12" customHeight="1" spans="1:40">
      <c r="A81" s="274" t="s">
        <v>124</v>
      </c>
      <c r="B81" s="274"/>
      <c r="C81" s="275" t="s">
        <v>116</v>
      </c>
      <c r="D81" s="276"/>
      <c r="E81" s="277"/>
      <c r="F81" s="274" t="s">
        <v>124</v>
      </c>
      <c r="G81" s="274"/>
      <c r="H81" s="278" t="s">
        <v>117</v>
      </c>
      <c r="I81" s="283"/>
      <c r="J81" s="284"/>
      <c r="K81" s="274" t="s">
        <v>124</v>
      </c>
      <c r="L81" s="274"/>
      <c r="M81" s="278" t="s">
        <v>99</v>
      </c>
      <c r="N81" s="283"/>
      <c r="O81" s="284"/>
      <c r="P81" s="274" t="s">
        <v>124</v>
      </c>
      <c r="Q81" s="274"/>
      <c r="R81" s="289"/>
      <c r="S81" s="290"/>
      <c r="T81" s="291"/>
      <c r="U81" s="286"/>
      <c r="V81" s="286"/>
      <c r="W81" s="286"/>
      <c r="X81" s="286"/>
      <c r="Y81" s="286"/>
      <c r="Z81" s="286"/>
      <c r="AA81" s="286"/>
      <c r="AB81" s="286"/>
      <c r="AC81" s="286"/>
      <c r="AD81" s="286"/>
      <c r="AE81" s="286"/>
      <c r="AF81" s="286"/>
      <c r="AG81" s="286"/>
      <c r="AH81" s="286"/>
      <c r="AI81" s="286"/>
      <c r="AJ81" s="286"/>
      <c r="AK81" s="286"/>
      <c r="AL81" s="286"/>
      <c r="AM81" s="286"/>
      <c r="AN81" s="286"/>
    </row>
    <row r="82" ht="13.15" customHeight="1" spans="21:40">
      <c r="U82" s="286"/>
      <c r="V82" s="286"/>
      <c r="W82" s="286"/>
      <c r="X82" s="286"/>
      <c r="Y82" s="286"/>
      <c r="Z82" s="286"/>
      <c r="AA82" s="286"/>
      <c r="AB82" s="286"/>
      <c r="AC82" s="286"/>
      <c r="AD82" s="286"/>
      <c r="AE82" s="286"/>
      <c r="AF82" s="286"/>
      <c r="AG82" s="286"/>
      <c r="AH82" s="286"/>
      <c r="AI82" s="286"/>
      <c r="AJ82" s="286"/>
      <c r="AK82" s="286"/>
      <c r="AL82" s="286"/>
      <c r="AM82" s="286"/>
      <c r="AN82" s="286"/>
    </row>
    <row r="83" customHeight="1" spans="1:20">
      <c r="A83" s="279" t="s">
        <v>125</v>
      </c>
      <c r="B83" s="279"/>
      <c r="C83" s="279"/>
      <c r="D83" s="279"/>
      <c r="E83" s="279"/>
      <c r="F83" s="279"/>
      <c r="G83" s="279"/>
      <c r="H83" s="279"/>
      <c r="I83" s="285" t="str">
        <f>C3</f>
        <v>TRAÑA, BRAYAN L.</v>
      </c>
      <c r="J83" s="285"/>
      <c r="K83" s="285"/>
      <c r="L83" s="285"/>
      <c r="M83" s="285"/>
      <c r="N83" s="285"/>
      <c r="O83" s="285"/>
      <c r="P83" s="285"/>
      <c r="Q83" s="285"/>
      <c r="R83" s="285"/>
      <c r="S83" s="285"/>
      <c r="T83" s="285"/>
    </row>
    <row r="84" spans="1:20">
      <c r="A84" s="280" t="s">
        <v>126</v>
      </c>
      <c r="B84" s="280"/>
      <c r="C84" s="280"/>
      <c r="D84" s="280"/>
      <c r="E84" s="280"/>
      <c r="F84" s="280"/>
      <c r="G84" s="280"/>
      <c r="H84" s="280"/>
      <c r="I84" s="286"/>
      <c r="J84" s="286"/>
      <c r="K84" s="286"/>
      <c r="L84" s="286"/>
      <c r="M84" s="286"/>
      <c r="N84" s="286"/>
      <c r="O84" s="286"/>
      <c r="P84" s="286"/>
      <c r="Q84" s="286"/>
      <c r="R84" s="286"/>
      <c r="S84" s="286"/>
      <c r="T84" s="286"/>
    </row>
    <row r="85" ht="13.9" customHeight="1" spans="1:20">
      <c r="A85" s="280" t="s">
        <v>127</v>
      </c>
      <c r="B85" s="280"/>
      <c r="C85" s="280"/>
      <c r="D85" s="280"/>
      <c r="E85" s="280"/>
      <c r="F85" s="280"/>
      <c r="G85" s="280"/>
      <c r="H85" s="280"/>
      <c r="I85" s="286"/>
      <c r="J85" s="286"/>
      <c r="K85" s="286"/>
      <c r="L85" s="286"/>
      <c r="M85" s="286"/>
      <c r="N85" s="286"/>
      <c r="O85" s="286"/>
      <c r="P85" s="286"/>
      <c r="Q85" s="286"/>
      <c r="R85" s="286"/>
      <c r="S85" s="286"/>
      <c r="T85" s="286"/>
    </row>
    <row r="86" ht="17.25" customHeight="1"/>
    <row r="88" ht="15.75" spans="13:20">
      <c r="M88" s="287"/>
      <c r="N88" s="287"/>
      <c r="O88" s="287"/>
      <c r="P88" s="287"/>
      <c r="Q88" s="287"/>
      <c r="R88" s="287"/>
      <c r="S88" s="287"/>
      <c r="T88" s="287"/>
    </row>
    <row r="89" customHeight="1" spans="13:20">
      <c r="M89" s="288" t="s">
        <v>128</v>
      </c>
      <c r="N89" s="288"/>
      <c r="O89" s="288"/>
      <c r="P89" s="288"/>
      <c r="Q89" s="288"/>
      <c r="R89" s="288"/>
      <c r="S89" s="288"/>
      <c r="T89" s="288"/>
    </row>
    <row r="90" ht="49.5" customHeight="1" spans="2:4">
      <c r="B90" s="281" t="s">
        <v>129</v>
      </c>
      <c r="C90" s="281"/>
      <c r="D90" s="281"/>
    </row>
    <row r="91" spans="2:4">
      <c r="B91" s="282"/>
      <c r="C91" s="282"/>
      <c r="D91" s="282"/>
    </row>
  </sheetData>
  <mergeCells count="428">
    <mergeCell ref="C3:I3"/>
    <mergeCell ref="J3:L3"/>
    <mergeCell ref="O3:P3"/>
    <mergeCell ref="A5:C5"/>
    <mergeCell ref="D5:H5"/>
    <mergeCell ref="I5:J5"/>
    <mergeCell ref="K5:M5"/>
    <mergeCell ref="R5:T5"/>
    <mergeCell ref="A6:B6"/>
    <mergeCell ref="C6:H6"/>
    <mergeCell ref="O6:Q6"/>
    <mergeCell ref="R6:T6"/>
    <mergeCell ref="G8:N8"/>
    <mergeCell ref="G9:H9"/>
    <mergeCell ref="I9:J9"/>
    <mergeCell ref="K9:L9"/>
    <mergeCell ref="M9:N9"/>
    <mergeCell ref="A10:B10"/>
    <mergeCell ref="C10:F10"/>
    <mergeCell ref="G10:H10"/>
    <mergeCell ref="I10:J10"/>
    <mergeCell ref="K10:L10"/>
    <mergeCell ref="M10:N10"/>
    <mergeCell ref="O10:P10"/>
    <mergeCell ref="Q10:R10"/>
    <mergeCell ref="A11:B11"/>
    <mergeCell ref="C11:F11"/>
    <mergeCell ref="G11:H11"/>
    <mergeCell ref="I11:J11"/>
    <mergeCell ref="K11:L11"/>
    <mergeCell ref="M11:N11"/>
    <mergeCell ref="O11:P11"/>
    <mergeCell ref="Q11:R11"/>
    <mergeCell ref="A12:B12"/>
    <mergeCell ref="C12:F12"/>
    <mergeCell ref="G12:H12"/>
    <mergeCell ref="I12:J12"/>
    <mergeCell ref="K12:L12"/>
    <mergeCell ref="M12:N12"/>
    <mergeCell ref="O12:P12"/>
    <mergeCell ref="Q12:R12"/>
    <mergeCell ref="A13:B13"/>
    <mergeCell ref="C13:F13"/>
    <mergeCell ref="G13:H13"/>
    <mergeCell ref="I13:J13"/>
    <mergeCell ref="K13:L13"/>
    <mergeCell ref="M13:N13"/>
    <mergeCell ref="O13:P13"/>
    <mergeCell ref="Q13:R13"/>
    <mergeCell ref="A14:B14"/>
    <mergeCell ref="C14:F14"/>
    <mergeCell ref="G14:H14"/>
    <mergeCell ref="I14:J14"/>
    <mergeCell ref="K14:L14"/>
    <mergeCell ref="M14:N14"/>
    <mergeCell ref="O14:P14"/>
    <mergeCell ref="Q14:R14"/>
    <mergeCell ref="A15:B15"/>
    <mergeCell ref="C15:F15"/>
    <mergeCell ref="G15:H15"/>
    <mergeCell ref="I15:J15"/>
    <mergeCell ref="K15:L15"/>
    <mergeCell ref="M15:N15"/>
    <mergeCell ref="O15:P15"/>
    <mergeCell ref="Q15:R15"/>
    <mergeCell ref="A16:B16"/>
    <mergeCell ref="C16:F16"/>
    <mergeCell ref="G16:H16"/>
    <mergeCell ref="I16:J16"/>
    <mergeCell ref="K16:L16"/>
    <mergeCell ref="M16:N16"/>
    <mergeCell ref="O16:P16"/>
    <mergeCell ref="Q16:R16"/>
    <mergeCell ref="A17:B17"/>
    <mergeCell ref="C17:F17"/>
    <mergeCell ref="G17:H17"/>
    <mergeCell ref="I17:J17"/>
    <mergeCell ref="K17:L17"/>
    <mergeCell ref="M17:N17"/>
    <mergeCell ref="O17:P17"/>
    <mergeCell ref="Q17:R17"/>
    <mergeCell ref="A18:B18"/>
    <mergeCell ref="C18:F18"/>
    <mergeCell ref="G18:H18"/>
    <mergeCell ref="I18:J18"/>
    <mergeCell ref="K18:L18"/>
    <mergeCell ref="M18:N18"/>
    <mergeCell ref="O18:P18"/>
    <mergeCell ref="Q18:R18"/>
    <mergeCell ref="A19:B19"/>
    <mergeCell ref="C19:F19"/>
    <mergeCell ref="G19:H19"/>
    <mergeCell ref="I19:J19"/>
    <mergeCell ref="K19:L19"/>
    <mergeCell ref="M19:N19"/>
    <mergeCell ref="O19:P19"/>
    <mergeCell ref="Q19:R19"/>
    <mergeCell ref="A20:B20"/>
    <mergeCell ref="C20:F20"/>
    <mergeCell ref="G20:H20"/>
    <mergeCell ref="I20:J20"/>
    <mergeCell ref="K20:L20"/>
    <mergeCell ref="M20:N20"/>
    <mergeCell ref="O20:P20"/>
    <mergeCell ref="Q20:R20"/>
    <mergeCell ref="A21:B21"/>
    <mergeCell ref="C21:F21"/>
    <mergeCell ref="G21:H21"/>
    <mergeCell ref="I21:J21"/>
    <mergeCell ref="K21:L21"/>
    <mergeCell ref="M21:N21"/>
    <mergeCell ref="O21:P21"/>
    <mergeCell ref="Q21:R21"/>
    <mergeCell ref="A22:B22"/>
    <mergeCell ref="C22:F22"/>
    <mergeCell ref="G22:H22"/>
    <mergeCell ref="I22:J22"/>
    <mergeCell ref="K22:L22"/>
    <mergeCell ref="M22:N22"/>
    <mergeCell ref="O22:P22"/>
    <mergeCell ref="Q22:R22"/>
    <mergeCell ref="A23:B23"/>
    <mergeCell ref="C23:F23"/>
    <mergeCell ref="G23:H23"/>
    <mergeCell ref="I23:J23"/>
    <mergeCell ref="K23:L23"/>
    <mergeCell ref="M23:N23"/>
    <mergeCell ref="O23:P23"/>
    <mergeCell ref="Q23:R23"/>
    <mergeCell ref="A25:E25"/>
    <mergeCell ref="F25:I25"/>
    <mergeCell ref="J25:K25"/>
    <mergeCell ref="L25:N25"/>
    <mergeCell ref="O25:R25"/>
    <mergeCell ref="A26:D26"/>
    <mergeCell ref="A27:C27"/>
    <mergeCell ref="D27:G27"/>
    <mergeCell ref="A29:G29"/>
    <mergeCell ref="S29:T29"/>
    <mergeCell ref="A30:G30"/>
    <mergeCell ref="S30:T30"/>
    <mergeCell ref="A31:G31"/>
    <mergeCell ref="S31:T31"/>
    <mergeCell ref="A33:C33"/>
    <mergeCell ref="D33:H33"/>
    <mergeCell ref="I33:J33"/>
    <mergeCell ref="K33:M33"/>
    <mergeCell ref="N33:Q33"/>
    <mergeCell ref="R33:T33"/>
    <mergeCell ref="A34:B34"/>
    <mergeCell ref="C34:H34"/>
    <mergeCell ref="O34:Q34"/>
    <mergeCell ref="R34:T34"/>
    <mergeCell ref="G36:N36"/>
    <mergeCell ref="G37:H37"/>
    <mergeCell ref="I37:J37"/>
    <mergeCell ref="K37:L37"/>
    <mergeCell ref="M37:N37"/>
    <mergeCell ref="A38:B38"/>
    <mergeCell ref="C38:F38"/>
    <mergeCell ref="G38:H38"/>
    <mergeCell ref="I38:J38"/>
    <mergeCell ref="K38:L38"/>
    <mergeCell ref="M38:N38"/>
    <mergeCell ref="O38:P38"/>
    <mergeCell ref="Q38:R38"/>
    <mergeCell ref="A39:B39"/>
    <mergeCell ref="C39:F39"/>
    <mergeCell ref="G39:H39"/>
    <mergeCell ref="I39:J39"/>
    <mergeCell ref="K39:L39"/>
    <mergeCell ref="M39:N39"/>
    <mergeCell ref="O39:P39"/>
    <mergeCell ref="Q39:R39"/>
    <mergeCell ref="A40:B40"/>
    <mergeCell ref="C40:F40"/>
    <mergeCell ref="G40:H40"/>
    <mergeCell ref="I40:J40"/>
    <mergeCell ref="K40:L40"/>
    <mergeCell ref="M40:N40"/>
    <mergeCell ref="O40:P40"/>
    <mergeCell ref="Q40:R40"/>
    <mergeCell ref="A41:B41"/>
    <mergeCell ref="C41:F41"/>
    <mergeCell ref="G41:H41"/>
    <mergeCell ref="I41:J41"/>
    <mergeCell ref="K41:L41"/>
    <mergeCell ref="M41:N41"/>
    <mergeCell ref="O41:P41"/>
    <mergeCell ref="Q41:R41"/>
    <mergeCell ref="A42:B42"/>
    <mergeCell ref="C42:F42"/>
    <mergeCell ref="G42:H42"/>
    <mergeCell ref="I42:J42"/>
    <mergeCell ref="K42:L42"/>
    <mergeCell ref="M42:N42"/>
    <mergeCell ref="O42:P42"/>
    <mergeCell ref="Q42:R42"/>
    <mergeCell ref="A43:B43"/>
    <mergeCell ref="C43:F43"/>
    <mergeCell ref="G43:H43"/>
    <mergeCell ref="I43:J43"/>
    <mergeCell ref="K43:L43"/>
    <mergeCell ref="M43:N43"/>
    <mergeCell ref="O43:P43"/>
    <mergeCell ref="Q43:R43"/>
    <mergeCell ref="A44:B44"/>
    <mergeCell ref="C44:F44"/>
    <mergeCell ref="G44:H44"/>
    <mergeCell ref="I44:J44"/>
    <mergeCell ref="K44:L44"/>
    <mergeCell ref="M44:N44"/>
    <mergeCell ref="O44:P44"/>
    <mergeCell ref="Q44:R44"/>
    <mergeCell ref="A45:B45"/>
    <mergeCell ref="C45:F45"/>
    <mergeCell ref="G45:H45"/>
    <mergeCell ref="I45:J45"/>
    <mergeCell ref="K45:L45"/>
    <mergeCell ref="M45:N45"/>
    <mergeCell ref="O45:P45"/>
    <mergeCell ref="Q45:R45"/>
    <mergeCell ref="A46:B46"/>
    <mergeCell ref="C46:F46"/>
    <mergeCell ref="G46:H46"/>
    <mergeCell ref="I46:J46"/>
    <mergeCell ref="K46:L46"/>
    <mergeCell ref="M46:N46"/>
    <mergeCell ref="O46:P46"/>
    <mergeCell ref="Q46:R46"/>
    <mergeCell ref="A47:B47"/>
    <mergeCell ref="C47:F47"/>
    <mergeCell ref="G47:H47"/>
    <mergeCell ref="I47:J47"/>
    <mergeCell ref="K47:L47"/>
    <mergeCell ref="M47:N47"/>
    <mergeCell ref="O47:P47"/>
    <mergeCell ref="Q47:R47"/>
    <mergeCell ref="A48:B48"/>
    <mergeCell ref="C48:F48"/>
    <mergeCell ref="G48:H48"/>
    <mergeCell ref="I48:J48"/>
    <mergeCell ref="K48:L48"/>
    <mergeCell ref="M48:N48"/>
    <mergeCell ref="O48:P48"/>
    <mergeCell ref="Q48:R48"/>
    <mergeCell ref="A49:B49"/>
    <mergeCell ref="C49:F49"/>
    <mergeCell ref="G49:H49"/>
    <mergeCell ref="I49:J49"/>
    <mergeCell ref="K49:L49"/>
    <mergeCell ref="M49:N49"/>
    <mergeCell ref="O49:P49"/>
    <mergeCell ref="Q49:R49"/>
    <mergeCell ref="A50:B50"/>
    <mergeCell ref="C50:F50"/>
    <mergeCell ref="G50:H50"/>
    <mergeCell ref="I50:J50"/>
    <mergeCell ref="K50:L50"/>
    <mergeCell ref="M50:N50"/>
    <mergeCell ref="O50:P50"/>
    <mergeCell ref="Q50:R50"/>
    <mergeCell ref="A51:B51"/>
    <mergeCell ref="C51:F51"/>
    <mergeCell ref="G51:H51"/>
    <mergeCell ref="I51:J51"/>
    <mergeCell ref="K51:L51"/>
    <mergeCell ref="M51:N51"/>
    <mergeCell ref="O51:P51"/>
    <mergeCell ref="Q51:R51"/>
    <mergeCell ref="A53:E53"/>
    <mergeCell ref="J53:K53"/>
    <mergeCell ref="L53:N53"/>
    <mergeCell ref="O53:R53"/>
    <mergeCell ref="A54:D54"/>
    <mergeCell ref="A55:C55"/>
    <mergeCell ref="A57:G57"/>
    <mergeCell ref="S57:T57"/>
    <mergeCell ref="A58:G58"/>
    <mergeCell ref="S58:T58"/>
    <mergeCell ref="A59:G59"/>
    <mergeCell ref="S59:T59"/>
    <mergeCell ref="A61:T61"/>
    <mergeCell ref="A62:E62"/>
    <mergeCell ref="F62:J62"/>
    <mergeCell ref="K62:O62"/>
    <mergeCell ref="P62:T62"/>
    <mergeCell ref="A63:E63"/>
    <mergeCell ref="F63:J63"/>
    <mergeCell ref="K63:O63"/>
    <mergeCell ref="P63:T63"/>
    <mergeCell ref="A64:E64"/>
    <mergeCell ref="F64:J64"/>
    <mergeCell ref="K64:O64"/>
    <mergeCell ref="P64:T64"/>
    <mergeCell ref="A65:E65"/>
    <mergeCell ref="F65:J65"/>
    <mergeCell ref="K65:O65"/>
    <mergeCell ref="P65:T65"/>
    <mergeCell ref="A67:T67"/>
    <mergeCell ref="A68:E68"/>
    <mergeCell ref="F68:J68"/>
    <mergeCell ref="K68:O68"/>
    <mergeCell ref="P68:T68"/>
    <mergeCell ref="A69:B69"/>
    <mergeCell ref="C69:E69"/>
    <mergeCell ref="F69:G69"/>
    <mergeCell ref="H69:J69"/>
    <mergeCell ref="K69:L69"/>
    <mergeCell ref="M69:O69"/>
    <mergeCell ref="P69:Q69"/>
    <mergeCell ref="R69:T69"/>
    <mergeCell ref="A70:B70"/>
    <mergeCell ref="C70:E70"/>
    <mergeCell ref="F70:G70"/>
    <mergeCell ref="H70:J70"/>
    <mergeCell ref="K70:L70"/>
    <mergeCell ref="M70:O70"/>
    <mergeCell ref="P70:Q70"/>
    <mergeCell ref="R70:T70"/>
    <mergeCell ref="A71:B71"/>
    <mergeCell ref="C71:E71"/>
    <mergeCell ref="F71:G71"/>
    <mergeCell ref="H71:J71"/>
    <mergeCell ref="K71:L71"/>
    <mergeCell ref="M71:O71"/>
    <mergeCell ref="P71:Q71"/>
    <mergeCell ref="R71:T71"/>
    <mergeCell ref="A72:B72"/>
    <mergeCell ref="C72:E72"/>
    <mergeCell ref="F72:G72"/>
    <mergeCell ref="H72:J72"/>
    <mergeCell ref="K72:L72"/>
    <mergeCell ref="M72:O72"/>
    <mergeCell ref="P72:Q72"/>
    <mergeCell ref="R72:T72"/>
    <mergeCell ref="A73:B73"/>
    <mergeCell ref="C73:E73"/>
    <mergeCell ref="F73:G73"/>
    <mergeCell ref="H73:J73"/>
    <mergeCell ref="K73:L73"/>
    <mergeCell ref="M73:O73"/>
    <mergeCell ref="P73:Q73"/>
    <mergeCell ref="R73:T73"/>
    <mergeCell ref="A74:B74"/>
    <mergeCell ref="C74:E74"/>
    <mergeCell ref="F74:G74"/>
    <mergeCell ref="H74:J74"/>
    <mergeCell ref="K74:L74"/>
    <mergeCell ref="M74:O74"/>
    <mergeCell ref="P74:Q74"/>
    <mergeCell ref="R74:T74"/>
    <mergeCell ref="A75:B75"/>
    <mergeCell ref="C75:E75"/>
    <mergeCell ref="F75:G75"/>
    <mergeCell ref="H75:J75"/>
    <mergeCell ref="K75:L75"/>
    <mergeCell ref="M75:O75"/>
    <mergeCell ref="P75:Q75"/>
    <mergeCell ref="R75:T75"/>
    <mergeCell ref="A76:B76"/>
    <mergeCell ref="C76:E76"/>
    <mergeCell ref="F76:G76"/>
    <mergeCell ref="H76:J76"/>
    <mergeCell ref="K76:L76"/>
    <mergeCell ref="M76:O76"/>
    <mergeCell ref="P76:Q76"/>
    <mergeCell ref="R76:T76"/>
    <mergeCell ref="A77:B77"/>
    <mergeCell ref="C77:E77"/>
    <mergeCell ref="F77:G77"/>
    <mergeCell ref="H77:J77"/>
    <mergeCell ref="K77:L77"/>
    <mergeCell ref="M77:O77"/>
    <mergeCell ref="P77:Q77"/>
    <mergeCell ref="R77:T77"/>
    <mergeCell ref="A78:B78"/>
    <mergeCell ref="C78:E78"/>
    <mergeCell ref="F78:G78"/>
    <mergeCell ref="H78:J78"/>
    <mergeCell ref="K78:L78"/>
    <mergeCell ref="M78:O78"/>
    <mergeCell ref="P78:Q78"/>
    <mergeCell ref="R78:T78"/>
    <mergeCell ref="A79:B79"/>
    <mergeCell ref="C79:E79"/>
    <mergeCell ref="F79:G79"/>
    <mergeCell ref="H79:J79"/>
    <mergeCell ref="K79:L79"/>
    <mergeCell ref="M79:O79"/>
    <mergeCell ref="P79:Q79"/>
    <mergeCell ref="R79:T79"/>
    <mergeCell ref="A80:B80"/>
    <mergeCell ref="C80:E80"/>
    <mergeCell ref="F80:G80"/>
    <mergeCell ref="H80:J80"/>
    <mergeCell ref="K80:L80"/>
    <mergeCell ref="M80:O80"/>
    <mergeCell ref="P80:Q80"/>
    <mergeCell ref="R80:T80"/>
    <mergeCell ref="A81:B81"/>
    <mergeCell ref="C81:E81"/>
    <mergeCell ref="F81:G81"/>
    <mergeCell ref="H81:J81"/>
    <mergeCell ref="K81:L81"/>
    <mergeCell ref="M81:O81"/>
    <mergeCell ref="P81:Q81"/>
    <mergeCell ref="R81:T81"/>
    <mergeCell ref="A83:H83"/>
    <mergeCell ref="I83:T83"/>
    <mergeCell ref="M88:T88"/>
    <mergeCell ref="M89:T89"/>
    <mergeCell ref="B90:D90"/>
    <mergeCell ref="S10:S23"/>
    <mergeCell ref="S38:S51"/>
    <mergeCell ref="T10:T23"/>
    <mergeCell ref="T38:T51"/>
    <mergeCell ref="A8:B9"/>
    <mergeCell ref="O8:P9"/>
    <mergeCell ref="Q8:R9"/>
    <mergeCell ref="S8:T9"/>
    <mergeCell ref="C8:F9"/>
    <mergeCell ref="A36:B37"/>
    <mergeCell ref="O36:P37"/>
    <mergeCell ref="Q36:R37"/>
    <mergeCell ref="S36:T37"/>
    <mergeCell ref="C36:F37"/>
    <mergeCell ref="U80:AN82"/>
  </mergeCells>
  <printOptions horizontalCentered="1"/>
  <pageMargins left="0.159027777777778" right="0.159027777777778" top="0.238888888888889" bottom="0.75" header="0" footer="0"/>
  <pageSetup paperSize="256" scale="70" fitToHeight="0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88"/>
  <sheetViews>
    <sheetView tabSelected="1" topLeftCell="A18" workbookViewId="0">
      <selection activeCell="G46" sqref="G46:H54"/>
    </sheetView>
  </sheetViews>
  <sheetFormatPr defaultColWidth="9" defaultRowHeight="12.75"/>
  <cols>
    <col min="1" max="1" width="5.28571428571429" style="5" customWidth="1"/>
    <col min="2" max="4" width="3.28571428571429" style="1" customWidth="1"/>
    <col min="5" max="5" width="2" style="1" customWidth="1"/>
    <col min="6" max="6" width="2.57142857142857" style="1" customWidth="1"/>
    <col min="7" max="7" width="5.57142857142857" style="1" customWidth="1"/>
    <col min="8" max="8" width="4.14285714285714" style="1" customWidth="1"/>
    <col min="9" max="10" width="3.28571428571429" style="1" customWidth="1"/>
    <col min="11" max="11" width="2.85714285714286" style="1" customWidth="1"/>
    <col min="12" max="12" width="3.28571428571429" style="1" customWidth="1"/>
    <col min="13" max="13" width="2.28571428571429" style="1" customWidth="1"/>
    <col min="14" max="14" width="1" style="1" customWidth="1"/>
    <col min="15" max="15" width="8.42857142857143" style="1" customWidth="1"/>
    <col min="16" max="16" width="3.28571428571429" style="1" customWidth="1"/>
    <col min="17" max="17" width="5.42857142857143" style="1" customWidth="1"/>
    <col min="18" max="18" width="3.28571428571429" style="1" customWidth="1"/>
    <col min="19" max="19" width="4.28571428571429" style="1" customWidth="1"/>
    <col min="20" max="20" width="4" style="1" customWidth="1"/>
    <col min="21" max="21" width="3.28571428571429" style="1" customWidth="1"/>
    <col min="22" max="22" width="1.57142857142857" style="1" customWidth="1"/>
    <col min="23" max="23" width="5.85714285714286" style="1" customWidth="1"/>
    <col min="24" max="24" width="2.14285714285714" style="1" customWidth="1"/>
    <col min="25" max="25" width="1.57142857142857" style="1" customWidth="1"/>
    <col min="26" max="27" width="3.28571428571429" style="1" customWidth="1"/>
    <col min="28" max="28" width="2.85714285714286" style="1" customWidth="1"/>
    <col min="29" max="29" width="3.28571428571429" style="1" customWidth="1"/>
    <col min="30" max="30" width="2.42857142857143" style="1" customWidth="1"/>
    <col min="31" max="31" width="1.14285714285714" style="1" customWidth="1"/>
    <col min="32" max="32" width="8.42857142857143" style="1" customWidth="1"/>
    <col min="33" max="33" width="3.28571428571429" style="1" customWidth="1"/>
    <col min="34" max="16384" width="9.14285714285714" style="1"/>
  </cols>
  <sheetData>
    <row r="1" s="1" customFormat="1" ht="12" customHeight="1" spans="1:36">
      <c r="A1" s="6"/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3"/>
      <c r="AH1" s="3"/>
      <c r="AI1" s="3"/>
      <c r="AJ1" s="3"/>
    </row>
    <row r="2" s="1" customFormat="1" ht="12" customHeight="1" spans="1:36">
      <c r="A2" s="6"/>
      <c r="B2" s="6" t="s">
        <v>2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3"/>
      <c r="AH2" s="3"/>
      <c r="AI2" s="3"/>
      <c r="AJ2" s="3"/>
    </row>
    <row r="3" s="1" customFormat="1" ht="12" customHeight="1" spans="1:36">
      <c r="A3" s="6"/>
      <c r="B3" s="7" t="s">
        <v>3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3"/>
      <c r="AH3" s="3"/>
      <c r="AI3" s="3"/>
      <c r="AJ3" s="3"/>
    </row>
    <row r="4" s="1" customFormat="1" ht="5.1" customHeight="1" spans="1:36">
      <c r="A4" s="6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</row>
    <row r="5" s="1" customFormat="1" ht="15" spans="1:37">
      <c r="A5" s="6"/>
      <c r="B5" s="8" t="s">
        <v>130</v>
      </c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7"/>
      <c r="AG5" s="3"/>
      <c r="AH5" s="3"/>
      <c r="AI5" s="3"/>
      <c r="AJ5" s="3"/>
      <c r="AK5" s="1" t="s">
        <v>131</v>
      </c>
    </row>
    <row r="6" s="1" customFormat="1" spans="1:37">
      <c r="A6" s="6"/>
      <c r="B6" s="5" t="s">
        <v>132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6"/>
      <c r="AG6" s="3"/>
      <c r="AH6" s="3"/>
      <c r="AI6" s="3"/>
      <c r="AJ6" s="3"/>
      <c r="AK6" s="1" t="s">
        <v>133</v>
      </c>
    </row>
    <row r="7" s="1" customFormat="1" ht="5.1" customHeight="1" spans="1:36">
      <c r="A7" s="6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</row>
    <row r="8" s="1" customFormat="1" ht="13.5" customHeight="1" spans="1:37">
      <c r="A8" s="6"/>
      <c r="B8" s="9" t="s">
        <v>134</v>
      </c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7"/>
      <c r="AG8" s="3"/>
      <c r="AH8" s="3"/>
      <c r="AI8" s="3"/>
      <c r="AJ8" s="3"/>
      <c r="AK8" s="1" t="s">
        <v>135</v>
      </c>
    </row>
    <row r="9" s="1" customFormat="1" spans="1:36">
      <c r="A9" s="6"/>
      <c r="B9" s="10" t="s">
        <v>136</v>
      </c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6"/>
      <c r="AG9" s="3"/>
      <c r="AH9" s="3"/>
      <c r="AI9" s="3"/>
      <c r="AJ9" s="3"/>
    </row>
    <row r="10" s="1" customFormat="1" customHeight="1" spans="1:36">
      <c r="A10" s="6"/>
      <c r="B10" s="10" t="s">
        <v>137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6"/>
      <c r="AG10" s="3"/>
      <c r="AH10" s="3"/>
      <c r="AI10" s="3"/>
      <c r="AJ10" s="3"/>
    </row>
    <row r="11" s="1" customFormat="1" ht="15" spans="1:37">
      <c r="A11" s="11" t="s">
        <v>138</v>
      </c>
      <c r="B11" s="11"/>
      <c r="C11" s="12" t="str">
        <f>FRONT!C10</f>
        <v>TRAÑA, BRAYAN L.</v>
      </c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69" t="s">
        <v>139</v>
      </c>
      <c r="P11" s="69"/>
      <c r="Q11" s="69"/>
      <c r="R11" s="6" t="s">
        <v>140</v>
      </c>
      <c r="S11" s="6"/>
      <c r="T11" s="14">
        <f>FRONT!N10</f>
        <v>2003</v>
      </c>
      <c r="U11" s="14"/>
      <c r="V11" s="14"/>
      <c r="W11" s="6" t="s">
        <v>141</v>
      </c>
      <c r="X11" s="6"/>
      <c r="Y11" s="121" t="str">
        <f>FRONT!P10</f>
        <v>JUNE</v>
      </c>
      <c r="Z11" s="121"/>
      <c r="AA11" s="121"/>
      <c r="AB11" s="121"/>
      <c r="AC11" s="6" t="s">
        <v>142</v>
      </c>
      <c r="AD11" s="6"/>
      <c r="AE11" s="14">
        <f>FRONT!S10</f>
        <v>1</v>
      </c>
      <c r="AF11" s="14"/>
      <c r="AG11" s="3"/>
      <c r="AH11" s="3"/>
      <c r="AI11" s="3"/>
      <c r="AJ11" s="3"/>
      <c r="AK11" s="1" t="s">
        <v>143</v>
      </c>
    </row>
    <row r="12" s="1" customFormat="1" ht="14.25" customHeight="1" spans="1:37">
      <c r="A12" s="11" t="s">
        <v>144</v>
      </c>
      <c r="B12" s="11"/>
      <c r="C12" s="11"/>
      <c r="D12" s="11"/>
      <c r="E12" s="3" t="s">
        <v>145</v>
      </c>
      <c r="F12" s="13" t="s">
        <v>146</v>
      </c>
      <c r="G12" s="13"/>
      <c r="H12" s="13"/>
      <c r="I12" s="13"/>
      <c r="J12" s="14" t="str">
        <f>FRONT!D11</f>
        <v>CEBU</v>
      </c>
      <c r="K12" s="14"/>
      <c r="L12" s="14"/>
      <c r="M12" s="14"/>
      <c r="N12" s="14"/>
      <c r="O12" s="14"/>
      <c r="P12" s="14"/>
      <c r="Q12" s="14"/>
      <c r="R12" s="72" t="s">
        <v>147</v>
      </c>
      <c r="S12" s="72"/>
      <c r="T12" s="103" t="str">
        <f>FRONT!L11</f>
        <v>CEBU CITY</v>
      </c>
      <c r="U12" s="103"/>
      <c r="V12" s="103"/>
      <c r="W12" s="103"/>
      <c r="X12" s="103"/>
      <c r="Y12" s="122" t="s">
        <v>148</v>
      </c>
      <c r="Z12" s="122"/>
      <c r="AA12" s="122"/>
      <c r="AB12" s="122"/>
      <c r="AC12" s="122"/>
      <c r="AD12" s="123" t="str">
        <f>FRONT!R11</f>
        <v>TISA</v>
      </c>
      <c r="AE12" s="123"/>
      <c r="AF12" s="123"/>
      <c r="AG12" s="3"/>
      <c r="AH12" s="3"/>
      <c r="AI12" s="3"/>
      <c r="AJ12" s="3"/>
      <c r="AK12" s="1" t="s">
        <v>130</v>
      </c>
    </row>
    <row r="13" s="1" customFormat="1" spans="1:37">
      <c r="A13" s="11" t="s">
        <v>149</v>
      </c>
      <c r="B13" s="11"/>
      <c r="C13" s="11"/>
      <c r="D13" s="11"/>
      <c r="E13" s="3" t="s">
        <v>145</v>
      </c>
      <c r="F13" s="3"/>
      <c r="G13" s="14" t="str">
        <f>FRONT!E12</f>
        <v>CARMEN TRAÑA</v>
      </c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3" t="s">
        <v>150</v>
      </c>
      <c r="U13" s="13"/>
      <c r="V13" s="13"/>
      <c r="W13" s="13"/>
      <c r="X13" s="104" t="str">
        <f>FRONT!M12</f>
        <v>NONE</v>
      </c>
      <c r="Y13" s="104"/>
      <c r="Z13" s="104"/>
      <c r="AA13" s="104"/>
      <c r="AB13" s="104"/>
      <c r="AC13" s="104"/>
      <c r="AD13" s="104"/>
      <c r="AE13" s="104"/>
      <c r="AF13" s="104"/>
      <c r="AG13" s="3"/>
      <c r="AH13" s="3"/>
      <c r="AI13" s="3"/>
      <c r="AJ13" s="3"/>
      <c r="AK13" s="1" t="s">
        <v>151</v>
      </c>
    </row>
    <row r="14" s="1" customFormat="1" spans="1:37">
      <c r="A14" s="5" t="s">
        <v>152</v>
      </c>
      <c r="B14" s="5"/>
      <c r="C14" s="5"/>
      <c r="D14" s="5"/>
      <c r="E14" s="5"/>
      <c r="F14" s="5"/>
      <c r="G14" s="5"/>
      <c r="H14" s="5"/>
      <c r="I14" s="3" t="s">
        <v>145</v>
      </c>
      <c r="J14" s="70" t="str">
        <f>FRONT!F14</f>
        <v>TISA II ELEMENTARY SCHOOL</v>
      </c>
      <c r="K14" s="70"/>
      <c r="L14" s="70"/>
      <c r="M14" s="70"/>
      <c r="N14" s="70"/>
      <c r="O14" s="70"/>
      <c r="P14" s="70"/>
      <c r="Q14" s="70"/>
      <c r="R14" s="70"/>
      <c r="S14" s="72" t="s">
        <v>153</v>
      </c>
      <c r="T14" s="72"/>
      <c r="U14" s="72"/>
      <c r="V14" s="72"/>
      <c r="W14" s="105" t="str">
        <f>FRONT!R14</f>
        <v>2014-2015</v>
      </c>
      <c r="X14" s="105"/>
      <c r="Y14" s="105"/>
      <c r="Z14" s="105"/>
      <c r="AA14" s="13" t="s">
        <v>154</v>
      </c>
      <c r="AB14" s="13"/>
      <c r="AC14" s="13"/>
      <c r="AD14" s="13"/>
      <c r="AE14" s="13"/>
      <c r="AF14" s="124">
        <f>FRONT!U14</f>
        <v>80</v>
      </c>
      <c r="AG14" s="3"/>
      <c r="AH14" s="3"/>
      <c r="AI14" s="3"/>
      <c r="AJ14" s="3"/>
      <c r="AK14" s="1" t="s">
        <v>155</v>
      </c>
    </row>
    <row r="15" s="1" customFormat="1" spans="1:36">
      <c r="A15" s="15" t="s">
        <v>156</v>
      </c>
      <c r="B15" s="15"/>
      <c r="C15" s="15"/>
      <c r="D15" s="15"/>
      <c r="E15" s="15"/>
      <c r="F15" s="15"/>
      <c r="G15" s="15"/>
      <c r="H15" s="15"/>
      <c r="I15" s="3" t="s">
        <v>145</v>
      </c>
      <c r="J15" s="71" t="s">
        <v>157</v>
      </c>
      <c r="K15" s="71"/>
      <c r="L15" s="71"/>
      <c r="M15" s="71"/>
      <c r="N15" s="71"/>
      <c r="O15" s="71"/>
      <c r="P15" s="71"/>
      <c r="Q15" s="71"/>
      <c r="R15" s="71"/>
      <c r="S15" s="106" t="s">
        <v>158</v>
      </c>
      <c r="T15" s="106"/>
      <c r="U15" s="107">
        <f>FRONT!S12</f>
        <v>119871080572</v>
      </c>
      <c r="V15" s="108"/>
      <c r="W15" s="108"/>
      <c r="X15" s="108"/>
      <c r="Y15" s="108"/>
      <c r="Z15" s="108"/>
      <c r="AA15" s="108"/>
      <c r="AB15" s="108"/>
      <c r="AC15" s="108"/>
      <c r="AD15" s="108"/>
      <c r="AE15" s="125"/>
      <c r="AF15" s="125"/>
      <c r="AG15" s="3"/>
      <c r="AH15" s="3"/>
      <c r="AI15" s="3"/>
      <c r="AJ15" s="3"/>
    </row>
    <row r="16" s="1" customFormat="1" ht="5.25" customHeight="1" spans="1:36">
      <c r="A16" s="6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</row>
    <row r="17" s="1" customFormat="1" ht="15" customHeight="1" spans="1:37">
      <c r="A17" s="16" t="s">
        <v>159</v>
      </c>
      <c r="B17" s="16"/>
      <c r="C17" s="16"/>
      <c r="D17" s="16"/>
      <c r="E17" s="16"/>
      <c r="F17" s="16"/>
      <c r="G17" s="16"/>
      <c r="H17" s="16"/>
      <c r="I17" s="72" t="s">
        <v>153</v>
      </c>
      <c r="J17" s="72"/>
      <c r="K17" s="72"/>
      <c r="L17" s="72"/>
      <c r="M17" s="14" t="str">
        <f>FRONT!S16</f>
        <v>2015-2016</v>
      </c>
      <c r="N17" s="14"/>
      <c r="O17" s="14"/>
      <c r="P17" s="73"/>
      <c r="Q17" s="16" t="s">
        <v>160</v>
      </c>
      <c r="R17" s="16"/>
      <c r="S17" s="16"/>
      <c r="T17" s="16"/>
      <c r="U17" s="16"/>
      <c r="V17" s="16"/>
      <c r="W17" s="16"/>
      <c r="X17" s="16"/>
      <c r="Y17" s="72" t="s">
        <v>153</v>
      </c>
      <c r="Z17" s="72"/>
      <c r="AA17" s="72"/>
      <c r="AB17" s="72"/>
      <c r="AC17" s="72"/>
      <c r="AD17" s="14" t="str">
        <f>FRONT!S44</f>
        <v>2016-2017</v>
      </c>
      <c r="AE17" s="14"/>
      <c r="AF17" s="14"/>
      <c r="AG17" s="3"/>
      <c r="AH17" s="3"/>
      <c r="AI17" s="3"/>
      <c r="AJ17" s="3"/>
      <c r="AK17" s="1" t="s">
        <v>161</v>
      </c>
    </row>
    <row r="18" s="1" customFormat="1" ht="12.95" customHeight="1" spans="1:36">
      <c r="A18" s="17" t="s">
        <v>162</v>
      </c>
      <c r="B18" s="17"/>
      <c r="C18" s="3" t="s">
        <v>145</v>
      </c>
      <c r="D18" s="18" t="str">
        <f>[1]FRONT!D17</f>
        <v>TISA NATIONAL HIGH SCHOOL </v>
      </c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73"/>
      <c r="Q18" s="109" t="s">
        <v>162</v>
      </c>
      <c r="R18" s="109"/>
      <c r="S18" s="3" t="s">
        <v>145</v>
      </c>
      <c r="T18" s="18" t="str">
        <f>[1]FRONT!D45</f>
        <v>TISA NATIONAL HIGH SCHOOL </v>
      </c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74"/>
      <c r="AH18" s="73"/>
      <c r="AI18" s="3"/>
      <c r="AJ18" s="3"/>
    </row>
    <row r="19" s="1" customFormat="1" ht="12.95" customHeight="1" spans="1:36">
      <c r="A19" s="17" t="s">
        <v>163</v>
      </c>
      <c r="B19" s="17"/>
      <c r="C19" s="3" t="s">
        <v>145</v>
      </c>
      <c r="D19" s="19" t="s">
        <v>164</v>
      </c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74"/>
      <c r="Q19" s="109" t="s">
        <v>165</v>
      </c>
      <c r="R19" s="109"/>
      <c r="S19" s="3" t="s">
        <v>145</v>
      </c>
      <c r="T19" s="19" t="s">
        <v>164</v>
      </c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74"/>
      <c r="AH19" s="74"/>
      <c r="AI19" s="3"/>
      <c r="AJ19" s="3" t="s">
        <v>166</v>
      </c>
    </row>
    <row r="20" s="1" customFormat="1" ht="8.25" customHeight="1" spans="1:36">
      <c r="A20" s="6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</row>
    <row r="21" s="1" customFormat="1" spans="1:36">
      <c r="A21" s="20" t="s">
        <v>167</v>
      </c>
      <c r="B21" s="21" t="s">
        <v>114</v>
      </c>
      <c r="C21" s="22"/>
      <c r="D21" s="22"/>
      <c r="E21" s="22"/>
      <c r="F21" s="23"/>
      <c r="G21" s="24" t="s">
        <v>168</v>
      </c>
      <c r="H21" s="25"/>
      <c r="I21" s="21" t="s">
        <v>169</v>
      </c>
      <c r="J21" s="22"/>
      <c r="K21" s="23"/>
      <c r="L21" s="21" t="s">
        <v>170</v>
      </c>
      <c r="M21" s="22"/>
      <c r="N21" s="22"/>
      <c r="O21" s="75" t="s">
        <v>171</v>
      </c>
      <c r="P21" s="76"/>
      <c r="Q21" s="20" t="s">
        <v>167</v>
      </c>
      <c r="R21" s="22" t="s">
        <v>114</v>
      </c>
      <c r="S21" s="22"/>
      <c r="T21" s="22"/>
      <c r="U21" s="22"/>
      <c r="V21" s="23"/>
      <c r="W21" s="24" t="s">
        <v>168</v>
      </c>
      <c r="X21" s="25"/>
      <c r="Y21" s="126"/>
      <c r="Z21" s="21" t="s">
        <v>169</v>
      </c>
      <c r="AA21" s="22"/>
      <c r="AB21" s="23"/>
      <c r="AC21" s="21" t="s">
        <v>170</v>
      </c>
      <c r="AD21" s="22"/>
      <c r="AE21" s="22"/>
      <c r="AF21" s="75" t="s">
        <v>171</v>
      </c>
      <c r="AG21" s="3"/>
      <c r="AH21" s="3"/>
      <c r="AI21" s="3"/>
      <c r="AJ21" s="3"/>
    </row>
    <row r="22" s="1" customFormat="1" spans="1:36">
      <c r="A22" s="26" t="s">
        <v>172</v>
      </c>
      <c r="B22" s="27"/>
      <c r="C22" s="28"/>
      <c r="D22" s="28"/>
      <c r="E22" s="28"/>
      <c r="F22" s="29"/>
      <c r="G22" s="30"/>
      <c r="H22" s="31"/>
      <c r="I22" s="27" t="s">
        <v>173</v>
      </c>
      <c r="J22" s="28"/>
      <c r="K22" s="29"/>
      <c r="L22" s="27" t="s">
        <v>174</v>
      </c>
      <c r="M22" s="28"/>
      <c r="N22" s="28"/>
      <c r="O22" s="77"/>
      <c r="P22" s="76"/>
      <c r="Q22" s="26" t="s">
        <v>175</v>
      </c>
      <c r="R22" s="28"/>
      <c r="S22" s="28"/>
      <c r="T22" s="28"/>
      <c r="U22" s="28"/>
      <c r="V22" s="29"/>
      <c r="W22" s="30"/>
      <c r="X22" s="31"/>
      <c r="Y22" s="127"/>
      <c r="Z22" s="27" t="s">
        <v>173</v>
      </c>
      <c r="AA22" s="28"/>
      <c r="AB22" s="29"/>
      <c r="AC22" s="27" t="s">
        <v>174</v>
      </c>
      <c r="AD22" s="28"/>
      <c r="AE22" s="28"/>
      <c r="AF22" s="77"/>
      <c r="AG22" s="3"/>
      <c r="AH22" s="3"/>
      <c r="AI22" s="3"/>
      <c r="AJ22" s="3"/>
    </row>
    <row r="23" s="2" customFormat="1" ht="14.1" customHeight="1" spans="1:36">
      <c r="A23" s="32">
        <v>7</v>
      </c>
      <c r="B23" s="33" t="s">
        <v>176</v>
      </c>
      <c r="C23" s="34"/>
      <c r="D23" s="34"/>
      <c r="E23" s="34"/>
      <c r="F23" s="35"/>
      <c r="G23" s="36">
        <f>FRONT!P21</f>
        <v>87.25</v>
      </c>
      <c r="H23" s="37"/>
      <c r="I23" s="78" t="str">
        <f>FRONT!R21</f>
        <v>PASSED</v>
      </c>
      <c r="J23" s="79"/>
      <c r="K23" s="80"/>
      <c r="L23" s="81"/>
      <c r="M23" s="82"/>
      <c r="N23" s="83"/>
      <c r="O23" s="84" t="str">
        <f>BACK!C70</f>
        <v>2015 - 2016</v>
      </c>
      <c r="P23" s="85"/>
      <c r="Q23" s="110">
        <v>8</v>
      </c>
      <c r="R23" s="33" t="s">
        <v>176</v>
      </c>
      <c r="S23" s="34"/>
      <c r="T23" s="34"/>
      <c r="U23" s="34"/>
      <c r="V23" s="35"/>
      <c r="W23" s="111">
        <f>FRONT!P49</f>
        <v>78</v>
      </c>
      <c r="X23" s="112"/>
      <c r="Y23" s="37"/>
      <c r="Z23" s="78" t="str">
        <f>FRONT!R49</f>
        <v>PASSED</v>
      </c>
      <c r="AA23" s="79"/>
      <c r="AB23" s="80"/>
      <c r="AC23" s="81"/>
      <c r="AD23" s="82"/>
      <c r="AE23" s="83"/>
      <c r="AF23" s="84" t="str">
        <f>BACK!H70</f>
        <v>2016 - 2017</v>
      </c>
      <c r="AG23" s="129"/>
      <c r="AH23" s="129"/>
      <c r="AI23" s="129"/>
      <c r="AJ23" s="129"/>
    </row>
    <row r="24" s="2" customFormat="1" ht="14.1" customHeight="1" spans="1:36">
      <c r="A24" s="32">
        <v>7</v>
      </c>
      <c r="B24" s="33" t="s">
        <v>177</v>
      </c>
      <c r="C24" s="34"/>
      <c r="D24" s="34"/>
      <c r="E24" s="34"/>
      <c r="F24" s="35"/>
      <c r="G24" s="36">
        <f>FRONT!P22</f>
        <v>79.75</v>
      </c>
      <c r="H24" s="37"/>
      <c r="I24" s="78" t="str">
        <f>FRONT!R22</f>
        <v>PASSED</v>
      </c>
      <c r="J24" s="79"/>
      <c r="K24" s="80"/>
      <c r="L24" s="81"/>
      <c r="M24" s="82"/>
      <c r="N24" s="83"/>
      <c r="O24" s="84" t="str">
        <f>BACK!C71</f>
        <v>2015 - 2016</v>
      </c>
      <c r="P24" s="85"/>
      <c r="Q24" s="110">
        <v>8</v>
      </c>
      <c r="R24" s="33" t="s">
        <v>177</v>
      </c>
      <c r="S24" s="34"/>
      <c r="T24" s="34"/>
      <c r="U24" s="34"/>
      <c r="V24" s="35"/>
      <c r="W24" s="111">
        <f>FRONT!P50</f>
        <v>81</v>
      </c>
      <c r="X24" s="112"/>
      <c r="Y24" s="37"/>
      <c r="Z24" s="78" t="str">
        <f>FRONT!R50</f>
        <v>PASSED</v>
      </c>
      <c r="AA24" s="79"/>
      <c r="AB24" s="80"/>
      <c r="AC24" s="81"/>
      <c r="AD24" s="82"/>
      <c r="AE24" s="83"/>
      <c r="AF24" s="84" t="str">
        <f>BACK!H71</f>
        <v>2016 - 2017</v>
      </c>
      <c r="AG24" s="129"/>
      <c r="AH24" s="129"/>
      <c r="AI24" s="129"/>
      <c r="AJ24" s="129"/>
    </row>
    <row r="25" s="2" customFormat="1" ht="14.1" customHeight="1" spans="1:36">
      <c r="A25" s="32">
        <v>7</v>
      </c>
      <c r="B25" s="33" t="s">
        <v>178</v>
      </c>
      <c r="C25" s="34"/>
      <c r="D25" s="34"/>
      <c r="E25" s="34"/>
      <c r="F25" s="35"/>
      <c r="G25" s="36">
        <f>FRONT!P23</f>
        <v>84.75</v>
      </c>
      <c r="H25" s="37"/>
      <c r="I25" s="78" t="str">
        <f>FRONT!R23</f>
        <v>PASSED</v>
      </c>
      <c r="J25" s="79"/>
      <c r="K25" s="80"/>
      <c r="L25" s="81"/>
      <c r="M25" s="82"/>
      <c r="N25" s="83"/>
      <c r="O25" s="84" t="str">
        <f>BACK!C72</f>
        <v>2015 - 2016</v>
      </c>
      <c r="P25" s="85"/>
      <c r="Q25" s="110">
        <v>8</v>
      </c>
      <c r="R25" s="33" t="s">
        <v>178</v>
      </c>
      <c r="S25" s="34"/>
      <c r="T25" s="34"/>
      <c r="U25" s="34"/>
      <c r="V25" s="35"/>
      <c r="W25" s="111">
        <f>FRONT!P51</f>
        <v>84</v>
      </c>
      <c r="X25" s="112"/>
      <c r="Y25" s="37"/>
      <c r="Z25" s="78" t="str">
        <f>FRONT!R51</f>
        <v>PASSED</v>
      </c>
      <c r="AA25" s="79"/>
      <c r="AB25" s="80"/>
      <c r="AC25" s="81"/>
      <c r="AD25" s="82"/>
      <c r="AE25" s="83"/>
      <c r="AF25" s="84" t="str">
        <f>BACK!H72</f>
        <v>2016 - 2017</v>
      </c>
      <c r="AG25" s="129"/>
      <c r="AH25" s="129"/>
      <c r="AI25" s="129"/>
      <c r="AJ25" s="129"/>
    </row>
    <row r="26" s="2" customFormat="1" ht="14.1" customHeight="1" spans="1:36">
      <c r="A26" s="32">
        <v>7</v>
      </c>
      <c r="B26" s="33" t="s">
        <v>179</v>
      </c>
      <c r="C26" s="34"/>
      <c r="D26" s="34"/>
      <c r="E26" s="34"/>
      <c r="F26" s="35"/>
      <c r="G26" s="36">
        <f>FRONT!P24</f>
        <v>81.75</v>
      </c>
      <c r="H26" s="37"/>
      <c r="I26" s="78" t="str">
        <f>FRONT!R24</f>
        <v>PASSED</v>
      </c>
      <c r="J26" s="79"/>
      <c r="K26" s="80"/>
      <c r="L26" s="81"/>
      <c r="M26" s="82"/>
      <c r="N26" s="83"/>
      <c r="O26" s="84" t="str">
        <f>BACK!C73</f>
        <v>2015 - 2016</v>
      </c>
      <c r="P26" s="85"/>
      <c r="Q26" s="110">
        <v>8</v>
      </c>
      <c r="R26" s="33" t="s">
        <v>179</v>
      </c>
      <c r="S26" s="34"/>
      <c r="T26" s="34"/>
      <c r="U26" s="34"/>
      <c r="V26" s="35"/>
      <c r="W26" s="111">
        <f>FRONT!P52</f>
        <v>78</v>
      </c>
      <c r="X26" s="112"/>
      <c r="Y26" s="37"/>
      <c r="Z26" s="78" t="str">
        <f>FRONT!R52</f>
        <v>PASSED</v>
      </c>
      <c r="AA26" s="79"/>
      <c r="AB26" s="80"/>
      <c r="AC26" s="81"/>
      <c r="AD26" s="82"/>
      <c r="AE26" s="83"/>
      <c r="AF26" s="84" t="str">
        <f>BACK!H73</f>
        <v>2016 - 2017</v>
      </c>
      <c r="AG26" s="129"/>
      <c r="AH26" s="129"/>
      <c r="AI26" s="129"/>
      <c r="AJ26" s="129"/>
    </row>
    <row r="27" s="2" customFormat="1" ht="14.1" customHeight="1" spans="1:36">
      <c r="A27" s="32"/>
      <c r="B27" s="33" t="s">
        <v>180</v>
      </c>
      <c r="C27" s="34"/>
      <c r="D27" s="34"/>
      <c r="E27" s="34"/>
      <c r="F27" s="35"/>
      <c r="G27" s="36"/>
      <c r="H27" s="37"/>
      <c r="I27" s="78"/>
      <c r="J27" s="79"/>
      <c r="K27" s="80"/>
      <c r="L27" s="81"/>
      <c r="M27" s="82"/>
      <c r="N27" s="83"/>
      <c r="O27" s="86"/>
      <c r="P27" s="85"/>
      <c r="Q27" s="110"/>
      <c r="R27" s="33" t="s">
        <v>180</v>
      </c>
      <c r="S27" s="34"/>
      <c r="T27" s="34"/>
      <c r="U27" s="34"/>
      <c r="V27" s="35"/>
      <c r="W27" s="111"/>
      <c r="X27" s="112"/>
      <c r="Y27" s="37"/>
      <c r="Z27" s="39"/>
      <c r="AA27" s="40"/>
      <c r="AB27" s="41"/>
      <c r="AC27" s="81"/>
      <c r="AD27" s="82"/>
      <c r="AE27" s="83"/>
      <c r="AF27" s="87"/>
      <c r="AG27" s="129"/>
      <c r="AH27" s="129"/>
      <c r="AI27" s="129"/>
      <c r="AJ27" s="129"/>
    </row>
    <row r="28" s="2" customFormat="1" ht="14.1" customHeight="1" spans="1:36">
      <c r="A28" s="32">
        <v>7</v>
      </c>
      <c r="B28" s="33" t="s">
        <v>181</v>
      </c>
      <c r="C28" s="34"/>
      <c r="D28" s="34"/>
      <c r="E28" s="34"/>
      <c r="F28" s="35"/>
      <c r="G28" s="36">
        <f>FRONT!P25</f>
        <v>81.25</v>
      </c>
      <c r="H28" s="37"/>
      <c r="I28" s="78" t="str">
        <f>FRONT!R25</f>
        <v>PASSED</v>
      </c>
      <c r="J28" s="79"/>
      <c r="K28" s="80"/>
      <c r="L28" s="81"/>
      <c r="M28" s="82"/>
      <c r="N28" s="83"/>
      <c r="O28" s="84" t="str">
        <f>BACK!C74</f>
        <v>2015 - 2016</v>
      </c>
      <c r="P28" s="85"/>
      <c r="Q28" s="110">
        <v>8</v>
      </c>
      <c r="R28" s="33" t="s">
        <v>181</v>
      </c>
      <c r="S28" s="34"/>
      <c r="T28" s="34"/>
      <c r="U28" s="34"/>
      <c r="V28" s="35"/>
      <c r="W28" s="111">
        <f>FRONT!P53</f>
        <v>84</v>
      </c>
      <c r="X28" s="112"/>
      <c r="Y28" s="37"/>
      <c r="Z28" s="78" t="str">
        <f>FRONT!R53</f>
        <v>PASSED</v>
      </c>
      <c r="AA28" s="79"/>
      <c r="AB28" s="80"/>
      <c r="AC28" s="81"/>
      <c r="AD28" s="82"/>
      <c r="AE28" s="83"/>
      <c r="AF28" s="84" t="str">
        <f>BACK!H74</f>
        <v>2016 - 2017</v>
      </c>
      <c r="AG28" s="129"/>
      <c r="AH28" s="129"/>
      <c r="AI28" s="129"/>
      <c r="AJ28" s="129"/>
    </row>
    <row r="29" s="2" customFormat="1" ht="14.1" customHeight="1" spans="1:36">
      <c r="A29" s="32">
        <v>7</v>
      </c>
      <c r="B29" s="33" t="s">
        <v>182</v>
      </c>
      <c r="C29" s="34"/>
      <c r="D29" s="34"/>
      <c r="E29" s="34"/>
      <c r="F29" s="35"/>
      <c r="G29" s="36">
        <f>FRONT!P26</f>
        <v>83.25</v>
      </c>
      <c r="H29" s="37"/>
      <c r="I29" s="78" t="str">
        <f>FRONT!R26</f>
        <v>PASSED</v>
      </c>
      <c r="J29" s="79"/>
      <c r="K29" s="80"/>
      <c r="L29" s="81"/>
      <c r="M29" s="82"/>
      <c r="N29" s="83"/>
      <c r="O29" s="84" t="str">
        <f>BACK!C75</f>
        <v>2015 - 2016</v>
      </c>
      <c r="P29" s="85"/>
      <c r="Q29" s="110">
        <v>8</v>
      </c>
      <c r="R29" s="33" t="s">
        <v>182</v>
      </c>
      <c r="S29" s="34"/>
      <c r="T29" s="34"/>
      <c r="U29" s="34"/>
      <c r="V29" s="35"/>
      <c r="W29" s="111">
        <f>FRONT!P54</f>
        <v>85</v>
      </c>
      <c r="X29" s="112"/>
      <c r="Y29" s="37"/>
      <c r="Z29" s="78" t="str">
        <f>FRONT!R54</f>
        <v>PASSED</v>
      </c>
      <c r="AA29" s="79"/>
      <c r="AB29" s="80"/>
      <c r="AC29" s="81"/>
      <c r="AD29" s="82"/>
      <c r="AE29" s="83"/>
      <c r="AF29" s="84" t="str">
        <f>BACK!H75</f>
        <v>2016 - 2017</v>
      </c>
      <c r="AG29" s="129"/>
      <c r="AH29" s="129"/>
      <c r="AI29" s="129"/>
      <c r="AJ29" s="129"/>
    </row>
    <row r="30" s="2" customFormat="1" ht="14.1" customHeight="1" spans="1:36">
      <c r="A30" s="32">
        <v>7</v>
      </c>
      <c r="B30" s="33" t="s">
        <v>63</v>
      </c>
      <c r="C30" s="34"/>
      <c r="D30" s="34"/>
      <c r="E30" s="34"/>
      <c r="F30" s="35"/>
      <c r="G30" s="36">
        <f>FRONT!P27</f>
        <v>87.25</v>
      </c>
      <c r="H30" s="37"/>
      <c r="I30" s="78" t="str">
        <f>FRONT!R27</f>
        <v>PASSED</v>
      </c>
      <c r="J30" s="79"/>
      <c r="K30" s="80"/>
      <c r="L30" s="81"/>
      <c r="M30" s="82"/>
      <c r="N30" s="83"/>
      <c r="O30" s="84" t="str">
        <f>BACK!C76</f>
        <v>2015 - 2016</v>
      </c>
      <c r="P30" s="85"/>
      <c r="Q30" s="110">
        <v>8</v>
      </c>
      <c r="R30" s="33" t="s">
        <v>63</v>
      </c>
      <c r="S30" s="34"/>
      <c r="T30" s="34"/>
      <c r="U30" s="34"/>
      <c r="V30" s="35"/>
      <c r="W30" s="111">
        <f>FRONT!P55</f>
        <v>85</v>
      </c>
      <c r="X30" s="112"/>
      <c r="Y30" s="37"/>
      <c r="Z30" s="78" t="str">
        <f>FRONT!R55</f>
        <v>PASSED</v>
      </c>
      <c r="AA30" s="79"/>
      <c r="AB30" s="80"/>
      <c r="AC30" s="81"/>
      <c r="AD30" s="82"/>
      <c r="AE30" s="83"/>
      <c r="AF30" s="84" t="str">
        <f>BACK!H76</f>
        <v>2016 - 2017</v>
      </c>
      <c r="AG30" s="129"/>
      <c r="AH30" s="129"/>
      <c r="AI30" s="129"/>
      <c r="AJ30" s="129"/>
    </row>
    <row r="31" s="2" customFormat="1" ht="14.1" customHeight="1" spans="1:36">
      <c r="A31" s="38">
        <v>7</v>
      </c>
      <c r="B31" s="33" t="s">
        <v>64</v>
      </c>
      <c r="C31" s="34"/>
      <c r="D31" s="34"/>
      <c r="E31" s="34"/>
      <c r="F31" s="35"/>
      <c r="G31" s="36">
        <f>FRONT!P28</f>
        <v>84.25</v>
      </c>
      <c r="H31" s="37"/>
      <c r="I31" s="78" t="str">
        <f>FRONT!R28</f>
        <v>PASSED</v>
      </c>
      <c r="J31" s="79"/>
      <c r="K31" s="80"/>
      <c r="L31" s="81"/>
      <c r="M31" s="82"/>
      <c r="N31" s="83"/>
      <c r="O31" s="84" t="str">
        <f>BACK!C77</f>
        <v>2015 - 2016</v>
      </c>
      <c r="P31" s="85"/>
      <c r="Q31" s="32"/>
      <c r="R31" s="33" t="s">
        <v>64</v>
      </c>
      <c r="S31" s="34"/>
      <c r="T31" s="34"/>
      <c r="U31" s="34"/>
      <c r="V31" s="35"/>
      <c r="W31" s="111">
        <f>FRONT!P56</f>
        <v>85</v>
      </c>
      <c r="X31" s="112"/>
      <c r="Y31" s="37"/>
      <c r="Z31" s="78" t="str">
        <f>FRONT!R56</f>
        <v>PASSED</v>
      </c>
      <c r="AA31" s="79"/>
      <c r="AB31" s="80"/>
      <c r="AC31" s="81"/>
      <c r="AD31" s="82"/>
      <c r="AE31" s="83"/>
      <c r="AF31" s="84" t="str">
        <f>BACK!H77</f>
        <v>2016 - 2017</v>
      </c>
      <c r="AG31" s="129"/>
      <c r="AH31" s="129"/>
      <c r="AI31" s="129"/>
      <c r="AJ31" s="129"/>
    </row>
    <row r="32" s="2" customFormat="1" ht="14.1" customHeight="1" spans="1:36">
      <c r="A32" s="38"/>
      <c r="B32" s="39" t="s">
        <v>183</v>
      </c>
      <c r="C32" s="40"/>
      <c r="D32" s="40"/>
      <c r="E32" s="40"/>
      <c r="F32" s="41"/>
      <c r="G32" s="36"/>
      <c r="H32" s="37"/>
      <c r="I32" s="78"/>
      <c r="J32" s="79"/>
      <c r="K32" s="80"/>
      <c r="L32" s="81"/>
      <c r="M32" s="82"/>
      <c r="N32" s="83"/>
      <c r="O32" s="87"/>
      <c r="P32" s="85"/>
      <c r="Q32" s="32"/>
      <c r="R32" s="39" t="s">
        <v>183</v>
      </c>
      <c r="S32" s="40"/>
      <c r="T32" s="40"/>
      <c r="U32" s="40"/>
      <c r="V32" s="41"/>
      <c r="W32" s="55"/>
      <c r="X32" s="112"/>
      <c r="Y32" s="37"/>
      <c r="Z32" s="39"/>
      <c r="AA32" s="40"/>
      <c r="AB32" s="41"/>
      <c r="AC32" s="81"/>
      <c r="AD32" s="82"/>
      <c r="AE32" s="83"/>
      <c r="AF32" s="87"/>
      <c r="AG32" s="129"/>
      <c r="AH32" s="129"/>
      <c r="AI32" s="129"/>
      <c r="AJ32" s="129"/>
    </row>
    <row r="33" s="2" customFormat="1" ht="14.1" customHeight="1" spans="1:36">
      <c r="A33" s="38"/>
      <c r="B33" s="39" t="s">
        <v>184</v>
      </c>
      <c r="C33" s="40"/>
      <c r="D33" s="40"/>
      <c r="E33" s="40"/>
      <c r="F33" s="41"/>
      <c r="G33" s="36"/>
      <c r="H33" s="37"/>
      <c r="I33" s="78"/>
      <c r="J33" s="79"/>
      <c r="K33" s="80"/>
      <c r="L33" s="81"/>
      <c r="M33" s="82"/>
      <c r="N33" s="83"/>
      <c r="O33" s="87"/>
      <c r="P33" s="85"/>
      <c r="Q33" s="32"/>
      <c r="R33" s="39" t="s">
        <v>184</v>
      </c>
      <c r="S33" s="40"/>
      <c r="T33" s="40"/>
      <c r="U33" s="40"/>
      <c r="V33" s="41"/>
      <c r="W33" s="55"/>
      <c r="X33" s="112"/>
      <c r="Y33" s="37"/>
      <c r="Z33" s="39"/>
      <c r="AA33" s="40"/>
      <c r="AB33" s="41"/>
      <c r="AC33" s="81"/>
      <c r="AD33" s="82"/>
      <c r="AE33" s="83"/>
      <c r="AF33" s="87"/>
      <c r="AG33" s="129"/>
      <c r="AH33" s="129"/>
      <c r="AI33" s="129"/>
      <c r="AJ33" s="129"/>
    </row>
    <row r="34" s="2" customFormat="1" ht="14.1" customHeight="1" spans="1:36">
      <c r="A34" s="38"/>
      <c r="B34" s="39" t="s">
        <v>185</v>
      </c>
      <c r="C34" s="40"/>
      <c r="D34" s="40"/>
      <c r="E34" s="40"/>
      <c r="F34" s="41"/>
      <c r="G34" s="36"/>
      <c r="H34" s="37"/>
      <c r="I34" s="78"/>
      <c r="J34" s="79"/>
      <c r="K34" s="80"/>
      <c r="L34" s="81"/>
      <c r="M34" s="82"/>
      <c r="N34" s="83"/>
      <c r="O34" s="87"/>
      <c r="P34" s="85"/>
      <c r="Q34" s="32"/>
      <c r="R34" s="39" t="s">
        <v>185</v>
      </c>
      <c r="S34" s="40"/>
      <c r="T34" s="40"/>
      <c r="U34" s="40"/>
      <c r="V34" s="41"/>
      <c r="W34" s="55"/>
      <c r="X34" s="112"/>
      <c r="Y34" s="37"/>
      <c r="Z34" s="39"/>
      <c r="AA34" s="40"/>
      <c r="AB34" s="41"/>
      <c r="AC34" s="81"/>
      <c r="AD34" s="82"/>
      <c r="AE34" s="83"/>
      <c r="AF34" s="87"/>
      <c r="AG34" s="129"/>
      <c r="AH34" s="129"/>
      <c r="AI34" s="129"/>
      <c r="AJ34" s="129"/>
    </row>
    <row r="35" s="2" customFormat="1" ht="14.1" customHeight="1" spans="1:36">
      <c r="A35" s="42"/>
      <c r="B35" s="43" t="s">
        <v>186</v>
      </c>
      <c r="C35" s="44"/>
      <c r="D35" s="44"/>
      <c r="E35" s="44"/>
      <c r="F35" s="45"/>
      <c r="G35" s="36"/>
      <c r="H35" s="46"/>
      <c r="I35" s="88"/>
      <c r="J35" s="89"/>
      <c r="K35" s="90"/>
      <c r="L35" s="91"/>
      <c r="M35" s="92"/>
      <c r="N35" s="93"/>
      <c r="O35" s="94"/>
      <c r="P35" s="85"/>
      <c r="Q35" s="113"/>
      <c r="R35" s="43" t="s">
        <v>186</v>
      </c>
      <c r="S35" s="44"/>
      <c r="T35" s="44"/>
      <c r="U35" s="44"/>
      <c r="V35" s="45"/>
      <c r="W35" s="114"/>
      <c r="X35" s="64"/>
      <c r="Y35" s="46"/>
      <c r="Z35" s="43"/>
      <c r="AA35" s="44"/>
      <c r="AB35" s="45"/>
      <c r="AC35" s="91"/>
      <c r="AD35" s="92"/>
      <c r="AE35" s="93"/>
      <c r="AF35" s="87"/>
      <c r="AG35" s="129"/>
      <c r="AH35" s="129"/>
      <c r="AI35" s="129"/>
      <c r="AJ35" s="129"/>
    </row>
    <row r="36" s="3" customFormat="1" ht="15" customHeight="1" spans="1:32">
      <c r="A36" s="47" t="s">
        <v>187</v>
      </c>
      <c r="B36" s="47"/>
      <c r="C36" s="47"/>
      <c r="D36" s="47"/>
      <c r="E36" s="47"/>
      <c r="F36" s="48" t="s">
        <v>145</v>
      </c>
      <c r="G36" s="49">
        <f>FRONT!T41</f>
        <v>201</v>
      </c>
      <c r="H36" s="49"/>
      <c r="I36" s="95" t="s">
        <v>188</v>
      </c>
      <c r="J36" s="95"/>
      <c r="K36" s="95"/>
      <c r="L36" s="96"/>
      <c r="M36" s="96"/>
      <c r="N36" s="96"/>
      <c r="O36" s="97"/>
      <c r="P36" s="97"/>
      <c r="Q36" s="47" t="s">
        <v>187</v>
      </c>
      <c r="R36" s="47"/>
      <c r="S36" s="47"/>
      <c r="T36" s="47"/>
      <c r="U36" s="3" t="s">
        <v>145</v>
      </c>
      <c r="W36" s="49">
        <f>FRONT!T69</f>
        <v>202</v>
      </c>
      <c r="X36" s="49"/>
      <c r="Y36" s="49"/>
      <c r="Z36" s="95" t="s">
        <v>188</v>
      </c>
      <c r="AA36" s="95"/>
      <c r="AB36" s="95"/>
      <c r="AC36" s="96"/>
      <c r="AD36" s="96"/>
      <c r="AE36" s="96"/>
      <c r="AF36" s="97"/>
    </row>
    <row r="37" s="3" customFormat="1" ht="12" spans="1:32">
      <c r="A37" s="47" t="s">
        <v>189</v>
      </c>
      <c r="B37" s="47"/>
      <c r="C37" s="47"/>
      <c r="D37" s="47"/>
      <c r="E37" s="47"/>
      <c r="F37" s="47" t="s">
        <v>145</v>
      </c>
      <c r="G37" s="49">
        <f>FRONT!T42</f>
        <v>201</v>
      </c>
      <c r="H37" s="49"/>
      <c r="I37" s="95"/>
      <c r="J37" s="95"/>
      <c r="K37" s="95"/>
      <c r="L37" s="98"/>
      <c r="M37" s="98"/>
      <c r="N37" s="98"/>
      <c r="O37" s="97"/>
      <c r="P37" s="97"/>
      <c r="Q37" s="47" t="s">
        <v>190</v>
      </c>
      <c r="R37" s="47"/>
      <c r="S37" s="47"/>
      <c r="T37" s="47"/>
      <c r="U37" s="3" t="s">
        <v>145</v>
      </c>
      <c r="W37" s="49">
        <f>FRONT!T70</f>
        <v>197</v>
      </c>
      <c r="X37" s="49"/>
      <c r="Y37" s="49"/>
      <c r="Z37" s="95"/>
      <c r="AA37" s="95"/>
      <c r="AB37" s="95"/>
      <c r="AC37" s="98"/>
      <c r="AD37" s="98"/>
      <c r="AE37" s="98"/>
      <c r="AF37" s="97"/>
    </row>
    <row r="38" s="3" customFormat="1" ht="15" customHeight="1" spans="1:32">
      <c r="A38" s="50" t="s">
        <v>191</v>
      </c>
      <c r="B38" s="50"/>
      <c r="C38" s="50"/>
      <c r="D38" s="50"/>
      <c r="E38" s="50"/>
      <c r="F38" s="51" t="s">
        <v>145</v>
      </c>
      <c r="G38" s="52">
        <f>[1]FRONT!T36</f>
        <v>7</v>
      </c>
      <c r="H38" s="52"/>
      <c r="I38" s="51"/>
      <c r="J38" s="51"/>
      <c r="K38" s="51"/>
      <c r="L38" s="51"/>
      <c r="M38" s="51"/>
      <c r="N38" s="51"/>
      <c r="O38" s="51"/>
      <c r="P38" s="51"/>
      <c r="Q38" s="50" t="s">
        <v>191</v>
      </c>
      <c r="R38" s="50"/>
      <c r="S38" s="50"/>
      <c r="T38" s="50"/>
      <c r="U38" s="51" t="s">
        <v>145</v>
      </c>
      <c r="V38" s="51"/>
      <c r="W38" s="52">
        <f>FRONT!T64</f>
        <v>8</v>
      </c>
      <c r="X38" s="52"/>
      <c r="Y38" s="52"/>
      <c r="Z38" s="51"/>
      <c r="AA38" s="51"/>
      <c r="AB38" s="51"/>
      <c r="AC38" s="51"/>
      <c r="AD38" s="51"/>
      <c r="AE38" s="51"/>
      <c r="AF38" s="51"/>
    </row>
    <row r="39" s="1" customFormat="1" ht="6.75" customHeight="1" spans="1:36">
      <c r="A39" s="6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</row>
    <row r="40" s="1" customFormat="1" ht="15" customHeight="1" spans="1:36">
      <c r="A40" s="16" t="s">
        <v>192</v>
      </c>
      <c r="B40" s="16"/>
      <c r="C40" s="16"/>
      <c r="D40" s="16"/>
      <c r="E40" s="16"/>
      <c r="F40" s="16"/>
      <c r="G40" s="16"/>
      <c r="H40" s="16"/>
      <c r="I40" s="5" t="s">
        <v>153</v>
      </c>
      <c r="J40" s="5"/>
      <c r="K40" s="5"/>
      <c r="L40" s="5"/>
      <c r="M40" s="14" t="str">
        <f>FRONT!S72</f>
        <v>2017 - 2018</v>
      </c>
      <c r="N40" s="14"/>
      <c r="O40" s="14"/>
      <c r="P40" s="73"/>
      <c r="Q40" s="16" t="s">
        <v>193</v>
      </c>
      <c r="R40" s="16"/>
      <c r="S40" s="16"/>
      <c r="T40" s="16"/>
      <c r="U40" s="16"/>
      <c r="V40" s="16"/>
      <c r="W40" s="16"/>
      <c r="X40" s="16"/>
      <c r="Y40" s="5" t="s">
        <v>153</v>
      </c>
      <c r="Z40" s="5"/>
      <c r="AA40" s="5"/>
      <c r="AB40" s="5"/>
      <c r="AC40" s="5"/>
      <c r="AD40" s="14"/>
      <c r="AE40" s="14"/>
      <c r="AF40" s="14"/>
      <c r="AG40" s="3"/>
      <c r="AH40" s="3"/>
      <c r="AI40" s="3"/>
      <c r="AJ40" s="3"/>
    </row>
    <row r="41" s="1" customFormat="1" ht="12.95" customHeight="1" spans="1:36">
      <c r="A41" s="11" t="s">
        <v>162</v>
      </c>
      <c r="B41" s="11"/>
      <c r="C41" s="3" t="s">
        <v>145</v>
      </c>
      <c r="D41" s="18" t="str">
        <f>FRONT!D73</f>
        <v>TISA NATIONAL HIGH SCHOOL </v>
      </c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5" t="s">
        <v>162</v>
      </c>
      <c r="R41" s="15"/>
      <c r="S41" s="3" t="s">
        <v>145</v>
      </c>
      <c r="T41" s="18">
        <f>[1]FRONT!D5</f>
        <v>0</v>
      </c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3"/>
      <c r="AH41" s="3"/>
      <c r="AI41" s="3"/>
      <c r="AJ41" s="3"/>
    </row>
    <row r="42" s="1" customFormat="1" ht="12.95" customHeight="1" spans="1:36">
      <c r="A42" s="11" t="s">
        <v>163</v>
      </c>
      <c r="B42" s="11"/>
      <c r="C42" s="3" t="s">
        <v>145</v>
      </c>
      <c r="D42" s="19" t="s">
        <v>161</v>
      </c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5" t="s">
        <v>165</v>
      </c>
      <c r="R42" s="15"/>
      <c r="S42" s="3" t="s">
        <v>145</v>
      </c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3"/>
      <c r="AH42" s="3"/>
      <c r="AI42" s="3"/>
      <c r="AJ42" s="3"/>
    </row>
    <row r="43" s="1" customFormat="1" ht="6.75" customHeight="1" spans="1:36">
      <c r="A43" s="6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</row>
    <row r="44" s="1" customFormat="1" spans="1:36">
      <c r="A44" s="20" t="s">
        <v>167</v>
      </c>
      <c r="B44" s="22" t="s">
        <v>114</v>
      </c>
      <c r="C44" s="22"/>
      <c r="D44" s="22"/>
      <c r="E44" s="22"/>
      <c r="F44" s="23"/>
      <c r="G44" s="24" t="s">
        <v>168</v>
      </c>
      <c r="H44" s="25"/>
      <c r="I44" s="21" t="s">
        <v>169</v>
      </c>
      <c r="J44" s="22"/>
      <c r="K44" s="23"/>
      <c r="L44" s="21" t="s">
        <v>170</v>
      </c>
      <c r="M44" s="22"/>
      <c r="N44" s="22"/>
      <c r="O44" s="75" t="s">
        <v>171</v>
      </c>
      <c r="P44" s="76"/>
      <c r="Q44" s="20" t="s">
        <v>167</v>
      </c>
      <c r="R44" s="22" t="s">
        <v>114</v>
      </c>
      <c r="S44" s="22"/>
      <c r="T44" s="22"/>
      <c r="U44" s="22"/>
      <c r="V44" s="23"/>
      <c r="W44" s="24" t="s">
        <v>168</v>
      </c>
      <c r="X44" s="25"/>
      <c r="Y44" s="126"/>
      <c r="Z44" s="21" t="s">
        <v>169</v>
      </c>
      <c r="AA44" s="22"/>
      <c r="AB44" s="23"/>
      <c r="AC44" s="21" t="s">
        <v>170</v>
      </c>
      <c r="AD44" s="22"/>
      <c r="AE44" s="22"/>
      <c r="AF44" s="75" t="s">
        <v>171</v>
      </c>
      <c r="AG44" s="3"/>
      <c r="AH44" s="3"/>
      <c r="AI44" s="3"/>
      <c r="AJ44" s="3"/>
    </row>
    <row r="45" s="1" customFormat="1" spans="1:36">
      <c r="A45" s="26" t="s">
        <v>175</v>
      </c>
      <c r="B45" s="28"/>
      <c r="C45" s="28"/>
      <c r="D45" s="28"/>
      <c r="E45" s="28"/>
      <c r="F45" s="29"/>
      <c r="G45" s="30"/>
      <c r="H45" s="31"/>
      <c r="I45" s="27" t="s">
        <v>173</v>
      </c>
      <c r="J45" s="28"/>
      <c r="K45" s="29"/>
      <c r="L45" s="27" t="s">
        <v>174</v>
      </c>
      <c r="M45" s="28"/>
      <c r="N45" s="28"/>
      <c r="O45" s="77"/>
      <c r="P45" s="76"/>
      <c r="Q45" s="26" t="s">
        <v>175</v>
      </c>
      <c r="R45" s="28"/>
      <c r="S45" s="28"/>
      <c r="T45" s="28"/>
      <c r="U45" s="28"/>
      <c r="V45" s="29"/>
      <c r="W45" s="30"/>
      <c r="X45" s="31"/>
      <c r="Y45" s="127"/>
      <c r="Z45" s="27" t="s">
        <v>173</v>
      </c>
      <c r="AA45" s="28"/>
      <c r="AB45" s="29"/>
      <c r="AC45" s="27" t="s">
        <v>174</v>
      </c>
      <c r="AD45" s="28"/>
      <c r="AE45" s="28"/>
      <c r="AF45" s="77"/>
      <c r="AG45" s="3"/>
      <c r="AH45" s="3"/>
      <c r="AI45" s="3"/>
      <c r="AJ45" s="3"/>
    </row>
    <row r="46" s="4" customFormat="1" ht="14.1" customHeight="1" spans="1:36">
      <c r="A46" s="32">
        <v>9</v>
      </c>
      <c r="B46" s="33" t="s">
        <v>176</v>
      </c>
      <c r="C46" s="34"/>
      <c r="D46" s="34"/>
      <c r="E46" s="34"/>
      <c r="F46" s="35"/>
      <c r="G46" s="53">
        <f>FRONT!P77</f>
        <v>75</v>
      </c>
      <c r="H46" s="54"/>
      <c r="I46" s="78" t="str">
        <f>FRONT!R77</f>
        <v>PASSED</v>
      </c>
      <c r="J46" s="79"/>
      <c r="K46" s="80"/>
      <c r="L46" s="81"/>
      <c r="M46" s="82"/>
      <c r="N46" s="83"/>
      <c r="O46" s="84" t="str">
        <f>BACK!M70</f>
        <v>2017 - 2018</v>
      </c>
      <c r="P46" s="85"/>
      <c r="Q46" s="110">
        <v>10</v>
      </c>
      <c r="R46" s="33" t="s">
        <v>176</v>
      </c>
      <c r="S46" s="34"/>
      <c r="T46" s="34"/>
      <c r="U46" s="34"/>
      <c r="V46" s="35"/>
      <c r="W46" s="115"/>
      <c r="X46" s="112"/>
      <c r="Y46" s="37"/>
      <c r="Z46" s="39"/>
      <c r="AA46" s="40"/>
      <c r="AB46" s="41"/>
      <c r="AC46" s="81"/>
      <c r="AD46" s="82"/>
      <c r="AE46" s="83"/>
      <c r="AF46" s="87"/>
      <c r="AG46" s="129"/>
      <c r="AH46" s="129"/>
      <c r="AI46" s="129"/>
      <c r="AJ46" s="129"/>
    </row>
    <row r="47" s="4" customFormat="1" ht="14.1" customHeight="1" spans="1:36">
      <c r="A47" s="32">
        <v>9</v>
      </c>
      <c r="B47" s="33" t="s">
        <v>177</v>
      </c>
      <c r="C47" s="34"/>
      <c r="D47" s="34"/>
      <c r="E47" s="34"/>
      <c r="F47" s="35"/>
      <c r="G47" s="53">
        <f>FRONT!P78</f>
        <v>78</v>
      </c>
      <c r="H47" s="54"/>
      <c r="I47" s="78" t="str">
        <f>FRONT!R78</f>
        <v>PASSED</v>
      </c>
      <c r="J47" s="79"/>
      <c r="K47" s="80"/>
      <c r="L47" s="81"/>
      <c r="M47" s="82"/>
      <c r="N47" s="83"/>
      <c r="O47" s="84" t="str">
        <f>BACK!M71</f>
        <v>2017 - 2018</v>
      </c>
      <c r="P47" s="85"/>
      <c r="Q47" s="110">
        <v>10</v>
      </c>
      <c r="R47" s="33" t="s">
        <v>177</v>
      </c>
      <c r="S47" s="34"/>
      <c r="T47" s="34"/>
      <c r="U47" s="34"/>
      <c r="V47" s="35"/>
      <c r="W47" s="115"/>
      <c r="X47" s="112"/>
      <c r="Y47" s="37"/>
      <c r="Z47" s="39"/>
      <c r="AA47" s="40"/>
      <c r="AB47" s="41"/>
      <c r="AC47" s="81"/>
      <c r="AD47" s="82"/>
      <c r="AE47" s="83"/>
      <c r="AF47" s="87"/>
      <c r="AG47" s="129"/>
      <c r="AH47" s="129"/>
      <c r="AI47" s="129"/>
      <c r="AJ47" s="129"/>
    </row>
    <row r="48" s="4" customFormat="1" ht="14.1" customHeight="1" spans="1:36">
      <c r="A48" s="32">
        <v>9</v>
      </c>
      <c r="B48" s="33" t="s">
        <v>178</v>
      </c>
      <c r="C48" s="34"/>
      <c r="D48" s="34"/>
      <c r="E48" s="34"/>
      <c r="F48" s="35"/>
      <c r="G48" s="53">
        <f>FRONT!P79</f>
        <v>79</v>
      </c>
      <c r="H48" s="54"/>
      <c r="I48" s="78" t="str">
        <f>FRONT!R79</f>
        <v>PASSED</v>
      </c>
      <c r="J48" s="79"/>
      <c r="K48" s="80"/>
      <c r="L48" s="81"/>
      <c r="M48" s="82"/>
      <c r="N48" s="83"/>
      <c r="O48" s="84" t="str">
        <f>BACK!M72</f>
        <v>2017 - 2018</v>
      </c>
      <c r="P48" s="85"/>
      <c r="Q48" s="110">
        <v>10</v>
      </c>
      <c r="R48" s="33" t="s">
        <v>178</v>
      </c>
      <c r="S48" s="34"/>
      <c r="T48" s="34"/>
      <c r="U48" s="34"/>
      <c r="V48" s="35"/>
      <c r="W48" s="115"/>
      <c r="X48" s="112"/>
      <c r="Y48" s="37"/>
      <c r="Z48" s="39"/>
      <c r="AA48" s="40"/>
      <c r="AB48" s="41"/>
      <c r="AC48" s="81"/>
      <c r="AD48" s="82"/>
      <c r="AE48" s="83"/>
      <c r="AF48" s="87"/>
      <c r="AG48" s="129"/>
      <c r="AH48" s="129"/>
      <c r="AI48" s="129"/>
      <c r="AJ48" s="129"/>
    </row>
    <row r="49" s="4" customFormat="1" ht="14.1" customHeight="1" spans="1:36">
      <c r="A49" s="32">
        <v>9</v>
      </c>
      <c r="B49" s="33" t="s">
        <v>179</v>
      </c>
      <c r="C49" s="34"/>
      <c r="D49" s="34"/>
      <c r="E49" s="34"/>
      <c r="F49" s="35"/>
      <c r="G49" s="53">
        <f>FRONT!P80</f>
        <v>76</v>
      </c>
      <c r="H49" s="54"/>
      <c r="I49" s="78" t="str">
        <f>FRONT!R80</f>
        <v>PASSED</v>
      </c>
      <c r="J49" s="79"/>
      <c r="K49" s="80"/>
      <c r="L49" s="81"/>
      <c r="M49" s="82"/>
      <c r="N49" s="83"/>
      <c r="O49" s="84" t="str">
        <f>BACK!M73</f>
        <v>2017 - 2018</v>
      </c>
      <c r="P49" s="85"/>
      <c r="Q49" s="110">
        <v>10</v>
      </c>
      <c r="R49" s="33" t="s">
        <v>179</v>
      </c>
      <c r="S49" s="34"/>
      <c r="T49" s="34"/>
      <c r="U49" s="34"/>
      <c r="V49" s="35"/>
      <c r="W49" s="115"/>
      <c r="X49" s="112"/>
      <c r="Y49" s="37"/>
      <c r="Z49" s="39"/>
      <c r="AA49" s="40"/>
      <c r="AB49" s="41"/>
      <c r="AC49" s="81"/>
      <c r="AD49" s="82"/>
      <c r="AE49" s="83"/>
      <c r="AF49" s="87"/>
      <c r="AG49" s="129"/>
      <c r="AH49" s="129"/>
      <c r="AI49" s="129"/>
      <c r="AJ49" s="129"/>
    </row>
    <row r="50" s="4" customFormat="1" ht="14.1" customHeight="1" spans="1:36">
      <c r="A50" s="32"/>
      <c r="B50" s="33" t="s">
        <v>180</v>
      </c>
      <c r="C50" s="34"/>
      <c r="D50" s="34"/>
      <c r="E50" s="34"/>
      <c r="F50" s="35"/>
      <c r="G50" s="53"/>
      <c r="H50" s="54"/>
      <c r="I50" s="78"/>
      <c r="J50" s="79"/>
      <c r="K50" s="80"/>
      <c r="L50" s="81"/>
      <c r="M50" s="82"/>
      <c r="N50" s="83"/>
      <c r="O50" s="84"/>
      <c r="P50" s="85"/>
      <c r="Q50" s="32"/>
      <c r="R50" s="33" t="s">
        <v>180</v>
      </c>
      <c r="S50" s="34"/>
      <c r="T50" s="34"/>
      <c r="U50" s="34"/>
      <c r="V50" s="35"/>
      <c r="W50" s="115"/>
      <c r="X50" s="112"/>
      <c r="Y50" s="37"/>
      <c r="Z50" s="39"/>
      <c r="AA50" s="40"/>
      <c r="AB50" s="41"/>
      <c r="AC50" s="81"/>
      <c r="AD50" s="82"/>
      <c r="AE50" s="83"/>
      <c r="AF50" s="87"/>
      <c r="AG50" s="129"/>
      <c r="AH50" s="129"/>
      <c r="AI50" s="129"/>
      <c r="AJ50" s="129"/>
    </row>
    <row r="51" s="4" customFormat="1" ht="14.1" customHeight="1" spans="1:36">
      <c r="A51" s="32">
        <v>9</v>
      </c>
      <c r="B51" s="33" t="s">
        <v>181</v>
      </c>
      <c r="C51" s="34"/>
      <c r="D51" s="34"/>
      <c r="E51" s="34"/>
      <c r="F51" s="35"/>
      <c r="G51" s="53">
        <f>FRONT!P81</f>
        <v>80</v>
      </c>
      <c r="H51" s="54"/>
      <c r="I51" s="78" t="str">
        <f>FRONT!R81</f>
        <v>PASSED</v>
      </c>
      <c r="J51" s="79"/>
      <c r="K51" s="80"/>
      <c r="L51" s="81"/>
      <c r="M51" s="82"/>
      <c r="N51" s="83"/>
      <c r="O51" s="84" t="str">
        <f>BACK!M74</f>
        <v>2017 - 2018</v>
      </c>
      <c r="P51" s="85"/>
      <c r="Q51" s="110">
        <v>10</v>
      </c>
      <c r="R51" s="33" t="s">
        <v>181</v>
      </c>
      <c r="S51" s="34"/>
      <c r="T51" s="34"/>
      <c r="U51" s="34"/>
      <c r="V51" s="35"/>
      <c r="W51" s="115"/>
      <c r="X51" s="112"/>
      <c r="Y51" s="37"/>
      <c r="Z51" s="39"/>
      <c r="AA51" s="40"/>
      <c r="AB51" s="41"/>
      <c r="AC51" s="81"/>
      <c r="AD51" s="82"/>
      <c r="AE51" s="83"/>
      <c r="AF51" s="87"/>
      <c r="AG51" s="129"/>
      <c r="AH51" s="129"/>
      <c r="AI51" s="129"/>
      <c r="AJ51" s="129"/>
    </row>
    <row r="52" s="4" customFormat="1" ht="14.1" customHeight="1" spans="1:36">
      <c r="A52" s="32">
        <v>9</v>
      </c>
      <c r="B52" s="33" t="s">
        <v>182</v>
      </c>
      <c r="C52" s="34"/>
      <c r="D52" s="34"/>
      <c r="E52" s="34"/>
      <c r="F52" s="35"/>
      <c r="G52" s="53">
        <f>FRONT!P82</f>
        <v>79</v>
      </c>
      <c r="H52" s="54"/>
      <c r="I52" s="78" t="str">
        <f>FRONT!R82</f>
        <v>PASSED</v>
      </c>
      <c r="J52" s="79"/>
      <c r="K52" s="80"/>
      <c r="L52" s="81"/>
      <c r="M52" s="82"/>
      <c r="N52" s="83"/>
      <c r="O52" s="84" t="str">
        <f>BACK!M75</f>
        <v>2017 - 2018</v>
      </c>
      <c r="P52" s="85"/>
      <c r="Q52" s="110">
        <v>10</v>
      </c>
      <c r="R52" s="33" t="s">
        <v>182</v>
      </c>
      <c r="S52" s="34"/>
      <c r="T52" s="34"/>
      <c r="U52" s="34"/>
      <c r="V52" s="35"/>
      <c r="W52" s="115"/>
      <c r="X52" s="112"/>
      <c r="Y52" s="37"/>
      <c r="Z52" s="39"/>
      <c r="AA52" s="40"/>
      <c r="AB52" s="41"/>
      <c r="AC52" s="81"/>
      <c r="AD52" s="82"/>
      <c r="AE52" s="83"/>
      <c r="AF52" s="87"/>
      <c r="AG52" s="129"/>
      <c r="AH52" s="129"/>
      <c r="AI52" s="129"/>
      <c r="AJ52" s="129"/>
    </row>
    <row r="53" s="4" customFormat="1" ht="14.1" customHeight="1" spans="1:36">
      <c r="A53" s="32">
        <v>9</v>
      </c>
      <c r="B53" s="33" t="s">
        <v>63</v>
      </c>
      <c r="C53" s="34"/>
      <c r="D53" s="34"/>
      <c r="E53" s="34"/>
      <c r="F53" s="35"/>
      <c r="G53" s="53">
        <f>FRONT!P83</f>
        <v>79</v>
      </c>
      <c r="H53" s="54"/>
      <c r="I53" s="78" t="str">
        <f>FRONT!R83</f>
        <v>PASSED</v>
      </c>
      <c r="J53" s="79"/>
      <c r="K53" s="80"/>
      <c r="L53" s="81"/>
      <c r="M53" s="82"/>
      <c r="N53" s="83"/>
      <c r="O53" s="84" t="str">
        <f>BACK!M76</f>
        <v>2017 - 2018</v>
      </c>
      <c r="P53" s="85"/>
      <c r="Q53" s="110">
        <v>10</v>
      </c>
      <c r="R53" s="33" t="s">
        <v>63</v>
      </c>
      <c r="S53" s="34"/>
      <c r="T53" s="34"/>
      <c r="U53" s="34"/>
      <c r="V53" s="35"/>
      <c r="W53" s="115"/>
      <c r="X53" s="112"/>
      <c r="Y53" s="37"/>
      <c r="Z53" s="39"/>
      <c r="AA53" s="40"/>
      <c r="AB53" s="41"/>
      <c r="AC53" s="81"/>
      <c r="AD53" s="82"/>
      <c r="AE53" s="83"/>
      <c r="AF53" s="87"/>
      <c r="AG53" s="129"/>
      <c r="AH53" s="129"/>
      <c r="AI53" s="129"/>
      <c r="AJ53" s="129"/>
    </row>
    <row r="54" s="4" customFormat="1" ht="14.1" customHeight="1" spans="1:36">
      <c r="A54" s="32">
        <v>9</v>
      </c>
      <c r="B54" s="33" t="s">
        <v>64</v>
      </c>
      <c r="C54" s="34"/>
      <c r="D54" s="34"/>
      <c r="E54" s="34"/>
      <c r="F54" s="35"/>
      <c r="G54" s="53">
        <f>FRONT!P84</f>
        <v>79</v>
      </c>
      <c r="H54" s="54"/>
      <c r="I54" s="78" t="str">
        <f>FRONT!R84</f>
        <v>PASSED</v>
      </c>
      <c r="J54" s="79"/>
      <c r="K54" s="80"/>
      <c r="L54" s="81"/>
      <c r="M54" s="82"/>
      <c r="N54" s="83"/>
      <c r="O54" s="84" t="str">
        <f>BACK!M77</f>
        <v>2017 - 2018</v>
      </c>
      <c r="P54" s="85"/>
      <c r="Q54" s="32">
        <v>10</v>
      </c>
      <c r="R54" s="33" t="s">
        <v>64</v>
      </c>
      <c r="S54" s="34"/>
      <c r="T54" s="34"/>
      <c r="U54" s="34"/>
      <c r="V54" s="35"/>
      <c r="W54" s="115"/>
      <c r="X54" s="112"/>
      <c r="Y54" s="37"/>
      <c r="Z54" s="39"/>
      <c r="AA54" s="40"/>
      <c r="AB54" s="41"/>
      <c r="AC54" s="81"/>
      <c r="AD54" s="82"/>
      <c r="AE54" s="83"/>
      <c r="AF54" s="87"/>
      <c r="AG54" s="129"/>
      <c r="AH54" s="129"/>
      <c r="AI54" s="129"/>
      <c r="AJ54" s="129"/>
    </row>
    <row r="55" s="4" customFormat="1" ht="14.1" customHeight="1" spans="1:36">
      <c r="A55" s="32"/>
      <c r="B55" s="39" t="s">
        <v>183</v>
      </c>
      <c r="C55" s="40"/>
      <c r="D55" s="40"/>
      <c r="E55" s="40"/>
      <c r="F55" s="41"/>
      <c r="G55" s="55"/>
      <c r="H55" s="56"/>
      <c r="I55" s="39"/>
      <c r="J55" s="40"/>
      <c r="K55" s="41"/>
      <c r="L55" s="81"/>
      <c r="M55" s="82"/>
      <c r="N55" s="83"/>
      <c r="O55" s="87"/>
      <c r="P55" s="85"/>
      <c r="Q55" s="32"/>
      <c r="R55" s="39" t="s">
        <v>183</v>
      </c>
      <c r="S55" s="40"/>
      <c r="T55" s="40"/>
      <c r="U55" s="40"/>
      <c r="V55" s="41"/>
      <c r="W55" s="115"/>
      <c r="X55" s="112"/>
      <c r="Y55" s="37"/>
      <c r="Z55" s="39"/>
      <c r="AA55" s="40"/>
      <c r="AB55" s="41"/>
      <c r="AC55" s="81"/>
      <c r="AD55" s="82"/>
      <c r="AE55" s="83"/>
      <c r="AF55" s="87"/>
      <c r="AG55" s="129"/>
      <c r="AH55" s="129"/>
      <c r="AI55" s="129"/>
      <c r="AJ55" s="129"/>
    </row>
    <row r="56" s="4" customFormat="1" ht="14.1" customHeight="1" spans="1:36">
      <c r="A56" s="32"/>
      <c r="B56" s="39" t="s">
        <v>184</v>
      </c>
      <c r="C56" s="40"/>
      <c r="D56" s="40"/>
      <c r="E56" s="40"/>
      <c r="F56" s="41"/>
      <c r="G56" s="55"/>
      <c r="H56" s="56"/>
      <c r="I56" s="39"/>
      <c r="J56" s="40"/>
      <c r="K56" s="41"/>
      <c r="L56" s="81"/>
      <c r="M56" s="82"/>
      <c r="N56" s="83"/>
      <c r="O56" s="87"/>
      <c r="P56" s="85"/>
      <c r="Q56" s="32"/>
      <c r="R56" s="39" t="s">
        <v>184</v>
      </c>
      <c r="S56" s="40"/>
      <c r="T56" s="40"/>
      <c r="U56" s="40"/>
      <c r="V56" s="41"/>
      <c r="W56" s="115"/>
      <c r="X56" s="112"/>
      <c r="Y56" s="37"/>
      <c r="Z56" s="39"/>
      <c r="AA56" s="40"/>
      <c r="AB56" s="41"/>
      <c r="AC56" s="81"/>
      <c r="AD56" s="82"/>
      <c r="AE56" s="83"/>
      <c r="AF56" s="87"/>
      <c r="AG56" s="129"/>
      <c r="AH56" s="129"/>
      <c r="AI56" s="129"/>
      <c r="AJ56" s="129"/>
    </row>
    <row r="57" s="4" customFormat="1" ht="14.1" customHeight="1" spans="1:36">
      <c r="A57" s="32"/>
      <c r="B57" s="39" t="s">
        <v>185</v>
      </c>
      <c r="C57" s="40"/>
      <c r="D57" s="40"/>
      <c r="E57" s="40"/>
      <c r="F57" s="41"/>
      <c r="G57" s="55"/>
      <c r="H57" s="56"/>
      <c r="I57" s="39"/>
      <c r="J57" s="40"/>
      <c r="K57" s="41"/>
      <c r="L57" s="81"/>
      <c r="M57" s="82"/>
      <c r="N57" s="83"/>
      <c r="O57" s="87"/>
      <c r="P57" s="85"/>
      <c r="Q57" s="32"/>
      <c r="R57" s="39" t="s">
        <v>185</v>
      </c>
      <c r="S57" s="40"/>
      <c r="T57" s="40"/>
      <c r="U57" s="40"/>
      <c r="V57" s="41"/>
      <c r="W57" s="115"/>
      <c r="X57" s="112"/>
      <c r="Y57" s="37"/>
      <c r="Z57" s="39"/>
      <c r="AA57" s="40"/>
      <c r="AB57" s="41"/>
      <c r="AC57" s="81"/>
      <c r="AD57" s="82"/>
      <c r="AE57" s="83"/>
      <c r="AF57" s="87"/>
      <c r="AG57" s="129"/>
      <c r="AH57" s="129"/>
      <c r="AI57" s="129"/>
      <c r="AJ57" s="129"/>
    </row>
    <row r="58" s="4" customFormat="1" ht="14.1" customHeight="1" spans="1:36">
      <c r="A58" s="32"/>
      <c r="B58" s="57" t="s">
        <v>186</v>
      </c>
      <c r="C58" s="57"/>
      <c r="D58" s="57"/>
      <c r="E58" s="57"/>
      <c r="F58" s="57"/>
      <c r="G58" s="58"/>
      <c r="H58" s="58"/>
      <c r="I58" s="57"/>
      <c r="J58" s="57"/>
      <c r="K58" s="57"/>
      <c r="L58" s="99"/>
      <c r="M58" s="99"/>
      <c r="N58" s="99"/>
      <c r="O58" s="87"/>
      <c r="P58" s="85"/>
      <c r="Q58" s="32"/>
      <c r="R58" s="57" t="s">
        <v>186</v>
      </c>
      <c r="S58" s="57"/>
      <c r="T58" s="57"/>
      <c r="U58" s="57"/>
      <c r="V58" s="57"/>
      <c r="W58" s="116"/>
      <c r="X58" s="116"/>
      <c r="Y58" s="116"/>
      <c r="Z58" s="57"/>
      <c r="AA58" s="57"/>
      <c r="AB58" s="57"/>
      <c r="AC58" s="99"/>
      <c r="AD58" s="99"/>
      <c r="AE58" s="99"/>
      <c r="AF58" s="87"/>
      <c r="AG58" s="129"/>
      <c r="AH58" s="129"/>
      <c r="AI58" s="129"/>
      <c r="AJ58" s="129"/>
    </row>
    <row r="59" s="4" customFormat="1" ht="14.1" customHeight="1" spans="1:36">
      <c r="A59" s="59"/>
      <c r="B59" s="60"/>
      <c r="C59" s="61"/>
      <c r="D59" s="61"/>
      <c r="E59" s="61"/>
      <c r="F59" s="62"/>
      <c r="G59" s="63"/>
      <c r="H59" s="64"/>
      <c r="I59" s="43"/>
      <c r="J59" s="44"/>
      <c r="K59" s="45"/>
      <c r="L59" s="91"/>
      <c r="M59" s="92"/>
      <c r="N59" s="93"/>
      <c r="O59" s="100"/>
      <c r="P59" s="85"/>
      <c r="Q59" s="42"/>
      <c r="R59" s="61"/>
      <c r="S59" s="61"/>
      <c r="T59" s="61"/>
      <c r="U59" s="61"/>
      <c r="V59" s="62"/>
      <c r="W59" s="117"/>
      <c r="X59" s="117"/>
      <c r="Y59" s="117"/>
      <c r="Z59" s="43"/>
      <c r="AA59" s="44"/>
      <c r="AB59" s="45"/>
      <c r="AC59" s="91"/>
      <c r="AD59" s="92"/>
      <c r="AE59" s="92"/>
      <c r="AF59" s="100"/>
      <c r="AG59" s="129"/>
      <c r="AH59" s="129"/>
      <c r="AI59" s="129"/>
      <c r="AJ59" s="129"/>
    </row>
    <row r="60" s="3" customFormat="1" ht="12" spans="1:32">
      <c r="A60" s="47" t="s">
        <v>187</v>
      </c>
      <c r="B60" s="47"/>
      <c r="C60" s="47"/>
      <c r="D60" s="47"/>
      <c r="E60" s="47"/>
      <c r="F60" s="48" t="s">
        <v>145</v>
      </c>
      <c r="G60" s="49">
        <f>FRONT!T97</f>
        <v>204</v>
      </c>
      <c r="H60" s="49"/>
      <c r="I60" s="95" t="s">
        <v>188</v>
      </c>
      <c r="J60" s="95"/>
      <c r="K60" s="95"/>
      <c r="L60" s="96"/>
      <c r="M60" s="96"/>
      <c r="N60" s="96"/>
      <c r="O60" s="97"/>
      <c r="P60" s="97"/>
      <c r="Q60" s="47" t="s">
        <v>187</v>
      </c>
      <c r="R60" s="47"/>
      <c r="S60" s="47"/>
      <c r="T60" s="47"/>
      <c r="U60" s="3" t="s">
        <v>145</v>
      </c>
      <c r="W60" s="118"/>
      <c r="X60" s="118"/>
      <c r="Y60" s="118"/>
      <c r="Z60" s="95" t="s">
        <v>188</v>
      </c>
      <c r="AA60" s="95"/>
      <c r="AB60" s="95"/>
      <c r="AC60" s="96"/>
      <c r="AD60" s="96"/>
      <c r="AE60" s="128"/>
      <c r="AF60" s="97"/>
    </row>
    <row r="61" s="3" customFormat="1" ht="12" spans="1:32">
      <c r="A61" s="47" t="s">
        <v>189</v>
      </c>
      <c r="B61" s="47"/>
      <c r="C61" s="47"/>
      <c r="D61" s="47"/>
      <c r="E61" s="47"/>
      <c r="F61" s="47" t="s">
        <v>145</v>
      </c>
      <c r="G61" s="49">
        <f>FRONT!T98</f>
        <v>204</v>
      </c>
      <c r="H61" s="49"/>
      <c r="I61" s="95"/>
      <c r="J61" s="95"/>
      <c r="K61" s="95"/>
      <c r="L61" s="98"/>
      <c r="M61" s="98"/>
      <c r="N61" s="98"/>
      <c r="O61" s="97"/>
      <c r="P61" s="97"/>
      <c r="Q61" s="47" t="s">
        <v>190</v>
      </c>
      <c r="R61" s="47"/>
      <c r="S61" s="47"/>
      <c r="T61" s="47"/>
      <c r="U61" s="3" t="s">
        <v>145</v>
      </c>
      <c r="W61" s="118"/>
      <c r="X61" s="118"/>
      <c r="Y61" s="118"/>
      <c r="Z61" s="95"/>
      <c r="AA61" s="95"/>
      <c r="AB61" s="95"/>
      <c r="AC61" s="98"/>
      <c r="AD61" s="98"/>
      <c r="AE61" s="128"/>
      <c r="AF61" s="97"/>
    </row>
    <row r="62" s="3" customFormat="1" customHeight="1" spans="1:32">
      <c r="A62" s="65" t="s">
        <v>191</v>
      </c>
      <c r="B62" s="65"/>
      <c r="C62" s="65"/>
      <c r="D62" s="65"/>
      <c r="E62" s="65"/>
      <c r="F62" s="51" t="s">
        <v>145</v>
      </c>
      <c r="G62" s="66">
        <f>FRONT!T92</f>
        <v>9</v>
      </c>
      <c r="H62" s="66"/>
      <c r="I62" s="51"/>
      <c r="J62" s="51"/>
      <c r="K62" s="51"/>
      <c r="L62" s="51"/>
      <c r="M62" s="51"/>
      <c r="N62" s="51"/>
      <c r="O62" s="51"/>
      <c r="P62" s="51"/>
      <c r="Q62" s="65" t="s">
        <v>191</v>
      </c>
      <c r="R62" s="65"/>
      <c r="S62" s="65"/>
      <c r="T62" s="65"/>
      <c r="U62" s="51" t="s">
        <v>145</v>
      </c>
      <c r="V62" s="51"/>
      <c r="W62" s="119"/>
      <c r="X62" s="119"/>
      <c r="Y62" s="119"/>
      <c r="Z62" s="51"/>
      <c r="AA62" s="51"/>
      <c r="AB62" s="51"/>
      <c r="AC62" s="51"/>
      <c r="AD62" s="51"/>
      <c r="AE62" s="51"/>
      <c r="AF62" s="51"/>
    </row>
    <row r="63" s="1" customFormat="1" ht="6.75" customHeight="1" spans="1:36">
      <c r="A63" s="6"/>
      <c r="B63" s="67"/>
      <c r="C63" s="3"/>
      <c r="D63" s="3"/>
      <c r="E63" s="3"/>
      <c r="F63" s="3"/>
      <c r="G63" s="3"/>
      <c r="H63" s="3"/>
      <c r="I63" s="3"/>
      <c r="J63" s="3"/>
      <c r="K63" s="101"/>
      <c r="L63" s="101"/>
      <c r="M63" s="101"/>
      <c r="N63" s="101"/>
      <c r="O63" s="101"/>
      <c r="P63" s="101"/>
      <c r="Q63" s="101"/>
      <c r="R63" s="101"/>
      <c r="S63" s="101"/>
      <c r="T63" s="101"/>
      <c r="U63" s="101"/>
      <c r="V63" s="101"/>
      <c r="W63" s="101"/>
      <c r="X63" s="74"/>
      <c r="Y63" s="74"/>
      <c r="Z63" s="74"/>
      <c r="AA63" s="74"/>
      <c r="AB63" s="74"/>
      <c r="AC63" s="74"/>
      <c r="AD63" s="74"/>
      <c r="AE63" s="74"/>
      <c r="AF63" s="73"/>
      <c r="AG63" s="3"/>
      <c r="AH63" s="3"/>
      <c r="AI63" s="3"/>
      <c r="AJ63" s="3"/>
    </row>
    <row r="64" s="1" customFormat="1" ht="13.5" spans="1:36">
      <c r="A64" s="68" t="s">
        <v>194</v>
      </c>
      <c r="B64" s="68"/>
      <c r="C64" s="68"/>
      <c r="D64" s="68"/>
      <c r="E64" s="68"/>
      <c r="F64" s="68"/>
      <c r="G64" s="68"/>
      <c r="H64" s="68"/>
      <c r="I64" s="3"/>
      <c r="J64" s="3"/>
      <c r="K64" s="101"/>
      <c r="L64" s="101"/>
      <c r="M64" s="101"/>
      <c r="N64" s="101"/>
      <c r="O64" s="102" t="s">
        <v>195</v>
      </c>
      <c r="P64" s="101"/>
      <c r="Q64" s="101"/>
      <c r="R64" s="101"/>
      <c r="S64" s="101"/>
      <c r="T64" s="101"/>
      <c r="U64" s="101"/>
      <c r="V64" s="120" t="str">
        <f>CONCATENATE(C11)</f>
        <v>TRAÑA, BRAYAN L.</v>
      </c>
      <c r="W64" s="120"/>
      <c r="X64" s="120"/>
      <c r="Y64" s="120"/>
      <c r="Z64" s="120"/>
      <c r="AA64" s="120"/>
      <c r="AB64" s="120"/>
      <c r="AC64" s="120"/>
      <c r="AD64" s="120"/>
      <c r="AE64" s="120"/>
      <c r="AF64" s="120"/>
      <c r="AG64" s="3"/>
      <c r="AH64" s="3"/>
      <c r="AI64" s="3"/>
      <c r="AJ64" s="3"/>
    </row>
    <row r="65" s="1" customFormat="1" ht="15" customHeight="1" spans="1:36">
      <c r="A65" s="130" t="s">
        <v>196</v>
      </c>
      <c r="B65" s="131"/>
      <c r="C65" s="131"/>
      <c r="D65" s="132"/>
      <c r="E65" s="133" t="s">
        <v>197</v>
      </c>
      <c r="F65" s="134"/>
      <c r="G65" s="134"/>
      <c r="H65" s="134"/>
      <c r="I65" s="157" t="s">
        <v>198</v>
      </c>
      <c r="J65" s="158"/>
      <c r="K65" s="158"/>
      <c r="L65" s="159"/>
      <c r="M65" s="160" t="s">
        <v>199</v>
      </c>
      <c r="N65" s="101"/>
      <c r="O65" s="101"/>
      <c r="P65" s="101"/>
      <c r="Q65" s="101"/>
      <c r="R65" s="101"/>
      <c r="S65" s="101"/>
      <c r="T65" s="101"/>
      <c r="U65" s="101"/>
      <c r="V65" s="101"/>
      <c r="W65" s="101"/>
      <c r="X65" s="73"/>
      <c r="Y65" s="73"/>
      <c r="Z65" s="73"/>
      <c r="AA65" s="73"/>
      <c r="AB65" s="73"/>
      <c r="AC65" s="73"/>
      <c r="AD65" s="73"/>
      <c r="AE65" s="73"/>
      <c r="AF65" s="73"/>
      <c r="AG65" s="3"/>
      <c r="AH65" s="3"/>
      <c r="AI65" s="3"/>
      <c r="AJ65" s="3"/>
    </row>
    <row r="66" s="1" customFormat="1" spans="1:36">
      <c r="A66" s="135" t="s">
        <v>177</v>
      </c>
      <c r="B66" s="136"/>
      <c r="C66" s="136"/>
      <c r="D66" s="137"/>
      <c r="E66" s="138"/>
      <c r="F66" s="139"/>
      <c r="G66" s="139"/>
      <c r="H66" s="140"/>
      <c r="I66" s="161"/>
      <c r="J66" s="162"/>
      <c r="K66" s="162"/>
      <c r="L66" s="163"/>
      <c r="M66" s="164" t="s">
        <v>200</v>
      </c>
      <c r="N66" s="101"/>
      <c r="O66" s="101"/>
      <c r="P66" s="101"/>
      <c r="Q66" s="101"/>
      <c r="R66" s="101"/>
      <c r="S66" s="101"/>
      <c r="T66" s="101"/>
      <c r="U66" s="101"/>
      <c r="V66" s="101"/>
      <c r="W66" s="101"/>
      <c r="X66" s="73"/>
      <c r="Y66" s="73"/>
      <c r="Z66" s="73"/>
      <c r="AA66" s="73"/>
      <c r="AB66" s="73"/>
      <c r="AC66" s="73"/>
      <c r="AD66" s="73"/>
      <c r="AE66" s="73"/>
      <c r="AF66" s="73"/>
      <c r="AG66" s="3"/>
      <c r="AH66" s="3"/>
      <c r="AI66" s="3"/>
      <c r="AJ66" s="3"/>
    </row>
    <row r="67" s="1" customFormat="1" customHeight="1" spans="1:36">
      <c r="A67" s="135" t="s">
        <v>176</v>
      </c>
      <c r="B67" s="136"/>
      <c r="C67" s="136"/>
      <c r="D67" s="137"/>
      <c r="E67" s="138"/>
      <c r="F67" s="139"/>
      <c r="G67" s="139"/>
      <c r="H67" s="140"/>
      <c r="I67" s="161"/>
      <c r="J67" s="162"/>
      <c r="K67" s="162"/>
      <c r="L67" s="163"/>
      <c r="M67" s="101"/>
      <c r="N67" s="101"/>
      <c r="O67" s="101"/>
      <c r="P67" s="101"/>
      <c r="Q67" s="101"/>
      <c r="R67" s="101"/>
      <c r="S67" s="101"/>
      <c r="T67" s="101"/>
      <c r="U67" s="101"/>
      <c r="V67" s="101"/>
      <c r="W67" s="101"/>
      <c r="X67" s="101"/>
      <c r="Y67" s="101"/>
      <c r="Z67" s="101"/>
      <c r="AA67" s="101"/>
      <c r="AB67" s="101"/>
      <c r="AC67" s="101"/>
      <c r="AD67" s="101"/>
      <c r="AE67" s="101"/>
      <c r="AF67" s="101"/>
      <c r="AG67" s="3"/>
      <c r="AH67" s="3"/>
      <c r="AI67" s="3"/>
      <c r="AJ67" s="3"/>
    </row>
    <row r="68" s="1" customFormat="1" ht="15" customHeight="1" spans="1:36">
      <c r="A68" s="135" t="s">
        <v>178</v>
      </c>
      <c r="B68" s="136"/>
      <c r="C68" s="136"/>
      <c r="D68" s="137"/>
      <c r="E68" s="138"/>
      <c r="F68" s="139"/>
      <c r="G68" s="139"/>
      <c r="H68" s="140"/>
      <c r="I68" s="161"/>
      <c r="J68" s="162"/>
      <c r="K68" s="162"/>
      <c r="L68" s="163"/>
      <c r="M68" s="101"/>
      <c r="N68" s="101"/>
      <c r="O68" s="165"/>
      <c r="P68" s="165"/>
      <c r="Q68" s="165"/>
      <c r="R68" s="165"/>
      <c r="S68" s="165"/>
      <c r="T68" s="165"/>
      <c r="U68" s="165"/>
      <c r="V68" s="165"/>
      <c r="W68" s="174"/>
      <c r="X68" s="174"/>
      <c r="Y68" s="174"/>
      <c r="Z68" s="174"/>
      <c r="AA68" s="174"/>
      <c r="AB68" s="174"/>
      <c r="AC68" s="174"/>
      <c r="AD68" s="174"/>
      <c r="AE68" s="174"/>
      <c r="AF68" s="174"/>
      <c r="AG68" s="3"/>
      <c r="AH68" s="3"/>
      <c r="AI68" s="3"/>
      <c r="AJ68" s="3"/>
    </row>
    <row r="69" s="1" customFormat="1" spans="1:36">
      <c r="A69" s="135" t="s">
        <v>201</v>
      </c>
      <c r="B69" s="136"/>
      <c r="C69" s="136"/>
      <c r="D69" s="137"/>
      <c r="E69" s="138"/>
      <c r="F69" s="139"/>
      <c r="G69" s="139"/>
      <c r="H69" s="140"/>
      <c r="I69" s="161"/>
      <c r="J69" s="162"/>
      <c r="K69" s="162"/>
      <c r="L69" s="163"/>
      <c r="M69" s="101"/>
      <c r="N69" s="101"/>
      <c r="O69" s="166"/>
      <c r="P69" s="166"/>
      <c r="Q69" s="166"/>
      <c r="R69" s="166"/>
      <c r="S69" s="166"/>
      <c r="T69" s="166"/>
      <c r="U69" s="166"/>
      <c r="V69" s="166"/>
      <c r="W69" s="168" t="s">
        <v>202</v>
      </c>
      <c r="X69" s="168"/>
      <c r="Y69" s="168"/>
      <c r="Z69" s="168"/>
      <c r="AA69" s="168"/>
      <c r="AB69" s="168"/>
      <c r="AC69" s="168"/>
      <c r="AD69" s="168"/>
      <c r="AE69" s="168"/>
      <c r="AF69" s="168"/>
      <c r="AG69" s="3"/>
      <c r="AH69" s="3"/>
      <c r="AI69" s="3"/>
      <c r="AJ69" s="3"/>
    </row>
    <row r="70" s="1" customFormat="1" ht="15" customHeight="1" spans="1:36">
      <c r="A70" s="141" t="s">
        <v>180</v>
      </c>
      <c r="B70" s="142"/>
      <c r="C70" s="142"/>
      <c r="D70" s="143"/>
      <c r="E70" s="144"/>
      <c r="F70" s="144"/>
      <c r="G70" s="144"/>
      <c r="H70" s="145"/>
      <c r="I70" s="161"/>
      <c r="J70" s="162"/>
      <c r="K70" s="162"/>
      <c r="L70" s="163"/>
      <c r="M70" s="101"/>
      <c r="N70" s="101"/>
      <c r="O70" s="167" t="s">
        <v>203</v>
      </c>
      <c r="P70" s="167"/>
      <c r="Q70" s="167"/>
      <c r="R70" s="167"/>
      <c r="S70" s="167"/>
      <c r="T70" s="167"/>
      <c r="U70" s="175"/>
      <c r="V70" s="175"/>
      <c r="W70" s="165"/>
      <c r="X70" s="165"/>
      <c r="Y70" s="165"/>
      <c r="Z70" s="165"/>
      <c r="AA70" s="165"/>
      <c r="AB70" s="165"/>
      <c r="AC70" s="165"/>
      <c r="AD70" s="165"/>
      <c r="AE70" s="165"/>
      <c r="AF70" s="165"/>
      <c r="AG70" s="3"/>
      <c r="AH70" s="3"/>
      <c r="AI70" s="3"/>
      <c r="AJ70" s="3"/>
    </row>
    <row r="71" s="1" customFormat="1" spans="1:36">
      <c r="A71" s="135" t="s">
        <v>181</v>
      </c>
      <c r="B71" s="136"/>
      <c r="C71" s="136"/>
      <c r="D71" s="137"/>
      <c r="E71" s="138"/>
      <c r="F71" s="139"/>
      <c r="G71" s="139"/>
      <c r="H71" s="140"/>
      <c r="I71" s="161"/>
      <c r="J71" s="162"/>
      <c r="K71" s="162"/>
      <c r="L71" s="163"/>
      <c r="M71" s="101"/>
      <c r="N71" s="101"/>
      <c r="O71" s="168" t="s">
        <v>204</v>
      </c>
      <c r="P71" s="168"/>
      <c r="Q71" s="168"/>
      <c r="R71" s="168"/>
      <c r="S71" s="168"/>
      <c r="T71" s="168"/>
      <c r="U71" s="176"/>
      <c r="V71" s="176"/>
      <c r="W71" s="166"/>
      <c r="X71" s="166"/>
      <c r="Y71" s="166"/>
      <c r="Z71" s="166"/>
      <c r="AA71" s="166"/>
      <c r="AB71" s="166"/>
      <c r="AC71" s="166"/>
      <c r="AD71" s="166"/>
      <c r="AE71" s="166"/>
      <c r="AF71" s="166"/>
      <c r="AG71" s="3"/>
      <c r="AH71" s="3"/>
      <c r="AI71" s="3"/>
      <c r="AJ71" s="3"/>
    </row>
    <row r="72" s="1" customFormat="1" ht="13.5" spans="1:36">
      <c r="A72" s="135" t="s">
        <v>205</v>
      </c>
      <c r="B72" s="136"/>
      <c r="C72" s="136"/>
      <c r="D72" s="137"/>
      <c r="E72" s="138"/>
      <c r="F72" s="139"/>
      <c r="G72" s="139"/>
      <c r="H72" s="140"/>
      <c r="I72" s="161"/>
      <c r="J72" s="162"/>
      <c r="K72" s="162"/>
      <c r="L72" s="163"/>
      <c r="M72" s="101"/>
      <c r="N72" s="101"/>
      <c r="O72" s="101"/>
      <c r="P72" s="101"/>
      <c r="Q72" s="165"/>
      <c r="R72" s="165"/>
      <c r="S72" s="165"/>
      <c r="T72" s="165"/>
      <c r="U72" s="165"/>
      <c r="V72" s="165"/>
      <c r="W72" s="167" t="s">
        <v>206</v>
      </c>
      <c r="X72" s="167"/>
      <c r="Y72" s="167"/>
      <c r="Z72" s="167"/>
      <c r="AA72" s="167"/>
      <c r="AB72" s="167"/>
      <c r="AC72" s="167"/>
      <c r="AD72" s="167"/>
      <c r="AE72" s="167"/>
      <c r="AF72" s="167"/>
      <c r="AG72" s="3"/>
      <c r="AH72" s="3"/>
      <c r="AI72" s="3"/>
      <c r="AJ72" s="3"/>
    </row>
    <row r="73" s="1" customFormat="1" spans="1:36">
      <c r="A73" s="135" t="s">
        <v>64</v>
      </c>
      <c r="B73" s="136"/>
      <c r="C73" s="136"/>
      <c r="D73" s="137"/>
      <c r="E73" s="138"/>
      <c r="F73" s="139"/>
      <c r="G73" s="139"/>
      <c r="H73" s="140"/>
      <c r="I73" s="161"/>
      <c r="J73" s="162"/>
      <c r="K73" s="162"/>
      <c r="L73" s="163"/>
      <c r="M73" s="74"/>
      <c r="N73" s="74"/>
      <c r="O73" s="74"/>
      <c r="P73" s="74"/>
      <c r="Q73" s="166"/>
      <c r="R73" s="166"/>
      <c r="S73" s="166"/>
      <c r="T73" s="166"/>
      <c r="U73" s="166"/>
      <c r="V73" s="166"/>
      <c r="W73" s="177" t="s">
        <v>207</v>
      </c>
      <c r="X73" s="177"/>
      <c r="Y73" s="177"/>
      <c r="Z73" s="177"/>
      <c r="AA73" s="177"/>
      <c r="AB73" s="177"/>
      <c r="AC73" s="177"/>
      <c r="AD73" s="177"/>
      <c r="AE73" s="177"/>
      <c r="AF73" s="177"/>
      <c r="AG73" s="3"/>
      <c r="AH73" s="3"/>
      <c r="AI73" s="3"/>
      <c r="AJ73" s="3"/>
    </row>
    <row r="74" s="1" customFormat="1" spans="1:36">
      <c r="A74" s="146" t="s">
        <v>208</v>
      </c>
      <c r="B74" s="147"/>
      <c r="C74" s="147"/>
      <c r="D74" s="147"/>
      <c r="E74" s="138"/>
      <c r="F74" s="139"/>
      <c r="G74" s="139"/>
      <c r="H74" s="140"/>
      <c r="I74" s="161"/>
      <c r="J74" s="162"/>
      <c r="K74" s="162"/>
      <c r="L74" s="163"/>
      <c r="M74" s="169"/>
      <c r="N74" s="169"/>
      <c r="O74" s="169"/>
      <c r="P74" s="169"/>
      <c r="Q74" s="175"/>
      <c r="R74" s="175"/>
      <c r="S74" s="175"/>
      <c r="T74" s="175"/>
      <c r="U74" s="175"/>
      <c r="V74" s="175"/>
      <c r="W74" s="175"/>
      <c r="X74" s="175"/>
      <c r="Y74" s="175"/>
      <c r="Z74" s="175"/>
      <c r="AA74" s="175"/>
      <c r="AB74" s="175"/>
      <c r="AC74" s="175"/>
      <c r="AD74" s="175"/>
      <c r="AE74" s="175"/>
      <c r="AF74" s="175"/>
      <c r="AG74" s="3"/>
      <c r="AH74" s="3"/>
      <c r="AI74" s="3"/>
      <c r="AJ74" s="3"/>
    </row>
    <row r="75" s="1" customFormat="1" ht="15.75" customHeight="1" spans="1:36">
      <c r="A75" s="148" t="s">
        <v>87</v>
      </c>
      <c r="B75" s="149"/>
      <c r="C75" s="149"/>
      <c r="D75" s="150"/>
      <c r="E75" s="151"/>
      <c r="F75" s="151"/>
      <c r="G75" s="151"/>
      <c r="H75" s="152"/>
      <c r="I75" s="170"/>
      <c r="J75" s="171"/>
      <c r="K75" s="171"/>
      <c r="L75" s="172"/>
      <c r="M75" s="101"/>
      <c r="N75" s="101"/>
      <c r="O75" s="101"/>
      <c r="P75" s="101"/>
      <c r="Q75" s="176"/>
      <c r="R75" s="176"/>
      <c r="S75" s="176"/>
      <c r="T75" s="176"/>
      <c r="U75" s="176"/>
      <c r="V75" s="176"/>
      <c r="W75" s="176"/>
      <c r="X75" s="178"/>
      <c r="Y75" s="74"/>
      <c r="Z75" s="74"/>
      <c r="AA75" s="74"/>
      <c r="AB75" s="74"/>
      <c r="AC75" s="74"/>
      <c r="AD75" s="74"/>
      <c r="AE75" s="74"/>
      <c r="AF75" s="73"/>
      <c r="AG75" s="3"/>
      <c r="AH75" s="3"/>
      <c r="AI75" s="3"/>
      <c r="AJ75" s="3"/>
    </row>
    <row r="76" s="1" customFormat="1" spans="1:36">
      <c r="A76" s="153"/>
      <c r="B76" s="153"/>
      <c r="C76" s="153"/>
      <c r="D76" s="153"/>
      <c r="E76" s="154"/>
      <c r="F76" s="154"/>
      <c r="G76" s="154"/>
      <c r="H76" s="154"/>
      <c r="I76" s="154"/>
      <c r="J76" s="154"/>
      <c r="K76" s="154"/>
      <c r="L76" s="101"/>
      <c r="M76" s="101"/>
      <c r="N76" s="101"/>
      <c r="O76" s="101"/>
      <c r="P76" s="101"/>
      <c r="Q76" s="175"/>
      <c r="R76" s="175"/>
      <c r="S76" s="175"/>
      <c r="T76" s="175"/>
      <c r="U76" s="175"/>
      <c r="V76" s="175"/>
      <c r="W76" s="175"/>
      <c r="X76" s="175"/>
      <c r="Y76" s="175"/>
      <c r="Z76" s="175"/>
      <c r="AA76" s="179"/>
      <c r="AB76" s="179"/>
      <c r="AC76" s="179"/>
      <c r="AD76" s="179"/>
      <c r="AE76" s="179"/>
      <c r="AF76" s="179"/>
      <c r="AG76" s="3"/>
      <c r="AH76" s="3"/>
      <c r="AI76" s="3"/>
      <c r="AJ76" s="3"/>
    </row>
    <row r="77" s="1" customFormat="1" spans="1:36">
      <c r="A77" s="153"/>
      <c r="B77" s="153"/>
      <c r="C77" s="153"/>
      <c r="D77" s="153"/>
      <c r="E77" s="154"/>
      <c r="F77" s="154"/>
      <c r="G77" s="154"/>
      <c r="H77" s="154"/>
      <c r="I77" s="154"/>
      <c r="J77" s="154"/>
      <c r="K77" s="154"/>
      <c r="L77" s="101"/>
      <c r="M77" s="101"/>
      <c r="N77" s="101"/>
      <c r="O77" s="101"/>
      <c r="P77" s="101"/>
      <c r="Q77" s="175"/>
      <c r="R77" s="175"/>
      <c r="S77" s="175"/>
      <c r="T77" s="175"/>
      <c r="U77" s="175"/>
      <c r="V77" s="175"/>
      <c r="W77" s="175"/>
      <c r="X77" s="175"/>
      <c r="Y77" s="175"/>
      <c r="Z77" s="175"/>
      <c r="AA77" s="179"/>
      <c r="AB77" s="179"/>
      <c r="AC77" s="179"/>
      <c r="AD77" s="179"/>
      <c r="AE77" s="179"/>
      <c r="AF77" s="179"/>
      <c r="AG77" s="3"/>
      <c r="AH77" s="3"/>
      <c r="AI77" s="3"/>
      <c r="AJ77" s="3"/>
    </row>
    <row r="78" s="1" customFormat="1" spans="1:36">
      <c r="A78" s="155"/>
      <c r="B78" s="155"/>
      <c r="C78" s="155"/>
      <c r="D78" s="155"/>
      <c r="E78" s="156"/>
      <c r="F78" s="156"/>
      <c r="G78" s="156"/>
      <c r="H78" s="156"/>
      <c r="I78" s="156"/>
      <c r="J78" s="156"/>
      <c r="K78" s="156"/>
      <c r="L78" s="101"/>
      <c r="M78" s="101"/>
      <c r="N78" s="101"/>
      <c r="O78" s="101"/>
      <c r="P78" s="101"/>
      <c r="Q78" s="169"/>
      <c r="R78" s="169"/>
      <c r="S78" s="169"/>
      <c r="T78" s="169"/>
      <c r="U78" s="169"/>
      <c r="V78" s="169"/>
      <c r="W78" s="169"/>
      <c r="X78" s="169"/>
      <c r="Y78" s="169"/>
      <c r="Z78" s="169"/>
      <c r="AA78" s="101"/>
      <c r="AB78" s="101"/>
      <c r="AC78" s="101"/>
      <c r="AD78" s="101"/>
      <c r="AE78" s="101"/>
      <c r="AF78" s="101"/>
      <c r="AG78" s="3"/>
      <c r="AH78" s="3"/>
      <c r="AI78" s="3"/>
      <c r="AJ78" s="3"/>
    </row>
    <row r="79" s="1" customFormat="1" spans="1:36">
      <c r="A79" s="6"/>
      <c r="B79" s="3"/>
      <c r="C79" s="3"/>
      <c r="D79" s="3"/>
      <c r="E79" s="3"/>
      <c r="F79" s="3"/>
      <c r="G79" s="3"/>
      <c r="H79" s="3"/>
      <c r="I79" s="3"/>
      <c r="J79" s="3"/>
      <c r="K79" s="101"/>
      <c r="L79" s="101"/>
      <c r="M79" s="101"/>
      <c r="N79" s="101"/>
      <c r="O79" s="101"/>
      <c r="P79" s="101"/>
      <c r="Q79" s="101"/>
      <c r="R79" s="101"/>
      <c r="S79" s="101"/>
      <c r="T79" s="101"/>
      <c r="U79" s="101"/>
      <c r="V79" s="101"/>
      <c r="W79" s="101"/>
      <c r="X79" s="101"/>
      <c r="Y79" s="101"/>
      <c r="Z79" s="101"/>
      <c r="AA79" s="101"/>
      <c r="AB79" s="101"/>
      <c r="AC79" s="101"/>
      <c r="AD79" s="101"/>
      <c r="AE79" s="101"/>
      <c r="AF79" s="101"/>
      <c r="AG79" s="3"/>
      <c r="AH79" s="3"/>
      <c r="AI79" s="3"/>
      <c r="AJ79" s="3"/>
    </row>
    <row r="80" s="1" customFormat="1" spans="1:36">
      <c r="A80" s="6"/>
      <c r="B80" s="3"/>
      <c r="C80" s="3"/>
      <c r="D80" s="3"/>
      <c r="E80" s="3"/>
      <c r="F80" s="3"/>
      <c r="G80" s="3"/>
      <c r="H80" s="3"/>
      <c r="I80" s="3"/>
      <c r="J80" s="3"/>
      <c r="K80" s="101"/>
      <c r="L80" s="101"/>
      <c r="M80" s="101"/>
      <c r="N80" s="101"/>
      <c r="O80" s="101"/>
      <c r="P80" s="101"/>
      <c r="Q80" s="101"/>
      <c r="R80" s="101"/>
      <c r="S80" s="101"/>
      <c r="T80" s="101"/>
      <c r="U80" s="101"/>
      <c r="V80" s="101"/>
      <c r="W80" s="101"/>
      <c r="X80" s="101"/>
      <c r="Y80" s="101"/>
      <c r="Z80" s="101"/>
      <c r="AA80" s="101"/>
      <c r="AB80" s="101"/>
      <c r="AC80" s="101"/>
      <c r="AD80" s="101"/>
      <c r="AE80" s="101"/>
      <c r="AF80" s="101"/>
      <c r="AG80" s="3"/>
      <c r="AH80" s="3"/>
      <c r="AI80" s="3"/>
      <c r="AJ80" s="3"/>
    </row>
    <row r="81" s="1" customFormat="1" spans="1:36">
      <c r="A81" s="6"/>
      <c r="B81" s="3"/>
      <c r="C81" s="3"/>
      <c r="D81" s="3"/>
      <c r="E81" s="3"/>
      <c r="F81" s="3"/>
      <c r="G81" s="3"/>
      <c r="H81" s="3"/>
      <c r="I81" s="3"/>
      <c r="J81" s="3"/>
      <c r="K81" s="101"/>
      <c r="L81" s="101"/>
      <c r="M81" s="101"/>
      <c r="N81" s="101"/>
      <c r="O81" s="101"/>
      <c r="P81" s="101"/>
      <c r="Q81" s="101"/>
      <c r="R81" s="101"/>
      <c r="S81" s="101"/>
      <c r="T81" s="101"/>
      <c r="U81" s="101"/>
      <c r="V81" s="101"/>
      <c r="W81" s="101"/>
      <c r="X81" s="101"/>
      <c r="Y81" s="101"/>
      <c r="Z81" s="101"/>
      <c r="AA81" s="101"/>
      <c r="AB81" s="101"/>
      <c r="AC81" s="101"/>
      <c r="AD81" s="101"/>
      <c r="AE81" s="101"/>
      <c r="AF81" s="101"/>
      <c r="AG81" s="3"/>
      <c r="AH81" s="3"/>
      <c r="AI81" s="3"/>
      <c r="AJ81" s="3"/>
    </row>
    <row r="82" s="1" customFormat="1" spans="1:36">
      <c r="A82" s="6"/>
      <c r="B82" s="3"/>
      <c r="C82" s="3"/>
      <c r="D82" s="3"/>
      <c r="E82" s="3"/>
      <c r="F82" s="3"/>
      <c r="G82" s="3"/>
      <c r="H82" s="3"/>
      <c r="I82" s="3"/>
      <c r="J82" s="3"/>
      <c r="K82" s="101"/>
      <c r="L82" s="101"/>
      <c r="M82" s="101"/>
      <c r="N82" s="101"/>
      <c r="O82" s="101"/>
      <c r="P82" s="101"/>
      <c r="Q82" s="101"/>
      <c r="R82" s="101"/>
      <c r="S82" s="101"/>
      <c r="T82" s="101"/>
      <c r="U82" s="101"/>
      <c r="V82" s="101"/>
      <c r="W82" s="101"/>
      <c r="X82" s="101"/>
      <c r="Y82" s="101"/>
      <c r="Z82" s="101"/>
      <c r="AA82" s="101"/>
      <c r="AB82" s="101"/>
      <c r="AC82" s="101"/>
      <c r="AD82" s="101"/>
      <c r="AE82" s="101"/>
      <c r="AF82" s="101"/>
      <c r="AG82" s="3"/>
      <c r="AH82" s="3"/>
      <c r="AI82" s="3"/>
      <c r="AJ82" s="3"/>
    </row>
    <row r="83" s="1" customFormat="1" spans="1:36">
      <c r="A83" s="6"/>
      <c r="B83" s="3"/>
      <c r="C83" s="3"/>
      <c r="D83" s="3"/>
      <c r="E83" s="3"/>
      <c r="F83" s="3"/>
      <c r="G83" s="3"/>
      <c r="H83" s="3"/>
      <c r="I83" s="3"/>
      <c r="J83" s="3"/>
      <c r="K83" s="101"/>
      <c r="L83" s="101"/>
      <c r="M83" s="101"/>
      <c r="N83" s="101"/>
      <c r="O83" s="101"/>
      <c r="P83" s="101"/>
      <c r="Q83" s="101"/>
      <c r="R83" s="101"/>
      <c r="S83" s="101"/>
      <c r="T83" s="101"/>
      <c r="U83" s="101"/>
      <c r="V83" s="101"/>
      <c r="W83" s="101"/>
      <c r="X83" s="101"/>
      <c r="Y83" s="101"/>
      <c r="Z83" s="101"/>
      <c r="AA83" s="101"/>
      <c r="AB83" s="101"/>
      <c r="AC83" s="101"/>
      <c r="AD83" s="101"/>
      <c r="AE83" s="101"/>
      <c r="AF83" s="101"/>
      <c r="AG83" s="3"/>
      <c r="AH83" s="3"/>
      <c r="AI83" s="3"/>
      <c r="AJ83" s="3"/>
    </row>
    <row r="84" s="1" customFormat="1" spans="1:36">
      <c r="A84" s="6"/>
      <c r="B84" s="3"/>
      <c r="C84" s="3"/>
      <c r="D84" s="3"/>
      <c r="E84" s="3"/>
      <c r="F84" s="3"/>
      <c r="G84" s="3"/>
      <c r="H84" s="3"/>
      <c r="I84" s="3"/>
      <c r="J84" s="3"/>
      <c r="K84" s="101"/>
      <c r="L84" s="101"/>
      <c r="M84" s="101"/>
      <c r="N84" s="101"/>
      <c r="O84" s="101"/>
      <c r="P84" s="101"/>
      <c r="Q84" s="101"/>
      <c r="R84" s="101"/>
      <c r="S84" s="101"/>
      <c r="T84" s="101"/>
      <c r="U84" s="101"/>
      <c r="V84" s="101"/>
      <c r="W84" s="101"/>
      <c r="X84" s="101"/>
      <c r="Y84" s="101"/>
      <c r="Z84" s="101"/>
      <c r="AA84" s="101"/>
      <c r="AB84" s="101"/>
      <c r="AC84" s="101"/>
      <c r="AD84" s="101"/>
      <c r="AE84" s="101"/>
      <c r="AF84" s="101"/>
      <c r="AG84" s="3"/>
      <c r="AH84" s="3"/>
      <c r="AI84" s="3"/>
      <c r="AJ84" s="3"/>
    </row>
    <row r="85" s="1" customFormat="1" spans="1:36">
      <c r="A85" s="6"/>
      <c r="B85" s="3"/>
      <c r="C85" s="3"/>
      <c r="D85" s="3"/>
      <c r="E85" s="3"/>
      <c r="F85" s="3"/>
      <c r="G85" s="3"/>
      <c r="H85" s="3"/>
      <c r="I85" s="3"/>
      <c r="J85" s="3"/>
      <c r="K85" s="101"/>
      <c r="L85" s="101"/>
      <c r="M85" s="101"/>
      <c r="N85" s="101"/>
      <c r="O85" s="101"/>
      <c r="P85" s="101"/>
      <c r="Q85" s="101"/>
      <c r="R85" s="101"/>
      <c r="S85" s="101"/>
      <c r="T85" s="101"/>
      <c r="U85" s="101"/>
      <c r="V85" s="101"/>
      <c r="W85" s="101"/>
      <c r="X85" s="101"/>
      <c r="Y85" s="101"/>
      <c r="Z85" s="101"/>
      <c r="AA85" s="101"/>
      <c r="AB85" s="101"/>
      <c r="AC85" s="101"/>
      <c r="AD85" s="101"/>
      <c r="AE85" s="101"/>
      <c r="AF85" s="101"/>
      <c r="AG85" s="3"/>
      <c r="AH85" s="3"/>
      <c r="AI85" s="3"/>
      <c r="AJ85" s="3"/>
    </row>
    <row r="86" s="1" customFormat="1" spans="1:36">
      <c r="A86" s="6"/>
      <c r="B86" s="3"/>
      <c r="C86" s="3"/>
      <c r="D86" s="3"/>
      <c r="E86" s="3"/>
      <c r="F86" s="3"/>
      <c r="G86" s="3"/>
      <c r="H86" s="3"/>
      <c r="I86" s="3"/>
      <c r="J86" s="3"/>
      <c r="K86" s="101"/>
      <c r="L86" s="101"/>
      <c r="M86" s="101"/>
      <c r="N86" s="101"/>
      <c r="O86" s="101"/>
      <c r="P86" s="101"/>
      <c r="Q86" s="101"/>
      <c r="R86" s="101"/>
      <c r="S86" s="101"/>
      <c r="T86" s="101"/>
      <c r="U86" s="101"/>
      <c r="V86" s="101"/>
      <c r="W86" s="101"/>
      <c r="X86" s="101"/>
      <c r="Y86" s="101"/>
      <c r="Z86" s="101"/>
      <c r="AA86" s="101"/>
      <c r="AB86" s="101"/>
      <c r="AC86" s="101"/>
      <c r="AD86" s="101"/>
      <c r="AE86" s="101"/>
      <c r="AF86" s="101"/>
      <c r="AG86" s="3"/>
      <c r="AH86" s="3"/>
      <c r="AI86" s="3"/>
      <c r="AJ86" s="3"/>
    </row>
    <row r="87" s="1" customFormat="1" spans="1:36">
      <c r="A87" s="6"/>
      <c r="B87" s="3"/>
      <c r="C87" s="3"/>
      <c r="D87" s="3"/>
      <c r="E87" s="3"/>
      <c r="F87" s="3"/>
      <c r="G87" s="3"/>
      <c r="H87" s="3"/>
      <c r="I87" s="3"/>
      <c r="J87" s="3"/>
      <c r="K87" s="101"/>
      <c r="L87" s="101"/>
      <c r="M87" s="101"/>
      <c r="N87" s="101"/>
      <c r="O87" s="101"/>
      <c r="P87" s="101"/>
      <c r="Q87" s="101"/>
      <c r="R87" s="101"/>
      <c r="S87" s="101"/>
      <c r="T87" s="101"/>
      <c r="U87" s="101"/>
      <c r="V87" s="101"/>
      <c r="W87" s="101"/>
      <c r="X87" s="101"/>
      <c r="Y87" s="101"/>
      <c r="Z87" s="101"/>
      <c r="AA87" s="101"/>
      <c r="AB87" s="101"/>
      <c r="AC87" s="101"/>
      <c r="AD87" s="101"/>
      <c r="AE87" s="101"/>
      <c r="AF87" s="101"/>
      <c r="AG87" s="3"/>
      <c r="AH87" s="3"/>
      <c r="AI87" s="3"/>
      <c r="AJ87" s="3"/>
    </row>
    <row r="88" s="1" customFormat="1" spans="1:32">
      <c r="A88" s="5"/>
      <c r="K88" s="173"/>
      <c r="L88" s="173"/>
      <c r="M88" s="173"/>
      <c r="N88" s="173"/>
      <c r="O88" s="173"/>
      <c r="P88" s="173"/>
      <c r="Q88" s="173"/>
      <c r="R88" s="173"/>
      <c r="S88" s="173"/>
      <c r="T88" s="173"/>
      <c r="U88" s="173"/>
      <c r="V88" s="173"/>
      <c r="W88" s="173"/>
      <c r="X88" s="173"/>
      <c r="Y88" s="173"/>
      <c r="Z88" s="173"/>
      <c r="AA88" s="173"/>
      <c r="AB88" s="173"/>
      <c r="AC88" s="173"/>
      <c r="AD88" s="173"/>
      <c r="AE88" s="173"/>
      <c r="AF88" s="173"/>
    </row>
  </sheetData>
  <mergeCells count="376">
    <mergeCell ref="B1:AE1"/>
    <mergeCell ref="B2:AE2"/>
    <mergeCell ref="B3:AE3"/>
    <mergeCell ref="B5:AE5"/>
    <mergeCell ref="B6:AE6"/>
    <mergeCell ref="B8:AE8"/>
    <mergeCell ref="B9:AE9"/>
    <mergeCell ref="B10:AE10"/>
    <mergeCell ref="A11:B11"/>
    <mergeCell ref="C11:N11"/>
    <mergeCell ref="O11:Q11"/>
    <mergeCell ref="R11:S11"/>
    <mergeCell ref="T11:V11"/>
    <mergeCell ref="W11:X11"/>
    <mergeCell ref="Y11:AB11"/>
    <mergeCell ref="AC11:AD11"/>
    <mergeCell ref="AE11:AF11"/>
    <mergeCell ref="A12:D12"/>
    <mergeCell ref="F12:I12"/>
    <mergeCell ref="J12:Q12"/>
    <mergeCell ref="R12:S12"/>
    <mergeCell ref="T12:X12"/>
    <mergeCell ref="Y12:AC12"/>
    <mergeCell ref="AD12:AF12"/>
    <mergeCell ref="A13:D13"/>
    <mergeCell ref="G13:S13"/>
    <mergeCell ref="T13:W13"/>
    <mergeCell ref="X13:AF13"/>
    <mergeCell ref="A14:H14"/>
    <mergeCell ref="J14:R14"/>
    <mergeCell ref="S14:V14"/>
    <mergeCell ref="W14:Z14"/>
    <mergeCell ref="AA14:AE14"/>
    <mergeCell ref="A15:H15"/>
    <mergeCell ref="J15:R15"/>
    <mergeCell ref="S15:T15"/>
    <mergeCell ref="U15:AD15"/>
    <mergeCell ref="A17:H17"/>
    <mergeCell ref="I17:L17"/>
    <mergeCell ref="M17:O17"/>
    <mergeCell ref="Q17:X17"/>
    <mergeCell ref="Y17:AC17"/>
    <mergeCell ref="AD17:AF17"/>
    <mergeCell ref="A18:B18"/>
    <mergeCell ref="D18:O18"/>
    <mergeCell ref="Q18:R18"/>
    <mergeCell ref="T18:AF18"/>
    <mergeCell ref="A19:B19"/>
    <mergeCell ref="D19:O19"/>
    <mergeCell ref="Q19:R19"/>
    <mergeCell ref="T19:AF19"/>
    <mergeCell ref="I21:K21"/>
    <mergeCell ref="L21:N21"/>
    <mergeCell ref="Z21:AB21"/>
    <mergeCell ref="AC21:AE21"/>
    <mergeCell ref="I22:K22"/>
    <mergeCell ref="L22:N22"/>
    <mergeCell ref="Z22:AB22"/>
    <mergeCell ref="AC22:AE22"/>
    <mergeCell ref="B23:F23"/>
    <mergeCell ref="I23:K23"/>
    <mergeCell ref="L23:N23"/>
    <mergeCell ref="R23:V23"/>
    <mergeCell ref="X23:Y23"/>
    <mergeCell ref="Z23:AB23"/>
    <mergeCell ref="AC23:AE23"/>
    <mergeCell ref="B24:F24"/>
    <mergeCell ref="I24:K24"/>
    <mergeCell ref="L24:N24"/>
    <mergeCell ref="R24:V24"/>
    <mergeCell ref="X24:Y24"/>
    <mergeCell ref="Z24:AB24"/>
    <mergeCell ref="AC24:AE24"/>
    <mergeCell ref="B25:F25"/>
    <mergeCell ref="I25:K25"/>
    <mergeCell ref="L25:N25"/>
    <mergeCell ref="R25:V25"/>
    <mergeCell ref="X25:Y25"/>
    <mergeCell ref="Z25:AB25"/>
    <mergeCell ref="AC25:AE25"/>
    <mergeCell ref="B26:F26"/>
    <mergeCell ref="I26:K26"/>
    <mergeCell ref="L26:N26"/>
    <mergeCell ref="R26:V26"/>
    <mergeCell ref="X26:Y26"/>
    <mergeCell ref="Z26:AB26"/>
    <mergeCell ref="AC26:AE26"/>
    <mergeCell ref="B27:F27"/>
    <mergeCell ref="I27:K27"/>
    <mergeCell ref="L27:N27"/>
    <mergeCell ref="R27:V27"/>
    <mergeCell ref="X27:Y27"/>
    <mergeCell ref="Z27:AB27"/>
    <mergeCell ref="AC27:AE27"/>
    <mergeCell ref="B28:F28"/>
    <mergeCell ref="I28:K28"/>
    <mergeCell ref="L28:N28"/>
    <mergeCell ref="R28:V28"/>
    <mergeCell ref="X28:Y28"/>
    <mergeCell ref="Z28:AB28"/>
    <mergeCell ref="AC28:AE28"/>
    <mergeCell ref="B29:F29"/>
    <mergeCell ref="I29:K29"/>
    <mergeCell ref="L29:N29"/>
    <mergeCell ref="R29:V29"/>
    <mergeCell ref="X29:Y29"/>
    <mergeCell ref="Z29:AB29"/>
    <mergeCell ref="AC29:AE29"/>
    <mergeCell ref="B30:F30"/>
    <mergeCell ref="I30:K30"/>
    <mergeCell ref="L30:N30"/>
    <mergeCell ref="R30:V30"/>
    <mergeCell ref="X30:Y30"/>
    <mergeCell ref="Z30:AB30"/>
    <mergeCell ref="AC30:AE30"/>
    <mergeCell ref="B31:F31"/>
    <mergeCell ref="I31:K31"/>
    <mergeCell ref="L31:N31"/>
    <mergeCell ref="R31:V31"/>
    <mergeCell ref="X31:Y31"/>
    <mergeCell ref="Z31:AB31"/>
    <mergeCell ref="AC31:AE31"/>
    <mergeCell ref="B32:F32"/>
    <mergeCell ref="I32:K32"/>
    <mergeCell ref="L32:N32"/>
    <mergeCell ref="R32:V32"/>
    <mergeCell ref="X32:Y32"/>
    <mergeCell ref="Z32:AB32"/>
    <mergeCell ref="AC32:AE32"/>
    <mergeCell ref="B33:F33"/>
    <mergeCell ref="I33:K33"/>
    <mergeCell ref="L33:N33"/>
    <mergeCell ref="R33:V33"/>
    <mergeCell ref="X33:Y33"/>
    <mergeCell ref="Z33:AB33"/>
    <mergeCell ref="AC33:AE33"/>
    <mergeCell ref="B34:F34"/>
    <mergeCell ref="I34:K34"/>
    <mergeCell ref="L34:N34"/>
    <mergeCell ref="R34:V34"/>
    <mergeCell ref="X34:Y34"/>
    <mergeCell ref="Z34:AB34"/>
    <mergeCell ref="AC34:AE34"/>
    <mergeCell ref="B35:F35"/>
    <mergeCell ref="I35:K35"/>
    <mergeCell ref="L35:N35"/>
    <mergeCell ref="R35:V35"/>
    <mergeCell ref="X35:Y35"/>
    <mergeCell ref="Z35:AB35"/>
    <mergeCell ref="AC35:AE35"/>
    <mergeCell ref="A36:E36"/>
    <mergeCell ref="G36:H36"/>
    <mergeCell ref="Q36:T36"/>
    <mergeCell ref="W36:Y36"/>
    <mergeCell ref="A37:E37"/>
    <mergeCell ref="G37:H37"/>
    <mergeCell ref="Q37:T37"/>
    <mergeCell ref="W37:Y37"/>
    <mergeCell ref="A38:E38"/>
    <mergeCell ref="G38:H38"/>
    <mergeCell ref="Q38:T38"/>
    <mergeCell ref="W38:Y38"/>
    <mergeCell ref="A40:H40"/>
    <mergeCell ref="I40:L40"/>
    <mergeCell ref="M40:O40"/>
    <mergeCell ref="Q40:X40"/>
    <mergeCell ref="Y40:AC40"/>
    <mergeCell ref="AD40:AF40"/>
    <mergeCell ref="A41:B41"/>
    <mergeCell ref="D41:P41"/>
    <mergeCell ref="Q41:R41"/>
    <mergeCell ref="T41:AF41"/>
    <mergeCell ref="A42:B42"/>
    <mergeCell ref="D42:P42"/>
    <mergeCell ref="Q42:R42"/>
    <mergeCell ref="T42:AF42"/>
    <mergeCell ref="I44:K44"/>
    <mergeCell ref="L44:N44"/>
    <mergeCell ref="Z44:AB44"/>
    <mergeCell ref="AC44:AE44"/>
    <mergeCell ref="I45:K45"/>
    <mergeCell ref="L45:N45"/>
    <mergeCell ref="Z45:AB45"/>
    <mergeCell ref="AC45:AE45"/>
    <mergeCell ref="B46:F46"/>
    <mergeCell ref="G46:H46"/>
    <mergeCell ref="I46:K46"/>
    <mergeCell ref="L46:N46"/>
    <mergeCell ref="R46:V46"/>
    <mergeCell ref="W46:Y46"/>
    <mergeCell ref="Z46:AB46"/>
    <mergeCell ref="AC46:AE46"/>
    <mergeCell ref="B47:F47"/>
    <mergeCell ref="G47:H47"/>
    <mergeCell ref="I47:K47"/>
    <mergeCell ref="L47:N47"/>
    <mergeCell ref="R47:V47"/>
    <mergeCell ref="W47:Y47"/>
    <mergeCell ref="Z47:AB47"/>
    <mergeCell ref="AC47:AE47"/>
    <mergeCell ref="B48:F48"/>
    <mergeCell ref="G48:H48"/>
    <mergeCell ref="I48:K48"/>
    <mergeCell ref="L48:N48"/>
    <mergeCell ref="R48:V48"/>
    <mergeCell ref="W48:Y48"/>
    <mergeCell ref="Z48:AB48"/>
    <mergeCell ref="AC48:AE48"/>
    <mergeCell ref="B49:F49"/>
    <mergeCell ref="G49:H49"/>
    <mergeCell ref="I49:K49"/>
    <mergeCell ref="L49:N49"/>
    <mergeCell ref="R49:V49"/>
    <mergeCell ref="W49:Y49"/>
    <mergeCell ref="Z49:AB49"/>
    <mergeCell ref="AC49:AE49"/>
    <mergeCell ref="B50:F50"/>
    <mergeCell ref="G50:H50"/>
    <mergeCell ref="I50:K50"/>
    <mergeCell ref="L50:N50"/>
    <mergeCell ref="R50:V50"/>
    <mergeCell ref="W50:Y50"/>
    <mergeCell ref="Z50:AB50"/>
    <mergeCell ref="AC50:AE50"/>
    <mergeCell ref="B51:F51"/>
    <mergeCell ref="G51:H51"/>
    <mergeCell ref="I51:K51"/>
    <mergeCell ref="L51:N51"/>
    <mergeCell ref="R51:V51"/>
    <mergeCell ref="W51:Y51"/>
    <mergeCell ref="Z51:AB51"/>
    <mergeCell ref="AC51:AE51"/>
    <mergeCell ref="B52:F52"/>
    <mergeCell ref="G52:H52"/>
    <mergeCell ref="I52:K52"/>
    <mergeCell ref="L52:N52"/>
    <mergeCell ref="R52:V52"/>
    <mergeCell ref="W52:Y52"/>
    <mergeCell ref="Z52:AB52"/>
    <mergeCell ref="AC52:AE52"/>
    <mergeCell ref="B53:F53"/>
    <mergeCell ref="G53:H53"/>
    <mergeCell ref="I53:K53"/>
    <mergeCell ref="L53:N53"/>
    <mergeCell ref="R53:V53"/>
    <mergeCell ref="W53:Y53"/>
    <mergeCell ref="Z53:AB53"/>
    <mergeCell ref="AC53:AE53"/>
    <mergeCell ref="B54:F54"/>
    <mergeCell ref="G54:H54"/>
    <mergeCell ref="I54:K54"/>
    <mergeCell ref="L54:N54"/>
    <mergeCell ref="R54:V54"/>
    <mergeCell ref="W54:Y54"/>
    <mergeCell ref="Z54:AB54"/>
    <mergeCell ref="AC54:AE54"/>
    <mergeCell ref="B55:F55"/>
    <mergeCell ref="G55:H55"/>
    <mergeCell ref="I55:K55"/>
    <mergeCell ref="L55:N55"/>
    <mergeCell ref="R55:V55"/>
    <mergeCell ref="W55:Y55"/>
    <mergeCell ref="Z55:AB55"/>
    <mergeCell ref="AC55:AE55"/>
    <mergeCell ref="B56:F56"/>
    <mergeCell ref="G56:H56"/>
    <mergeCell ref="I56:K56"/>
    <mergeCell ref="L56:N56"/>
    <mergeCell ref="R56:V56"/>
    <mergeCell ref="W56:Y56"/>
    <mergeCell ref="Z56:AB56"/>
    <mergeCell ref="AC56:AE56"/>
    <mergeCell ref="B57:F57"/>
    <mergeCell ref="G57:H57"/>
    <mergeCell ref="I57:K57"/>
    <mergeCell ref="L57:N57"/>
    <mergeCell ref="R57:V57"/>
    <mergeCell ref="W57:Y57"/>
    <mergeCell ref="Z57:AB57"/>
    <mergeCell ref="AC57:AE57"/>
    <mergeCell ref="B58:F58"/>
    <mergeCell ref="G58:H58"/>
    <mergeCell ref="I58:K58"/>
    <mergeCell ref="L58:N58"/>
    <mergeCell ref="R58:V58"/>
    <mergeCell ref="W58:Y58"/>
    <mergeCell ref="Z58:AB58"/>
    <mergeCell ref="AC58:AE58"/>
    <mergeCell ref="G59:H59"/>
    <mergeCell ref="I59:K59"/>
    <mergeCell ref="L59:N59"/>
    <mergeCell ref="W59:Y59"/>
    <mergeCell ref="Z59:AB59"/>
    <mergeCell ref="AC59:AE59"/>
    <mergeCell ref="A60:E60"/>
    <mergeCell ref="G60:H60"/>
    <mergeCell ref="Q60:T60"/>
    <mergeCell ref="W60:Y60"/>
    <mergeCell ref="A61:E61"/>
    <mergeCell ref="G61:H61"/>
    <mergeCell ref="Q61:T61"/>
    <mergeCell ref="W61:Y61"/>
    <mergeCell ref="A62:E62"/>
    <mergeCell ref="G62:H62"/>
    <mergeCell ref="Q62:T62"/>
    <mergeCell ref="W62:Y62"/>
    <mergeCell ref="A64:H64"/>
    <mergeCell ref="V64:AF64"/>
    <mergeCell ref="A65:D65"/>
    <mergeCell ref="E65:H65"/>
    <mergeCell ref="I65:L65"/>
    <mergeCell ref="A66:D66"/>
    <mergeCell ref="E66:H66"/>
    <mergeCell ref="I66:L66"/>
    <mergeCell ref="A67:D67"/>
    <mergeCell ref="E67:H67"/>
    <mergeCell ref="I67:L67"/>
    <mergeCell ref="A68:D68"/>
    <mergeCell ref="E68:H68"/>
    <mergeCell ref="I68:L68"/>
    <mergeCell ref="W68:AF68"/>
    <mergeCell ref="A69:D69"/>
    <mergeCell ref="E69:H69"/>
    <mergeCell ref="I69:L69"/>
    <mergeCell ref="W69:AF69"/>
    <mergeCell ref="A70:D70"/>
    <mergeCell ref="E70:H70"/>
    <mergeCell ref="I70:L70"/>
    <mergeCell ref="O70:T70"/>
    <mergeCell ref="A71:D71"/>
    <mergeCell ref="E71:H71"/>
    <mergeCell ref="I71:L71"/>
    <mergeCell ref="O71:T71"/>
    <mergeCell ref="A72:D72"/>
    <mergeCell ref="E72:H72"/>
    <mergeCell ref="I72:L72"/>
    <mergeCell ref="W72:AF72"/>
    <mergeCell ref="A73:D73"/>
    <mergeCell ref="E73:H73"/>
    <mergeCell ref="I73:L73"/>
    <mergeCell ref="W73:AF73"/>
    <mergeCell ref="A74:D74"/>
    <mergeCell ref="E74:H74"/>
    <mergeCell ref="I74:L74"/>
    <mergeCell ref="A75:D75"/>
    <mergeCell ref="E75:H75"/>
    <mergeCell ref="I75:L75"/>
    <mergeCell ref="A76:D76"/>
    <mergeCell ref="E76:H76"/>
    <mergeCell ref="I76:K76"/>
    <mergeCell ref="A77:D77"/>
    <mergeCell ref="E77:H77"/>
    <mergeCell ref="I77:K77"/>
    <mergeCell ref="A78:D78"/>
    <mergeCell ref="E78:H78"/>
    <mergeCell ref="I78:K78"/>
    <mergeCell ref="O21:O22"/>
    <mergeCell ref="O44:O45"/>
    <mergeCell ref="AF21:AF22"/>
    <mergeCell ref="AF44:AF45"/>
    <mergeCell ref="B21:F22"/>
    <mergeCell ref="G21:H22"/>
    <mergeCell ref="R21:V22"/>
    <mergeCell ref="W21:Y22"/>
    <mergeCell ref="I36:K37"/>
    <mergeCell ref="L36:N37"/>
    <mergeCell ref="Z36:AB37"/>
    <mergeCell ref="AC36:AE37"/>
    <mergeCell ref="B44:F45"/>
    <mergeCell ref="G44:H45"/>
    <mergeCell ref="R44:V45"/>
    <mergeCell ref="W44:Y45"/>
    <mergeCell ref="I60:K61"/>
    <mergeCell ref="L60:N61"/>
    <mergeCell ref="Z60:AB61"/>
    <mergeCell ref="AC60:AD61"/>
  </mergeCells>
  <conditionalFormatting sqref="AD12:AF12">
    <cfRule type="cellIs" dxfId="1" priority="3" operator="equal">
      <formula>0</formula>
    </cfRule>
  </conditionalFormatting>
  <conditionalFormatting sqref="AD40:AF40">
    <cfRule type="cellIs" dxfId="1" priority="2" operator="equal">
      <formula>0</formula>
    </cfRule>
  </conditionalFormatting>
  <conditionalFormatting sqref="T41:AF41">
    <cfRule type="cellIs" dxfId="1" priority="1" operator="equal">
      <formula>0</formula>
    </cfRule>
  </conditionalFormatting>
  <pageMargins left="0.75" right="0.471527777777778" top="1" bottom="1" header="0.511805555555556" footer="0.511805555555556"/>
  <pageSetup paperSize="256" scale="80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FRONT</vt:lpstr>
      <vt:lpstr>BACK</vt:lpstr>
      <vt:lpstr>FORM9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percy</dc:creator>
  <cp:lastModifiedBy>lanie</cp:lastModifiedBy>
  <dcterms:created xsi:type="dcterms:W3CDTF">2013-09-23T08:13:00Z</dcterms:created>
  <cp:lastPrinted>2017-10-27T02:02:00Z</cp:lastPrinted>
  <dcterms:modified xsi:type="dcterms:W3CDTF">2018-04-15T09:10:33Z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