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<sst xmlns="http://schemas.openxmlformats.org/spreadsheetml/2006/main" count="208">
  <si>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</si>
  <si>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</si>
  <si>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</si>
  <si>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</si>
  <si>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</si>
  <si>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</si>
  <si>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</si>
  <si>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</si>
  <si>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BARUMAN, MA. LOURDES BERNADETTE D.</t>
  </si>
  <si>
    <t>Date of Birth / Year</t>
  </si>
  <si>
    <t>Month</t>
  </si>
  <si>
    <t>DECEMBER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</si>
  <si>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</si>
  <si>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</si>
  <si>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</si>
  <si>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</si>
  <si>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</si>
  <si>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</si>
  <si>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</si>
  <si>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</si>
  <si>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PUNTA PRINCESA</t>
  </si>
  <si>
    <t xml:space="preserve">Parents/Guardians: </t>
  </si>
  <si>
    <t>ARNEL BARUMAN</t>
  </si>
  <si>
    <t>Occupation:</t>
  </si>
  <si>
    <t>EMPLOYEE</t>
  </si>
  <si>
    <t>LRN:</t>
  </si>
  <si>
    <t>Address of Parent/Guardian:</t>
  </si>
  <si>
    <t xml:space="preserve">DON BOSCO PUNTA PRINCESA </t>
  </si>
  <si>
    <t>Intermediate School Completed :</t>
  </si>
  <si>
    <t>ALPACO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</si>
  <si>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</si>
  <si>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</si>
  <si>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</si>
  <si>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</si>
  <si>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</si>
  <si>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</si>
  <si>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</si>
  <si>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</si>
  <si>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</si>
  <si>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</si>
  <si>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</si>
  <si>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</si>
  <si>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</si>
  <si>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</si>
  <si>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</si>
  <si>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</si>
  <si>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</si>
  <si>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</si>
  <si>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</si>
  <si>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</si>
  <si>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</si>
  <si>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</si>
  <si>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</si>
  <si>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</si>
  <si>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</si>
  <si>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</si>
  <si>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</si>
  <si>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</si>
  <si>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</si>
  <si>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</si>
  <si>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</si>
  <si>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</si>
  <si>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</si>
  <si>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</si>
  <si>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</si>
  <si>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</si>
  <si>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</si>
  <si>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</si>
  <si>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</si>
  <si>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</si>
  <si>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</si>
  <si>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</si>
  <si>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</si>
  <si>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</si>
  <si>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</si>
  <si>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</si>
  <si>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</si>
  <si>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</si>
  <si>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</si>
  <si>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</si>
  <si>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</si>
  <si>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</si>
  <si>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</si>
  <si>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</si>
  <si>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</si>
  <si>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</si>
  <si>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</si>
  <si>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</si>
  <si>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</si>
  <si>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</si>
  <si>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</si>
  <si>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2016-2017</t>
  </si>
  <si>
    <t>Class Adviser: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</si>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</sst>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3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5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4" fillId="21" borderId="50" applyNumberFormat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87" fillId="16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80" fillId="0" borderId="0"/>
    <xf numFmtId="0" fontId="69" fillId="3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8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left" indent="1"/>
    </xf>
    <xf numFmtId="0" fontId="8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1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1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1" fillId="0" borderId="20" xfId="32" applyFont="1" applyFill="1" applyBorder="1" applyAlignment="1">
      <alignment horizontal="center" vertical="center"/>
    </xf>
    <xf numFmtId="1" fontId="11" fillId="0" borderId="12" xfId="32" applyNumberFormat="1" applyFont="1" applyFill="1" applyBorder="1" applyAlignment="1">
      <alignment horizontal="center" vertical="center"/>
    </xf>
    <xf numFmtId="1" fontId="11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1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8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2" fillId="0" borderId="12" xfId="32" applyFont="1" applyFill="1" applyBorder="1" applyAlignment="1">
      <alignment horizontal="center" vertical="center"/>
    </xf>
    <xf numFmtId="0" fontId="12" fillId="0" borderId="3" xfId="32" applyFont="1" applyFill="1" applyBorder="1" applyAlignment="1">
      <alignment horizontal="center" vertical="center"/>
    </xf>
    <xf numFmtId="0" fontId="12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3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2" fillId="0" borderId="16" xfId="32" applyFont="1" applyFill="1" applyBorder="1" applyAlignment="1">
      <alignment horizontal="center" vertical="center"/>
    </xf>
    <xf numFmtId="0" fontId="12" fillId="0" borderId="17" xfId="32" applyFont="1" applyFill="1" applyBorder="1" applyAlignment="1">
      <alignment horizontal="center" vertical="center"/>
    </xf>
    <xf numFmtId="0" fontId="12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4" fillId="0" borderId="6" xfId="32" applyNumberFormat="1" applyFont="1" applyFill="1" applyBorder="1" applyAlignment="1">
      <alignment horizontal="center" vertical="center"/>
    </xf>
    <xf numFmtId="177" fontId="14" fillId="0" borderId="0" xfId="32" applyNumberFormat="1" applyFont="1" applyFill="1" applyAlignment="1">
      <alignment horizontal="center" vertical="center"/>
    </xf>
    <xf numFmtId="177" fontId="14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5" fillId="0" borderId="1" xfId="32" applyFont="1" applyFill="1" applyBorder="1" applyAlignment="1">
      <alignment horizontal="left"/>
    </xf>
    <xf numFmtId="0" fontId="11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8" fillId="0" borderId="1" xfId="32" applyFont="1" applyFill="1" applyBorder="1" applyAlignment="1">
      <alignment horizontal="left" vertical="center"/>
    </xf>
    <xf numFmtId="0" fontId="3" fillId="0" borderId="0" xfId="32" applyFont="1" applyFill="1" applyBorder="1" applyAlignment="1">
      <alignment horizontal="right"/>
    </xf>
    <xf numFmtId="0" fontId="16" fillId="0" borderId="1" xfId="32" applyFont="1" applyFill="1" applyBorder="1" applyAlignment="1">
      <alignment horizontal="center"/>
    </xf>
    <xf numFmtId="2" fontId="11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4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7" fillId="0" borderId="33" xfId="32" applyFont="1" applyFill="1" applyBorder="1" applyAlignment="1">
      <alignment horizontal="center"/>
    </xf>
    <xf numFmtId="0" fontId="17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8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19" fillId="0" borderId="0" xfId="32" applyFont="1" applyFill="1" applyBorder="1" applyAlignment="1"/>
    <xf numFmtId="0" fontId="17" fillId="0" borderId="12" xfId="32" applyFont="1" applyFill="1" applyBorder="1" applyAlignment="1">
      <alignment horizontal="center"/>
    </xf>
    <xf numFmtId="0" fontId="17" fillId="0" borderId="3" xfId="32" applyFont="1" applyFill="1" applyBorder="1" applyAlignment="1">
      <alignment horizontal="center"/>
    </xf>
    <xf numFmtId="0" fontId="17" fillId="0" borderId="37" xfId="32" applyFont="1" applyFill="1" applyBorder="1" applyAlignment="1">
      <alignment horizontal="center"/>
    </xf>
    <xf numFmtId="0" fontId="19" fillId="0" borderId="0" xfId="32" applyFont="1" applyFill="1" applyBorder="1"/>
    <xf numFmtId="0" fontId="20" fillId="0" borderId="0" xfId="32" applyFont="1" applyFill="1" applyBorder="1" applyAlignment="1"/>
    <xf numFmtId="0" fontId="21" fillId="0" borderId="0" xfId="32" applyFont="1" applyFill="1" applyBorder="1" applyAlignment="1"/>
    <xf numFmtId="0" fontId="22" fillId="0" borderId="20" xfId="32" applyFont="1" applyFill="1" applyBorder="1" applyAlignment="1">
      <alignment horizontal="center"/>
    </xf>
    <xf numFmtId="0" fontId="21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7" fillId="0" borderId="16" xfId="32" applyFont="1" applyFill="1" applyBorder="1" applyAlignment="1">
      <alignment horizontal="center"/>
    </xf>
    <xf numFmtId="0" fontId="17" fillId="0" borderId="17" xfId="32" applyFont="1" applyFill="1" applyBorder="1" applyAlignment="1">
      <alignment horizontal="center"/>
    </xf>
    <xf numFmtId="0" fontId="17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0" fillId="0" borderId="20" xfId="32" applyFont="1" applyFill="1" applyBorder="1" applyAlignment="1">
      <alignment horizontal="center"/>
    </xf>
    <xf numFmtId="0" fontId="23" fillId="0" borderId="0" xfId="32" applyFont="1" applyFill="1" applyBorder="1" applyAlignment="1"/>
    <xf numFmtId="0" fontId="24" fillId="0" borderId="0" xfId="32" applyFont="1" applyFill="1" applyBorder="1"/>
    <xf numFmtId="0" fontId="23" fillId="0" borderId="0" xfId="32" applyFont="1" applyFill="1" applyBorder="1" applyAlignment="1">
      <alignment horizontal="center"/>
    </xf>
    <xf numFmtId="0" fontId="25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1" xfId="0" applyFont="1" applyBorder="1" applyAlignment="1"/>
    <xf numFmtId="0" fontId="29" fillId="0" borderId="1" xfId="0" applyFont="1" applyBorder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8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/>
    </xf>
    <xf numFmtId="0" fontId="28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8" fillId="0" borderId="21" xfId="0" applyFont="1" applyBorder="1" applyAlignment="1">
      <alignment horizontal="left" vertical="center" wrapText="1" shrinkToFit="1"/>
    </xf>
    <xf numFmtId="0" fontId="28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shrinkToFit="1"/>
    </xf>
    <xf numFmtId="0" fontId="28" fillId="0" borderId="3" xfId="0" applyFont="1" applyFill="1" applyBorder="1" applyAlignment="1">
      <alignment horizontal="left" vertical="center" shrinkToFit="1"/>
    </xf>
    <xf numFmtId="0" fontId="28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12" xfId="0" applyFont="1" applyBorder="1" applyAlignment="1">
      <alignment horizontal="center" shrinkToFit="1"/>
    </xf>
    <xf numFmtId="0" fontId="28" fillId="0" borderId="3" xfId="0" applyFont="1" applyBorder="1" applyAlignment="1">
      <alignment horizontal="center" shrinkToFit="1"/>
    </xf>
    <xf numFmtId="0" fontId="28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8" fillId="0" borderId="21" xfId="0" applyFont="1" applyBorder="1" applyAlignment="1"/>
    <xf numFmtId="0" fontId="28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29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8" fillId="0" borderId="0" xfId="0" applyFont="1" applyBorder="1" applyAlignment="1">
      <alignment horizontal="center" shrinkToFit="1"/>
    </xf>
    <xf numFmtId="0" fontId="28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31" fillId="0" borderId="0" xfId="0" applyFont="1"/>
    <xf numFmtId="0" fontId="11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8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6" fillId="0" borderId="12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80" fontId="56" fillId="0" borderId="12" xfId="0" applyNumberFormat="1" applyFont="1" applyBorder="1" applyAlignment="1">
      <alignment horizontal="left" vertical="center"/>
    </xf>
    <xf numFmtId="179" fontId="34" fillId="0" borderId="12" xfId="0" applyNumberFormat="1" applyFont="1" applyBorder="1" applyAlignment="1">
      <alignment horizontal="left" vertical="center"/>
    </xf>
    <xf numFmtId="2" fontId="59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2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9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179" fontId="56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180" fontId="56" fillId="0" borderId="13" xfId="0" applyNumberFormat="1" applyFont="1" applyBorder="1" applyAlignment="1">
      <alignment horizontal="left" vertical="center"/>
    </xf>
    <xf numFmtId="179" fontId="34" fillId="0" borderId="13" xfId="0" applyNumberFormat="1" applyFont="1" applyBorder="1" applyAlignment="1">
      <alignment horizontal="left" vertical="center"/>
    </xf>
    <xf numFmtId="0" fontId="59" fillId="0" borderId="1" xfId="0" applyFont="1" applyBorder="1" applyAlignment="1"/>
    <xf numFmtId="0" fontId="53" fillId="0" borderId="1" xfId="0" applyFont="1" applyBorder="1" applyAlignment="1"/>
    <xf numFmtId="0" fontId="29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/>
    </xf>
    <xf numFmtId="179" fontId="34" fillId="0" borderId="12" xfId="0" applyNumberFormat="1" applyFont="1" applyFill="1" applyBorder="1" applyAlignment="1">
      <alignment horizontal="center" vertical="center"/>
    </xf>
    <xf numFmtId="1" fontId="59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left" vertical="center"/>
    </xf>
    <xf numFmtId="179" fontId="34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29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0">
          <cell r="S10">
            <v>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tabSelected="1" zoomScale="90" zoomScaleNormal="90" topLeftCell="A80" workbookViewId="0">
      <selection activeCell="P49" sqref="P49:Q60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0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</row>
    <row r="3" ht="18" spans="2:21">
      <c r="B3" s="292" t="s">
        <v>1</v>
      </c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</row>
    <row r="4" spans="2:21">
      <c r="B4" s="243" t="s">
        <v>2</v>
      </c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ht="18" spans="2:21">
      <c r="B5" s="293" t="s">
        <v>3</v>
      </c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</row>
    <row r="6" ht="8.25" customHeight="1" spans="2:21"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307"/>
      <c r="O6" s="180"/>
      <c r="P6" s="308"/>
      <c r="Q6" s="307"/>
      <c r="R6" s="234"/>
      <c r="S6" s="234"/>
      <c r="T6" s="234"/>
      <c r="U6" s="234"/>
    </row>
    <row r="7" spans="2:21">
      <c r="B7" s="294" t="s">
        <v>4</v>
      </c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</row>
    <row r="8" spans="2:21">
      <c r="B8" s="295" t="s">
        <v>5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</row>
    <row r="9" ht="20.25" spans="2:22">
      <c r="B9" s="296" t="s">
        <v>6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330"/>
    </row>
    <row r="10" spans="2:21">
      <c r="B10" s="225" t="s">
        <v>7</v>
      </c>
      <c r="C10" s="182" t="s">
        <v>8</v>
      </c>
      <c r="D10" s="182"/>
      <c r="E10" s="182"/>
      <c r="F10" s="182"/>
      <c r="G10" s="182"/>
      <c r="H10" s="182"/>
      <c r="I10" s="182"/>
      <c r="J10" s="182"/>
      <c r="K10" s="243" t="s">
        <v>9</v>
      </c>
      <c r="L10" s="243"/>
      <c r="M10" s="243"/>
      <c r="N10" s="309">
        <v>2002</v>
      </c>
      <c r="O10" s="310" t="s">
        <v>10</v>
      </c>
      <c r="P10" s="311" t="s">
        <v>11</v>
      </c>
      <c r="Q10" s="311"/>
      <c r="R10" s="243" t="s">
        <v>12</v>
      </c>
      <c r="S10" s="331">
        <v>12</v>
      </c>
      <c r="T10" s="244" t="s">
        <v>13</v>
      </c>
      <c r="U10" s="332" t="s">
        <v>14</v>
      </c>
    </row>
    <row r="11" ht="15.75" spans="2:21">
      <c r="B11" s="243" t="s">
        <v>15</v>
      </c>
      <c r="C11" s="243"/>
      <c r="D11" s="297" t="s">
        <v>16</v>
      </c>
      <c r="E11" s="297"/>
      <c r="F11" s="297"/>
      <c r="G11" s="297"/>
      <c r="H11" s="297"/>
      <c r="I11" s="297"/>
      <c r="J11" s="297"/>
      <c r="K11" s="312" t="s">
        <v>17</v>
      </c>
      <c r="L11" s="313" t="s">
        <v>18</v>
      </c>
      <c r="M11" s="313"/>
      <c r="N11" s="313"/>
      <c r="O11" s="313"/>
      <c r="P11" s="314" t="s">
        <v>19</v>
      </c>
      <c r="Q11" s="314"/>
      <c r="R11" s="333" t="s">
        <v>20</v>
      </c>
      <c r="S11" s="333"/>
      <c r="T11" s="333"/>
      <c r="U11" s="333"/>
    </row>
    <row r="12" ht="15.75" spans="2:21">
      <c r="B12" s="298" t="s">
        <v>21</v>
      </c>
      <c r="C12" s="298"/>
      <c r="D12" s="298"/>
      <c r="E12" s="297" t="s">
        <v>22</v>
      </c>
      <c r="F12" s="297"/>
      <c r="G12" s="297"/>
      <c r="H12" s="297"/>
      <c r="I12" s="297"/>
      <c r="J12" s="297"/>
      <c r="K12" s="180" t="s">
        <v>23</v>
      </c>
      <c r="M12" s="315" t="s">
        <v>24</v>
      </c>
      <c r="N12" s="315"/>
      <c r="O12" s="315"/>
      <c r="P12" s="315"/>
      <c r="Q12" s="315"/>
      <c r="R12" s="227" t="s">
        <v>25</v>
      </c>
      <c r="S12" s="334">
        <v>119571080012</v>
      </c>
      <c r="T12" s="334"/>
      <c r="U12" s="334"/>
    </row>
    <row r="13" spans="2:21">
      <c r="B13" s="183" t="s">
        <v>26</v>
      </c>
      <c r="C13" s="183"/>
      <c r="D13" s="183"/>
      <c r="E13" s="183"/>
      <c r="F13" s="299" t="s">
        <v>27</v>
      </c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</row>
    <row r="14" spans="2:21">
      <c r="B14" s="209" t="s">
        <v>28</v>
      </c>
      <c r="C14" s="209"/>
      <c r="D14" s="209"/>
      <c r="E14" s="209"/>
      <c r="F14" s="300" t="s">
        <v>29</v>
      </c>
      <c r="G14" s="300"/>
      <c r="H14" s="300"/>
      <c r="I14" s="300"/>
      <c r="J14" s="300"/>
      <c r="K14" s="300"/>
      <c r="L14" s="300"/>
      <c r="M14" s="300"/>
      <c r="N14" s="300"/>
      <c r="O14" s="316" t="s">
        <v>30</v>
      </c>
      <c r="P14" s="316"/>
      <c r="Q14" s="316"/>
      <c r="R14" s="335" t="s">
        <v>31</v>
      </c>
      <c r="S14" s="335"/>
      <c r="T14" s="336" t="s">
        <v>32</v>
      </c>
      <c r="U14" s="337">
        <v>83.05</v>
      </c>
    </row>
    <row r="15" ht="10.5" customHeight="1" spans="2:21"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227"/>
      <c r="O15" s="183"/>
      <c r="P15" s="317"/>
      <c r="Q15" s="227"/>
      <c r="R15" s="246"/>
      <c r="S15" s="246"/>
      <c r="T15" s="246"/>
      <c r="U15" s="234"/>
    </row>
    <row r="16" ht="13.5" customHeight="1" spans="2:21">
      <c r="B16" s="184" t="s">
        <v>33</v>
      </c>
      <c r="C16" s="184"/>
      <c r="D16" s="184"/>
      <c r="E16" s="182" t="s">
        <v>34</v>
      </c>
      <c r="F16" s="182"/>
      <c r="G16" s="182"/>
      <c r="H16" s="182"/>
      <c r="I16" s="182"/>
      <c r="J16" s="228" t="s">
        <v>35</v>
      </c>
      <c r="K16" s="228"/>
      <c r="L16" s="182"/>
      <c r="M16" s="182"/>
      <c r="N16" s="182"/>
      <c r="O16" s="229" t="s">
        <v>36</v>
      </c>
      <c r="P16" s="229"/>
      <c r="Q16" s="229"/>
      <c r="R16" s="229"/>
      <c r="S16" s="338" t="s">
        <v>37</v>
      </c>
      <c r="T16" s="338"/>
      <c r="U16" s="338"/>
    </row>
    <row r="17" ht="13.5" customHeight="1" spans="2:21">
      <c r="B17" s="184" t="s">
        <v>38</v>
      </c>
      <c r="C17" s="184"/>
      <c r="D17" s="226" t="s">
        <v>39</v>
      </c>
      <c r="E17" s="226"/>
      <c r="F17" s="226"/>
      <c r="G17" s="226"/>
      <c r="H17" s="226"/>
      <c r="I17" s="226"/>
      <c r="J17" s="183"/>
      <c r="K17" s="183"/>
      <c r="L17" s="183"/>
      <c r="M17" s="183"/>
      <c r="P17" s="229" t="s">
        <v>40</v>
      </c>
      <c r="Q17" s="229"/>
      <c r="R17" s="229"/>
      <c r="S17" s="339"/>
      <c r="T17" s="339"/>
      <c r="U17" s="339"/>
    </row>
    <row r="18" ht="13.5" customHeight="1" spans="3:21"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227"/>
      <c r="P18" s="317"/>
      <c r="Q18" s="183"/>
      <c r="R18" s="227"/>
      <c r="S18" s="227"/>
      <c r="T18" s="227"/>
      <c r="U18" s="227"/>
    </row>
    <row r="19" ht="13.5" customHeight="1" spans="2:21">
      <c r="B19" s="186" t="s">
        <v>41</v>
      </c>
      <c r="C19" s="186"/>
      <c r="D19" s="186" t="s">
        <v>42</v>
      </c>
      <c r="E19" s="187"/>
      <c r="F19" s="187"/>
      <c r="G19" s="187"/>
      <c r="H19" s="188" t="s">
        <v>43</v>
      </c>
      <c r="I19" s="189"/>
      <c r="J19" s="189"/>
      <c r="K19" s="189"/>
      <c r="L19" s="189"/>
      <c r="M19" s="189"/>
      <c r="N19" s="189"/>
      <c r="O19" s="230"/>
      <c r="P19" s="231" t="s">
        <v>44</v>
      </c>
      <c r="Q19" s="231"/>
      <c r="R19" s="249" t="s">
        <v>45</v>
      </c>
      <c r="S19" s="250"/>
      <c r="T19" s="251" t="s">
        <v>46</v>
      </c>
      <c r="U19" s="252"/>
    </row>
    <row r="20" ht="13.5" customHeight="1" spans="2:21">
      <c r="B20" s="186"/>
      <c r="C20" s="186"/>
      <c r="D20" s="187"/>
      <c r="E20" s="187"/>
      <c r="F20" s="187"/>
      <c r="G20" s="187"/>
      <c r="H20" s="190" t="s">
        <v>47</v>
      </c>
      <c r="I20" s="191"/>
      <c r="J20" s="190" t="s">
        <v>48</v>
      </c>
      <c r="K20" s="191"/>
      <c r="L20" s="190" t="s">
        <v>49</v>
      </c>
      <c r="M20" s="191"/>
      <c r="N20" s="190" t="s">
        <v>50</v>
      </c>
      <c r="O20" s="191"/>
      <c r="P20" s="231"/>
      <c r="Q20" s="231"/>
      <c r="R20" s="253"/>
      <c r="S20" s="254"/>
      <c r="T20" s="255"/>
      <c r="U20" s="256"/>
    </row>
    <row r="21" ht="13.5" customHeight="1" spans="2:21">
      <c r="B21" s="301" t="s">
        <v>51</v>
      </c>
      <c r="C21" s="301"/>
      <c r="D21" s="193" t="s">
        <v>52</v>
      </c>
      <c r="E21" s="193"/>
      <c r="F21" s="193"/>
      <c r="G21" s="194"/>
      <c r="H21" s="302">
        <v>80</v>
      </c>
      <c r="I21" s="318"/>
      <c r="J21" s="302">
        <v>81</v>
      </c>
      <c r="K21" s="318"/>
      <c r="L21" s="302">
        <v>78</v>
      </c>
      <c r="M21" s="318"/>
      <c r="N21" s="302">
        <v>80</v>
      </c>
      <c r="O21" s="318"/>
      <c r="P21" s="319">
        <v>79.75</v>
      </c>
      <c r="Q21" s="340"/>
      <c r="R21" s="341" t="s">
        <v>53</v>
      </c>
      <c r="S21" s="342"/>
      <c r="T21" s="343" t="s">
        <v>54</v>
      </c>
      <c r="U21" s="344" t="s">
        <v>55</v>
      </c>
    </row>
    <row r="22" ht="13.5" customHeight="1" spans="2:21">
      <c r="B22" s="301" t="s">
        <v>51</v>
      </c>
      <c r="C22" s="301"/>
      <c r="D22" s="193" t="s">
        <v>56</v>
      </c>
      <c r="E22" s="193"/>
      <c r="F22" s="193"/>
      <c r="G22" s="194"/>
      <c r="H22" s="302">
        <v>79</v>
      </c>
      <c r="I22" s="318"/>
      <c r="J22" s="302">
        <v>76</v>
      </c>
      <c r="K22" s="318"/>
      <c r="L22" s="302">
        <v>77</v>
      </c>
      <c r="M22" s="318"/>
      <c r="N22" s="302">
        <v>83</v>
      </c>
      <c r="O22" s="318"/>
      <c r="P22" s="319">
        <v>78.75</v>
      </c>
      <c r="Q22" s="340"/>
      <c r="R22" s="341" t="s">
        <v>53</v>
      </c>
      <c r="S22" s="342"/>
      <c r="T22" s="345"/>
      <c r="U22" s="346"/>
    </row>
    <row r="23" ht="13.5" customHeight="1" spans="1:21">
      <c r="A23">
        <v>6</v>
      </c>
      <c r="B23" s="301" t="s">
        <v>51</v>
      </c>
      <c r="C23" s="301"/>
      <c r="D23" s="193" t="s">
        <v>57</v>
      </c>
      <c r="E23" s="193"/>
      <c r="F23" s="193"/>
      <c r="G23" s="194"/>
      <c r="H23" s="302">
        <v>78</v>
      </c>
      <c r="I23" s="318"/>
      <c r="J23" s="302">
        <v>84</v>
      </c>
      <c r="K23" s="318"/>
      <c r="L23" s="302">
        <v>78</v>
      </c>
      <c r="M23" s="318"/>
      <c r="N23" s="302">
        <v>81</v>
      </c>
      <c r="O23" s="318"/>
      <c r="P23" s="319">
        <v>80.25</v>
      </c>
      <c r="Q23" s="340"/>
      <c r="R23" s="341" t="s">
        <v>53</v>
      </c>
      <c r="S23" s="342"/>
      <c r="T23" s="345"/>
      <c r="U23" s="346"/>
    </row>
    <row r="24" ht="13.5" customHeight="1" spans="1:21">
      <c r="A24">
        <v>6</v>
      </c>
      <c r="B24" s="301" t="s">
        <v>51</v>
      </c>
      <c r="C24" s="301"/>
      <c r="D24" s="193" t="s">
        <v>58</v>
      </c>
      <c r="E24" s="193"/>
      <c r="F24" s="193"/>
      <c r="G24" s="194"/>
      <c r="H24" s="302">
        <v>80</v>
      </c>
      <c r="I24" s="318"/>
      <c r="J24" s="302">
        <v>75</v>
      </c>
      <c r="K24" s="318"/>
      <c r="L24" s="302">
        <v>81</v>
      </c>
      <c r="M24" s="318"/>
      <c r="N24" s="302">
        <v>83</v>
      </c>
      <c r="O24" s="318"/>
      <c r="P24" s="319">
        <v>79.75</v>
      </c>
      <c r="Q24" s="340"/>
      <c r="R24" s="341" t="s">
        <v>53</v>
      </c>
      <c r="S24" s="342"/>
      <c r="T24" s="345"/>
      <c r="U24" s="346"/>
    </row>
    <row r="25" ht="13.5" customHeight="1" spans="2:21">
      <c r="B25" s="301" t="s">
        <v>51</v>
      </c>
      <c r="C25" s="301"/>
      <c r="D25" s="197" t="s">
        <v>59</v>
      </c>
      <c r="E25" s="194"/>
      <c r="F25" s="194"/>
      <c r="G25" s="194"/>
      <c r="H25" s="302">
        <v>75</v>
      </c>
      <c r="I25" s="318"/>
      <c r="J25" s="302">
        <v>75</v>
      </c>
      <c r="K25" s="318"/>
      <c r="L25" s="302">
        <v>75</v>
      </c>
      <c r="M25" s="318"/>
      <c r="N25" s="302">
        <v>84</v>
      </c>
      <c r="O25" s="318"/>
      <c r="P25" s="319">
        <v>77.25</v>
      </c>
      <c r="Q25" s="340"/>
      <c r="R25" s="341" t="s">
        <v>53</v>
      </c>
      <c r="S25" s="342"/>
      <c r="T25" s="345"/>
      <c r="U25" s="346"/>
    </row>
    <row r="26" ht="13.5" customHeight="1" spans="2:21">
      <c r="B26" s="301" t="s">
        <v>51</v>
      </c>
      <c r="C26" s="301"/>
      <c r="D26" s="197" t="s">
        <v>60</v>
      </c>
      <c r="E26" s="194"/>
      <c r="F26" s="194"/>
      <c r="G26" s="194"/>
      <c r="H26" s="302">
        <v>79</v>
      </c>
      <c r="I26" s="318"/>
      <c r="J26" s="302">
        <v>82</v>
      </c>
      <c r="K26" s="318"/>
      <c r="L26" s="302">
        <v>83</v>
      </c>
      <c r="M26" s="318"/>
      <c r="N26" s="302">
        <v>75</v>
      </c>
      <c r="O26" s="318"/>
      <c r="P26" s="319">
        <v>79.75</v>
      </c>
      <c r="Q26" s="340"/>
      <c r="R26" s="341" t="s">
        <v>53</v>
      </c>
      <c r="S26" s="342"/>
      <c r="T26" s="345"/>
      <c r="U26" s="346"/>
    </row>
    <row r="27" ht="13.5" customHeight="1" spans="2:21">
      <c r="B27" s="301" t="s">
        <v>51</v>
      </c>
      <c r="C27" s="301"/>
      <c r="D27" s="197" t="s">
        <v>61</v>
      </c>
      <c r="E27" s="194"/>
      <c r="F27" s="194"/>
      <c r="G27" s="194"/>
      <c r="H27" s="302">
        <v>86</v>
      </c>
      <c r="I27" s="318"/>
      <c r="J27" s="302">
        <v>80</v>
      </c>
      <c r="K27" s="318"/>
      <c r="L27" s="302">
        <v>82</v>
      </c>
      <c r="M27" s="318"/>
      <c r="N27" s="302">
        <v>79</v>
      </c>
      <c r="O27" s="318"/>
      <c r="P27" s="319">
        <v>81.75</v>
      </c>
      <c r="Q27" s="340"/>
      <c r="R27" s="341" t="s">
        <v>53</v>
      </c>
      <c r="S27" s="342"/>
      <c r="T27" s="345"/>
      <c r="U27" s="346"/>
    </row>
    <row r="28" ht="13.5" customHeight="1" spans="2:21">
      <c r="B28" s="301" t="s">
        <v>51</v>
      </c>
      <c r="C28" s="301"/>
      <c r="D28" s="198" t="s">
        <v>62</v>
      </c>
      <c r="E28" s="199"/>
      <c r="F28" s="199"/>
      <c r="G28" s="199"/>
      <c r="H28" s="302">
        <v>77</v>
      </c>
      <c r="I28" s="318"/>
      <c r="J28" s="302">
        <v>81</v>
      </c>
      <c r="K28" s="318"/>
      <c r="L28" s="302">
        <v>80</v>
      </c>
      <c r="M28" s="318"/>
      <c r="N28" s="302">
        <v>82</v>
      </c>
      <c r="O28" s="318"/>
      <c r="P28" s="319">
        <v>80</v>
      </c>
      <c r="Q28" s="340"/>
      <c r="R28" s="341" t="s">
        <v>53</v>
      </c>
      <c r="S28" s="342"/>
      <c r="T28" s="345"/>
      <c r="U28" s="346"/>
    </row>
    <row r="29" ht="13.5" customHeight="1" spans="2:21">
      <c r="B29" s="301" t="s">
        <v>51</v>
      </c>
      <c r="C29" s="301"/>
      <c r="D29" s="200" t="s">
        <v>63</v>
      </c>
      <c r="E29" s="200"/>
      <c r="F29" s="200"/>
      <c r="G29" s="199"/>
      <c r="H29" s="302">
        <v>76</v>
      </c>
      <c r="I29" s="318"/>
      <c r="J29" s="302">
        <v>79</v>
      </c>
      <c r="K29" s="318"/>
      <c r="L29" s="302">
        <v>80</v>
      </c>
      <c r="M29" s="318"/>
      <c r="N29" s="302">
        <v>83</v>
      </c>
      <c r="O29" s="318"/>
      <c r="P29" s="320">
        <v>79.5</v>
      </c>
      <c r="Q29" s="347"/>
      <c r="R29" s="341" t="s">
        <v>53</v>
      </c>
      <c r="S29" s="342"/>
      <c r="T29" s="345"/>
      <c r="U29" s="346"/>
    </row>
    <row r="30" ht="13.5" customHeight="1" spans="2:21">
      <c r="B30" s="301" t="s">
        <v>51</v>
      </c>
      <c r="C30" s="301"/>
      <c r="D30" s="201" t="s">
        <v>64</v>
      </c>
      <c r="E30" s="202"/>
      <c r="F30" s="202"/>
      <c r="G30" s="203"/>
      <c r="H30" s="302">
        <v>77</v>
      </c>
      <c r="I30" s="318"/>
      <c r="J30" s="302">
        <v>84</v>
      </c>
      <c r="K30" s="318"/>
      <c r="L30" s="302">
        <v>80</v>
      </c>
      <c r="M30" s="318"/>
      <c r="N30" s="302">
        <v>81</v>
      </c>
      <c r="O30" s="318"/>
      <c r="P30" s="320">
        <v>80.5</v>
      </c>
      <c r="Q30" s="347"/>
      <c r="R30" s="341" t="s">
        <v>53</v>
      </c>
      <c r="S30" s="342"/>
      <c r="T30" s="345"/>
      <c r="U30" s="346"/>
    </row>
    <row r="31" ht="13.5" customHeight="1" spans="2:21">
      <c r="B31" s="301" t="s">
        <v>51</v>
      </c>
      <c r="C31" s="301"/>
      <c r="D31" s="204" t="s">
        <v>65</v>
      </c>
      <c r="E31" s="205"/>
      <c r="F31" s="205"/>
      <c r="G31" s="206"/>
      <c r="H31" s="302">
        <v>76</v>
      </c>
      <c r="I31" s="318"/>
      <c r="J31" s="302">
        <v>80</v>
      </c>
      <c r="K31" s="318"/>
      <c r="L31" s="302">
        <v>80</v>
      </c>
      <c r="M31" s="318"/>
      <c r="N31" s="302">
        <v>83</v>
      </c>
      <c r="O31" s="318"/>
      <c r="P31" s="320">
        <v>79.75</v>
      </c>
      <c r="Q31" s="347"/>
      <c r="R31" s="341" t="s">
        <v>53</v>
      </c>
      <c r="S31" s="342"/>
      <c r="T31" s="345"/>
      <c r="U31" s="346"/>
    </row>
    <row r="32" ht="13.5" customHeight="1" spans="2:21">
      <c r="B32" s="301" t="s">
        <v>51</v>
      </c>
      <c r="C32" s="301"/>
      <c r="D32" s="200" t="s">
        <v>66</v>
      </c>
      <c r="E32" s="200"/>
      <c r="F32" s="200"/>
      <c r="G32" s="199"/>
      <c r="H32" s="302">
        <v>77</v>
      </c>
      <c r="I32" s="318"/>
      <c r="J32" s="302">
        <v>80</v>
      </c>
      <c r="K32" s="318"/>
      <c r="L32" s="302">
        <v>79</v>
      </c>
      <c r="M32" s="318"/>
      <c r="N32" s="302">
        <v>81</v>
      </c>
      <c r="O32" s="318"/>
      <c r="P32" s="320">
        <v>79.25</v>
      </c>
      <c r="Q32" s="347"/>
      <c r="R32" s="341" t="s">
        <v>53</v>
      </c>
      <c r="S32" s="342"/>
      <c r="T32" s="345"/>
      <c r="U32" s="346"/>
    </row>
    <row r="33" ht="13.5" customHeight="1" spans="2:21">
      <c r="B33" s="301"/>
      <c r="C33" s="301"/>
      <c r="D33" s="200"/>
      <c r="E33" s="200"/>
      <c r="F33" s="200"/>
      <c r="G33" s="199"/>
      <c r="H33" s="302"/>
      <c r="I33" s="318"/>
      <c r="J33" s="302"/>
      <c r="K33" s="318"/>
      <c r="L33" s="302"/>
      <c r="M33" s="318"/>
      <c r="N33" s="302"/>
      <c r="O33" s="318"/>
      <c r="P33" s="319"/>
      <c r="Q33" s="340"/>
      <c r="R33" s="341"/>
      <c r="S33" s="342"/>
      <c r="T33" s="348" t="s">
        <v>67</v>
      </c>
      <c r="U33" s="349"/>
    </row>
    <row r="34" ht="13.5" customHeight="1" spans="2:21">
      <c r="B34" s="192"/>
      <c r="C34" s="192"/>
      <c r="D34" s="200"/>
      <c r="E34" s="200"/>
      <c r="F34" s="200"/>
      <c r="G34" s="199"/>
      <c r="H34" s="302"/>
      <c r="I34" s="318"/>
      <c r="J34" s="302"/>
      <c r="K34" s="318"/>
      <c r="L34" s="302"/>
      <c r="M34" s="318"/>
      <c r="N34" s="302"/>
      <c r="O34" s="318"/>
      <c r="P34" s="319"/>
      <c r="Q34" s="340"/>
      <c r="R34" s="341"/>
      <c r="S34" s="342"/>
      <c r="T34" s="350"/>
      <c r="U34" s="351"/>
    </row>
    <row r="35" ht="7.9" customHeight="1" spans="15:21">
      <c r="O35" s="234"/>
      <c r="R35" s="234"/>
      <c r="S35" s="234"/>
      <c r="T35" s="234"/>
      <c r="U35" s="234"/>
    </row>
    <row r="36" ht="13.5" customHeight="1" spans="2:21">
      <c r="B36" s="207" t="s">
        <v>68</v>
      </c>
      <c r="C36" s="207"/>
      <c r="D36" s="207"/>
      <c r="E36" s="207"/>
      <c r="F36" s="207"/>
      <c r="G36" s="226" t="s">
        <v>69</v>
      </c>
      <c r="H36" s="226"/>
      <c r="I36" s="226"/>
      <c r="J36" s="226"/>
      <c r="K36" s="235" t="s">
        <v>70</v>
      </c>
      <c r="L36" s="235"/>
      <c r="M36" s="321"/>
      <c r="N36" s="321"/>
      <c r="O36" s="322"/>
      <c r="P36" s="237" t="s">
        <v>71</v>
      </c>
      <c r="Q36" s="237"/>
      <c r="R36" s="237"/>
      <c r="S36" s="237"/>
      <c r="T36" s="352">
        <v>7</v>
      </c>
      <c r="U36" s="352"/>
    </row>
    <row r="37" ht="13.5" customHeight="1" spans="2:21">
      <c r="B37" s="209" t="s">
        <v>72</v>
      </c>
      <c r="C37" s="209"/>
      <c r="D37" s="209"/>
      <c r="E37" s="209"/>
      <c r="F37" s="210"/>
      <c r="G37" s="303" t="s">
        <v>73</v>
      </c>
      <c r="H37" s="303"/>
      <c r="I37" s="323"/>
      <c r="J37" s="303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</row>
    <row r="38" ht="13.5" customHeight="1" spans="2:21">
      <c r="B38" s="209" t="s">
        <v>74</v>
      </c>
      <c r="C38" s="209"/>
      <c r="D38" s="209"/>
      <c r="E38" s="304"/>
      <c r="F38" s="305"/>
      <c r="G38" s="303" t="s">
        <v>73</v>
      </c>
      <c r="H38" s="303"/>
      <c r="I38" s="303"/>
      <c r="J38" s="303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</row>
    <row r="39" ht="13.5" customHeight="1" spans="2:21">
      <c r="B39" s="306"/>
      <c r="C39" s="306"/>
      <c r="D39" s="306"/>
      <c r="E39" s="306"/>
      <c r="F39" s="306"/>
      <c r="G39" s="306"/>
      <c r="H39" s="227"/>
      <c r="I39" s="227"/>
      <c r="J39" s="227"/>
      <c r="K39" s="227"/>
      <c r="L39" s="227"/>
      <c r="M39" s="227"/>
      <c r="N39" s="227"/>
      <c r="O39" s="227"/>
      <c r="P39" s="211"/>
      <c r="Q39" s="227"/>
      <c r="R39" s="227"/>
      <c r="S39" s="227"/>
      <c r="T39" s="227"/>
      <c r="U39" s="227"/>
    </row>
    <row r="40" ht="13.5" customHeight="1" spans="2:21">
      <c r="B40" s="214" t="s">
        <v>75</v>
      </c>
      <c r="C40" s="215"/>
      <c r="D40" s="215"/>
      <c r="E40" s="215"/>
      <c r="F40" s="215"/>
      <c r="G40" s="215"/>
      <c r="H40" s="216"/>
      <c r="I40" s="217" t="s">
        <v>76</v>
      </c>
      <c r="J40" s="217" t="s">
        <v>77</v>
      </c>
      <c r="K40" s="217" t="s">
        <v>78</v>
      </c>
      <c r="L40" s="217" t="s">
        <v>79</v>
      </c>
      <c r="M40" s="217" t="s">
        <v>80</v>
      </c>
      <c r="N40" s="217" t="s">
        <v>81</v>
      </c>
      <c r="O40" s="217" t="s">
        <v>82</v>
      </c>
      <c r="P40" s="217" t="s">
        <v>83</v>
      </c>
      <c r="Q40" s="217" t="s">
        <v>84</v>
      </c>
      <c r="R40" s="217" t="s">
        <v>85</v>
      </c>
      <c r="S40" s="217" t="s">
        <v>86</v>
      </c>
      <c r="T40" s="192" t="s">
        <v>87</v>
      </c>
      <c r="U40" s="192"/>
    </row>
    <row r="41" ht="13.5" customHeight="1" spans="2:21">
      <c r="B41" s="214" t="s">
        <v>88</v>
      </c>
      <c r="C41" s="215"/>
      <c r="D41" s="215"/>
      <c r="E41" s="215"/>
      <c r="F41" s="215"/>
      <c r="G41" s="215"/>
      <c r="H41" s="216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3">
        <v>20</v>
      </c>
      <c r="R41" s="324">
        <v>21</v>
      </c>
      <c r="S41" s="324">
        <v>0</v>
      </c>
      <c r="T41" s="301">
        <v>201</v>
      </c>
      <c r="U41" s="301"/>
    </row>
    <row r="42" ht="13.5" customHeight="1" spans="2:21">
      <c r="B42" s="214" t="s">
        <v>89</v>
      </c>
      <c r="C42" s="215"/>
      <c r="D42" s="215"/>
      <c r="E42" s="215"/>
      <c r="F42" s="215"/>
      <c r="G42" s="215"/>
      <c r="H42" s="216"/>
      <c r="I42" s="324">
        <v>21</v>
      </c>
      <c r="J42" s="324">
        <v>22</v>
      </c>
      <c r="K42" s="324">
        <v>19</v>
      </c>
      <c r="L42" s="324">
        <v>20</v>
      </c>
      <c r="M42" s="324">
        <v>21</v>
      </c>
      <c r="N42" s="324">
        <v>20</v>
      </c>
      <c r="O42" s="324">
        <v>14</v>
      </c>
      <c r="P42" s="324">
        <v>20</v>
      </c>
      <c r="Q42" s="353">
        <v>20</v>
      </c>
      <c r="R42" s="324">
        <v>21</v>
      </c>
      <c r="S42" s="324">
        <v>0</v>
      </c>
      <c r="T42" s="354">
        <v>199</v>
      </c>
      <c r="U42" s="355"/>
    </row>
    <row r="43" ht="6.6" customHeight="1"/>
    <row r="44" ht="13.5" customHeight="1" spans="2:21">
      <c r="B44" s="184" t="s">
        <v>33</v>
      </c>
      <c r="C44" s="184"/>
      <c r="D44" s="184"/>
      <c r="E44" s="182" t="s">
        <v>69</v>
      </c>
      <c r="F44" s="182"/>
      <c r="G44" s="182"/>
      <c r="H44" s="182"/>
      <c r="I44" s="182"/>
      <c r="J44" s="228" t="s">
        <v>35</v>
      </c>
      <c r="K44" s="228"/>
      <c r="L44" s="182"/>
      <c r="M44" s="182"/>
      <c r="N44" s="182"/>
      <c r="O44" s="227" t="s">
        <v>90</v>
      </c>
      <c r="P44" s="227"/>
      <c r="Q44" s="227"/>
      <c r="R44" s="227"/>
      <c r="S44" s="338" t="s">
        <v>91</v>
      </c>
      <c r="T44" s="338"/>
      <c r="U44" s="338"/>
    </row>
    <row r="45" ht="13.5" customHeight="1" spans="2:21">
      <c r="B45" s="184" t="s">
        <v>38</v>
      </c>
      <c r="C45" s="184"/>
      <c r="D45" s="182" t="s">
        <v>4</v>
      </c>
      <c r="E45" s="182"/>
      <c r="F45" s="182"/>
      <c r="G45" s="182"/>
      <c r="H45" s="182"/>
      <c r="I45" s="182"/>
      <c r="J45" s="183"/>
      <c r="K45" s="183"/>
      <c r="L45" s="183"/>
      <c r="M45" s="183"/>
      <c r="P45" s="229" t="s">
        <v>92</v>
      </c>
      <c r="Q45" s="229"/>
      <c r="R45" s="229"/>
      <c r="S45" s="339"/>
      <c r="T45" s="339"/>
      <c r="U45" s="339"/>
    </row>
    <row r="46" ht="13.5" customHeight="1" spans="3:21"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227"/>
      <c r="P46" s="317"/>
      <c r="Q46" s="183"/>
      <c r="R46" s="227"/>
      <c r="S46" s="227"/>
      <c r="T46" s="227"/>
      <c r="U46" s="227"/>
    </row>
    <row r="47" ht="13.5" customHeight="1" spans="2:21">
      <c r="B47" s="186" t="s">
        <v>41</v>
      </c>
      <c r="C47" s="186"/>
      <c r="D47" s="186" t="s">
        <v>42</v>
      </c>
      <c r="E47" s="187"/>
      <c r="F47" s="187"/>
      <c r="G47" s="187"/>
      <c r="H47" s="188" t="s">
        <v>43</v>
      </c>
      <c r="I47" s="189"/>
      <c r="J47" s="189"/>
      <c r="K47" s="189"/>
      <c r="L47" s="189"/>
      <c r="M47" s="189"/>
      <c r="N47" s="189"/>
      <c r="O47" s="230"/>
      <c r="P47" s="325" t="s">
        <v>44</v>
      </c>
      <c r="Q47" s="325"/>
      <c r="R47" s="249" t="s">
        <v>45</v>
      </c>
      <c r="S47" s="250"/>
      <c r="T47" s="251" t="s">
        <v>46</v>
      </c>
      <c r="U47" s="252"/>
    </row>
    <row r="48" ht="13.5" customHeight="1" spans="2:21">
      <c r="B48" s="186"/>
      <c r="C48" s="186"/>
      <c r="D48" s="187"/>
      <c r="E48" s="187"/>
      <c r="F48" s="187"/>
      <c r="G48" s="187"/>
      <c r="H48" s="190" t="s">
        <v>47</v>
      </c>
      <c r="I48" s="191"/>
      <c r="J48" s="190" t="s">
        <v>48</v>
      </c>
      <c r="K48" s="191"/>
      <c r="L48" s="190" t="s">
        <v>49</v>
      </c>
      <c r="M48" s="191"/>
      <c r="N48" s="190" t="s">
        <v>50</v>
      </c>
      <c r="O48" s="191"/>
      <c r="P48" s="325"/>
      <c r="Q48" s="325"/>
      <c r="R48" s="253"/>
      <c r="S48" s="254"/>
      <c r="T48" s="255"/>
      <c r="U48" s="256"/>
    </row>
    <row r="49" ht="13.5" customHeight="1" spans="2:21">
      <c r="B49" s="301" t="s">
        <v>93</v>
      </c>
      <c r="C49" s="301"/>
      <c r="D49" s="193" t="s">
        <v>52</v>
      </c>
      <c r="E49" s="193"/>
      <c r="F49" s="193"/>
      <c r="G49" s="194"/>
      <c r="H49" s="302">
        <v>77</v>
      </c>
      <c r="I49" s="318"/>
      <c r="J49" s="302">
        <v>84</v>
      </c>
      <c r="K49" s="318"/>
      <c r="L49" s="302">
        <v>76</v>
      </c>
      <c r="M49" s="318"/>
      <c r="N49" s="302">
        <v>76</v>
      </c>
      <c r="O49" s="318"/>
      <c r="P49" s="326">
        <v>78</v>
      </c>
      <c r="Q49" s="356"/>
      <c r="R49" s="341" t="s">
        <v>53</v>
      </c>
      <c r="S49" s="342"/>
      <c r="T49" s="343" t="s">
        <v>54</v>
      </c>
      <c r="U49" s="344" t="s">
        <v>55</v>
      </c>
    </row>
    <row r="50" ht="13.5" customHeight="1" spans="2:21">
      <c r="B50" s="301" t="s">
        <v>93</v>
      </c>
      <c r="C50" s="301"/>
      <c r="D50" s="193" t="s">
        <v>56</v>
      </c>
      <c r="E50" s="193"/>
      <c r="F50" s="193"/>
      <c r="G50" s="194"/>
      <c r="H50" s="302">
        <v>80</v>
      </c>
      <c r="I50" s="318"/>
      <c r="J50" s="302">
        <v>80</v>
      </c>
      <c r="K50" s="318"/>
      <c r="L50" s="302">
        <v>86</v>
      </c>
      <c r="M50" s="318"/>
      <c r="N50" s="302">
        <v>87</v>
      </c>
      <c r="O50" s="318"/>
      <c r="P50" s="326">
        <v>83</v>
      </c>
      <c r="Q50" s="356"/>
      <c r="R50" s="341" t="s">
        <v>53</v>
      </c>
      <c r="S50" s="342"/>
      <c r="T50" s="345"/>
      <c r="U50" s="346"/>
    </row>
    <row r="51" ht="13.5" customHeight="1" spans="2:21">
      <c r="B51" s="301" t="s">
        <v>93</v>
      </c>
      <c r="C51" s="301"/>
      <c r="D51" s="193" t="s">
        <v>57</v>
      </c>
      <c r="E51" s="193"/>
      <c r="F51" s="193"/>
      <c r="G51" s="194"/>
      <c r="H51" s="302">
        <v>75</v>
      </c>
      <c r="I51" s="318"/>
      <c r="J51" s="302">
        <v>85</v>
      </c>
      <c r="K51" s="318"/>
      <c r="L51" s="302">
        <v>80</v>
      </c>
      <c r="M51" s="318"/>
      <c r="N51" s="302">
        <v>77</v>
      </c>
      <c r="O51" s="318"/>
      <c r="P51" s="326">
        <v>79</v>
      </c>
      <c r="Q51" s="356"/>
      <c r="R51" s="341" t="s">
        <v>53</v>
      </c>
      <c r="S51" s="342"/>
      <c r="T51" s="345"/>
      <c r="U51" s="346"/>
    </row>
    <row r="52" ht="13.5" customHeight="1" spans="2:21">
      <c r="B52" s="301" t="s">
        <v>93</v>
      </c>
      <c r="C52" s="301"/>
      <c r="D52" s="193" t="s">
        <v>58</v>
      </c>
      <c r="E52" s="193"/>
      <c r="F52" s="193"/>
      <c r="G52" s="194"/>
      <c r="H52" s="302">
        <v>75</v>
      </c>
      <c r="I52" s="318"/>
      <c r="J52" s="302">
        <v>86</v>
      </c>
      <c r="K52" s="318"/>
      <c r="L52" s="302">
        <v>80</v>
      </c>
      <c r="M52" s="318"/>
      <c r="N52" s="302">
        <v>83</v>
      </c>
      <c r="O52" s="318"/>
      <c r="P52" s="326">
        <v>81</v>
      </c>
      <c r="Q52" s="356"/>
      <c r="R52" s="341" t="s">
        <v>53</v>
      </c>
      <c r="S52" s="342"/>
      <c r="T52" s="345"/>
      <c r="U52" s="346"/>
    </row>
    <row r="53" ht="13.5" customHeight="1" spans="2:21">
      <c r="B53" s="301" t="s">
        <v>93</v>
      </c>
      <c r="C53" s="301"/>
      <c r="D53" s="197" t="s">
        <v>59</v>
      </c>
      <c r="E53" s="194"/>
      <c r="F53" s="194"/>
      <c r="G53" s="194"/>
      <c r="H53" s="302">
        <v>80</v>
      </c>
      <c r="I53" s="318"/>
      <c r="J53" s="302">
        <v>88</v>
      </c>
      <c r="K53" s="318"/>
      <c r="L53" s="302">
        <v>84</v>
      </c>
      <c r="M53" s="318"/>
      <c r="N53" s="302">
        <v>77</v>
      </c>
      <c r="O53" s="318"/>
      <c r="P53" s="326">
        <v>82</v>
      </c>
      <c r="Q53" s="356"/>
      <c r="R53" s="341" t="s">
        <v>53</v>
      </c>
      <c r="S53" s="342"/>
      <c r="T53" s="345"/>
      <c r="U53" s="346"/>
    </row>
    <row r="54" ht="13.5" customHeight="1" spans="2:21">
      <c r="B54" s="301" t="s">
        <v>93</v>
      </c>
      <c r="C54" s="301"/>
      <c r="D54" s="197" t="s">
        <v>60</v>
      </c>
      <c r="E54" s="194"/>
      <c r="F54" s="194"/>
      <c r="G54" s="194"/>
      <c r="H54" s="302">
        <v>84</v>
      </c>
      <c r="I54" s="318"/>
      <c r="J54" s="302">
        <v>82</v>
      </c>
      <c r="K54" s="318"/>
      <c r="L54" s="302">
        <v>91</v>
      </c>
      <c r="M54" s="318"/>
      <c r="N54" s="302">
        <v>95</v>
      </c>
      <c r="O54" s="318"/>
      <c r="P54" s="326">
        <v>88</v>
      </c>
      <c r="Q54" s="356"/>
      <c r="R54" s="341" t="s">
        <v>53</v>
      </c>
      <c r="S54" s="342"/>
      <c r="T54" s="345"/>
      <c r="U54" s="346"/>
    </row>
    <row r="55" ht="13.5" customHeight="1" spans="2:21">
      <c r="B55" s="301" t="s">
        <v>93</v>
      </c>
      <c r="C55" s="301"/>
      <c r="D55" s="197" t="s">
        <v>61</v>
      </c>
      <c r="E55" s="194"/>
      <c r="F55" s="194"/>
      <c r="G55" s="194"/>
      <c r="H55" s="302">
        <v>84</v>
      </c>
      <c r="I55" s="318"/>
      <c r="J55" s="302">
        <v>80</v>
      </c>
      <c r="K55" s="318"/>
      <c r="L55" s="302">
        <v>80</v>
      </c>
      <c r="M55" s="318"/>
      <c r="N55" s="302">
        <v>81</v>
      </c>
      <c r="O55" s="318"/>
      <c r="P55" s="326">
        <v>81</v>
      </c>
      <c r="Q55" s="356"/>
      <c r="R55" s="341" t="s">
        <v>53</v>
      </c>
      <c r="S55" s="342"/>
      <c r="T55" s="345"/>
      <c r="U55" s="346"/>
    </row>
    <row r="56" ht="13.5" customHeight="1" spans="2:21">
      <c r="B56" s="301" t="s">
        <v>93</v>
      </c>
      <c r="C56" s="301"/>
      <c r="D56" s="198" t="s">
        <v>62</v>
      </c>
      <c r="E56" s="199"/>
      <c r="F56" s="199"/>
      <c r="G56" s="199"/>
      <c r="H56" s="302">
        <v>84</v>
      </c>
      <c r="I56" s="318"/>
      <c r="J56" s="302">
        <v>83</v>
      </c>
      <c r="K56" s="318"/>
      <c r="L56" s="302">
        <v>82</v>
      </c>
      <c r="M56" s="318"/>
      <c r="N56" s="302">
        <v>81</v>
      </c>
      <c r="O56" s="318"/>
      <c r="P56" s="326">
        <v>83</v>
      </c>
      <c r="Q56" s="356"/>
      <c r="R56" s="341" t="s">
        <v>53</v>
      </c>
      <c r="S56" s="342"/>
      <c r="T56" s="345"/>
      <c r="U56" s="346"/>
    </row>
    <row r="57" ht="13.5" customHeight="1" spans="2:21">
      <c r="B57" s="301" t="s">
        <v>93</v>
      </c>
      <c r="C57" s="301"/>
      <c r="D57" s="200" t="s">
        <v>63</v>
      </c>
      <c r="E57" s="200"/>
      <c r="F57" s="200"/>
      <c r="G57" s="199"/>
      <c r="H57" s="302">
        <v>84</v>
      </c>
      <c r="I57" s="318"/>
      <c r="J57" s="302">
        <v>84</v>
      </c>
      <c r="K57" s="318"/>
      <c r="L57" s="302">
        <v>82</v>
      </c>
      <c r="M57" s="318"/>
      <c r="N57" s="302">
        <v>81</v>
      </c>
      <c r="O57" s="318"/>
      <c r="P57" s="327">
        <v>83</v>
      </c>
      <c r="Q57" s="357"/>
      <c r="R57" s="341"/>
      <c r="S57" s="342"/>
      <c r="T57" s="345"/>
      <c r="U57" s="346"/>
    </row>
    <row r="58" ht="13.5" customHeight="1" spans="2:21">
      <c r="B58" s="301" t="s">
        <v>93</v>
      </c>
      <c r="C58" s="301"/>
      <c r="D58" s="201" t="s">
        <v>64</v>
      </c>
      <c r="E58" s="202"/>
      <c r="F58" s="202"/>
      <c r="G58" s="203"/>
      <c r="H58" s="302">
        <v>83</v>
      </c>
      <c r="I58" s="318"/>
      <c r="J58" s="302">
        <v>83</v>
      </c>
      <c r="K58" s="318"/>
      <c r="L58" s="302">
        <v>81</v>
      </c>
      <c r="M58" s="318"/>
      <c r="N58" s="302">
        <v>82</v>
      </c>
      <c r="O58" s="318"/>
      <c r="P58" s="327">
        <v>82</v>
      </c>
      <c r="Q58" s="357"/>
      <c r="R58" s="341"/>
      <c r="S58" s="342"/>
      <c r="T58" s="345"/>
      <c r="U58" s="346"/>
    </row>
    <row r="59" ht="13.5" customHeight="1" spans="2:21">
      <c r="B59" s="301" t="s">
        <v>93</v>
      </c>
      <c r="C59" s="301"/>
      <c r="D59" s="204" t="s">
        <v>65</v>
      </c>
      <c r="E59" s="205"/>
      <c r="F59" s="205"/>
      <c r="G59" s="206"/>
      <c r="H59" s="302">
        <v>84</v>
      </c>
      <c r="I59" s="318"/>
      <c r="J59" s="302">
        <v>83</v>
      </c>
      <c r="K59" s="318"/>
      <c r="L59" s="302">
        <v>81</v>
      </c>
      <c r="M59" s="318"/>
      <c r="N59" s="302">
        <v>78</v>
      </c>
      <c r="O59" s="318"/>
      <c r="P59" s="327">
        <v>82</v>
      </c>
      <c r="Q59" s="357"/>
      <c r="R59" s="341"/>
      <c r="S59" s="342"/>
      <c r="T59" s="345"/>
      <c r="U59" s="346"/>
    </row>
    <row r="60" ht="13.5" customHeight="1" spans="2:21">
      <c r="B60" s="301" t="s">
        <v>93</v>
      </c>
      <c r="C60" s="301"/>
      <c r="D60" s="200" t="s">
        <v>66</v>
      </c>
      <c r="E60" s="200"/>
      <c r="F60" s="200"/>
      <c r="G60" s="199"/>
      <c r="H60" s="302">
        <v>84</v>
      </c>
      <c r="I60" s="318"/>
      <c r="J60" s="302">
        <v>82</v>
      </c>
      <c r="K60" s="318"/>
      <c r="L60" s="302">
        <v>82</v>
      </c>
      <c r="M60" s="318"/>
      <c r="N60" s="302">
        <v>82</v>
      </c>
      <c r="O60" s="318"/>
      <c r="P60" s="327">
        <v>83</v>
      </c>
      <c r="Q60" s="357"/>
      <c r="R60" s="341"/>
      <c r="S60" s="342"/>
      <c r="T60" s="345"/>
      <c r="U60" s="346"/>
    </row>
    <row r="61" ht="13.5" customHeight="1" spans="2:21">
      <c r="B61" s="192"/>
      <c r="C61" s="192"/>
      <c r="D61" s="200"/>
      <c r="E61" s="200"/>
      <c r="F61" s="200"/>
      <c r="G61" s="199"/>
      <c r="H61" s="195"/>
      <c r="I61" s="196"/>
      <c r="J61" s="195"/>
      <c r="K61" s="196"/>
      <c r="L61" s="195"/>
      <c r="M61" s="196"/>
      <c r="N61" s="195"/>
      <c r="O61" s="196"/>
      <c r="P61" s="328"/>
      <c r="Q61" s="358"/>
      <c r="R61" s="257"/>
      <c r="S61" s="258"/>
      <c r="T61" s="348" t="s">
        <v>67</v>
      </c>
      <c r="U61" s="349"/>
    </row>
    <row r="62" ht="13.5" customHeight="1" spans="2:21">
      <c r="B62" s="192"/>
      <c r="C62" s="192"/>
      <c r="D62" s="200"/>
      <c r="E62" s="200"/>
      <c r="F62" s="200"/>
      <c r="G62" s="199"/>
      <c r="H62" s="195"/>
      <c r="I62" s="196"/>
      <c r="J62" s="195"/>
      <c r="K62" s="196"/>
      <c r="L62" s="195"/>
      <c r="M62" s="196"/>
      <c r="N62" s="195"/>
      <c r="O62" s="196"/>
      <c r="P62" s="232"/>
      <c r="Q62" s="233"/>
      <c r="R62" s="257"/>
      <c r="S62" s="258"/>
      <c r="T62" s="350"/>
      <c r="U62" s="351"/>
    </row>
    <row r="63" ht="6.6" customHeight="1" spans="15:21">
      <c r="O63" s="234"/>
      <c r="R63" s="234"/>
      <c r="S63" s="234"/>
      <c r="T63" s="234"/>
      <c r="U63" s="234"/>
    </row>
    <row r="64" ht="13.5" customHeight="1" spans="2:21">
      <c r="B64" s="207" t="s">
        <v>68</v>
      </c>
      <c r="C64" s="207"/>
      <c r="D64" s="207"/>
      <c r="E64" s="207"/>
      <c r="F64" s="207"/>
      <c r="G64" s="226" t="s">
        <v>94</v>
      </c>
      <c r="H64" s="226"/>
      <c r="I64" s="226"/>
      <c r="J64" s="226"/>
      <c r="K64" s="235" t="s">
        <v>70</v>
      </c>
      <c r="L64" s="235"/>
      <c r="M64" s="329"/>
      <c r="N64" s="329"/>
      <c r="O64" s="329"/>
      <c r="P64" s="237" t="s">
        <v>71</v>
      </c>
      <c r="Q64" s="237"/>
      <c r="R64" s="237"/>
      <c r="S64" s="237"/>
      <c r="T64" s="359">
        <v>8</v>
      </c>
      <c r="U64" s="262"/>
    </row>
    <row r="65" ht="13.5" customHeight="1" spans="2:21">
      <c r="B65" s="209" t="s">
        <v>72</v>
      </c>
      <c r="C65" s="209"/>
      <c r="D65" s="209"/>
      <c r="E65" s="209"/>
      <c r="F65" s="210"/>
      <c r="G65" s="360" t="s">
        <v>73</v>
      </c>
      <c r="H65" s="360"/>
      <c r="I65" s="360"/>
      <c r="J65" s="360"/>
      <c r="K65" s="181"/>
      <c r="L65" s="181"/>
      <c r="M65" s="181"/>
      <c r="N65" s="181"/>
      <c r="O65" s="181"/>
      <c r="P65" s="364"/>
      <c r="Q65" s="181"/>
      <c r="R65" s="181"/>
      <c r="S65" s="181"/>
      <c r="T65" s="181"/>
      <c r="U65" s="181"/>
    </row>
    <row r="66" ht="13.5" customHeight="1" spans="2:21">
      <c r="B66" s="209" t="s">
        <v>74</v>
      </c>
      <c r="C66" s="209"/>
      <c r="D66" s="209"/>
      <c r="E66" s="181"/>
      <c r="F66" s="210"/>
      <c r="G66" s="360" t="s">
        <v>73</v>
      </c>
      <c r="H66" s="360"/>
      <c r="I66" s="360"/>
      <c r="J66" s="360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</row>
    <row r="67" ht="7.15" customHeight="1" spans="3:21">
      <c r="C67" s="211"/>
      <c r="D67" s="211"/>
      <c r="E67" s="211"/>
      <c r="F67" s="211"/>
      <c r="G67" s="211"/>
      <c r="H67" s="212"/>
      <c r="I67" s="213"/>
      <c r="J67" s="212"/>
      <c r="L67" s="211"/>
      <c r="M67" s="211"/>
      <c r="N67" s="211"/>
      <c r="O67" s="227"/>
      <c r="P67" s="317"/>
      <c r="Q67" s="238"/>
      <c r="R67" s="234"/>
      <c r="S67" s="234"/>
      <c r="T67" s="234"/>
      <c r="U67" s="227"/>
    </row>
    <row r="68" ht="13.5" customHeight="1" spans="2:21">
      <c r="B68" s="214" t="s">
        <v>75</v>
      </c>
      <c r="C68" s="215"/>
      <c r="D68" s="215"/>
      <c r="E68" s="215"/>
      <c r="F68" s="215"/>
      <c r="G68" s="215"/>
      <c r="H68" s="216"/>
      <c r="I68" s="217" t="s">
        <v>76</v>
      </c>
      <c r="J68" s="217" t="s">
        <v>77</v>
      </c>
      <c r="K68" s="217" t="s">
        <v>78</v>
      </c>
      <c r="L68" s="217" t="s">
        <v>79</v>
      </c>
      <c r="M68" s="217" t="s">
        <v>80</v>
      </c>
      <c r="N68" s="217" t="s">
        <v>81</v>
      </c>
      <c r="O68" s="217" t="s">
        <v>82</v>
      </c>
      <c r="P68" s="217" t="s">
        <v>83</v>
      </c>
      <c r="Q68" s="217" t="s">
        <v>84</v>
      </c>
      <c r="R68" s="217" t="s">
        <v>85</v>
      </c>
      <c r="S68" s="217" t="s">
        <v>86</v>
      </c>
      <c r="T68" s="192" t="s">
        <v>87</v>
      </c>
      <c r="U68" s="192"/>
    </row>
    <row r="69" ht="13.5" customHeight="1" spans="2:21">
      <c r="B69" s="214" t="s">
        <v>88</v>
      </c>
      <c r="C69" s="215"/>
      <c r="D69" s="215"/>
      <c r="E69" s="215"/>
      <c r="F69" s="215"/>
      <c r="G69" s="215"/>
      <c r="H69" s="216"/>
      <c r="I69" s="365">
        <v>14</v>
      </c>
      <c r="J69" s="365">
        <v>20</v>
      </c>
      <c r="K69" s="365">
        <v>23</v>
      </c>
      <c r="L69" s="365">
        <v>21</v>
      </c>
      <c r="M69" s="365">
        <v>15</v>
      </c>
      <c r="N69" s="365">
        <v>21</v>
      </c>
      <c r="O69" s="365">
        <v>15</v>
      </c>
      <c r="P69" s="365">
        <v>22</v>
      </c>
      <c r="Q69" s="374">
        <v>20</v>
      </c>
      <c r="R69" s="365">
        <v>23</v>
      </c>
      <c r="S69" s="365">
        <v>8</v>
      </c>
      <c r="T69" s="365">
        <v>202</v>
      </c>
      <c r="U69" s="365"/>
    </row>
    <row r="70" ht="13.5" customHeight="1" spans="2:21">
      <c r="B70" s="214" t="s">
        <v>89</v>
      </c>
      <c r="C70" s="215"/>
      <c r="D70" s="215"/>
      <c r="E70" s="215"/>
      <c r="F70" s="215"/>
      <c r="G70" s="215"/>
      <c r="H70" s="216"/>
      <c r="I70" s="365">
        <v>14</v>
      </c>
      <c r="J70" s="366">
        <v>20</v>
      </c>
      <c r="K70" s="366">
        <v>22</v>
      </c>
      <c r="L70" s="366">
        <v>21</v>
      </c>
      <c r="M70" s="366">
        <v>15</v>
      </c>
      <c r="N70" s="366">
        <v>21</v>
      </c>
      <c r="O70" s="366">
        <v>15</v>
      </c>
      <c r="P70" s="366">
        <v>22</v>
      </c>
      <c r="Q70" s="375">
        <v>20</v>
      </c>
      <c r="R70" s="366">
        <v>23</v>
      </c>
      <c r="S70" s="366">
        <v>8</v>
      </c>
      <c r="T70" s="376">
        <v>201</v>
      </c>
      <c r="U70" s="377"/>
    </row>
    <row r="71" ht="7.5" customHeight="1"/>
    <row r="72" ht="13.5" customHeight="1" spans="2:21">
      <c r="B72" s="184" t="s">
        <v>33</v>
      </c>
      <c r="C72" s="184"/>
      <c r="D72" s="184"/>
      <c r="E72" s="361" t="s">
        <v>94</v>
      </c>
      <c r="F72" s="361"/>
      <c r="G72" s="361"/>
      <c r="H72" s="361"/>
      <c r="I72" s="361"/>
      <c r="J72" s="228" t="s">
        <v>35</v>
      </c>
      <c r="K72" s="228"/>
      <c r="L72" s="182" t="s">
        <v>95</v>
      </c>
      <c r="M72" s="182"/>
      <c r="N72" s="182"/>
      <c r="O72" s="227" t="s">
        <v>90</v>
      </c>
      <c r="P72" s="227"/>
      <c r="Q72" s="227"/>
      <c r="R72" s="227"/>
      <c r="S72" s="338" t="s">
        <v>96</v>
      </c>
      <c r="T72" s="338"/>
      <c r="U72" s="338"/>
    </row>
    <row r="73" ht="13.5" customHeight="1" spans="2:21">
      <c r="B73" s="184" t="s">
        <v>38</v>
      </c>
      <c r="C73" s="184"/>
      <c r="D73" s="361" t="s">
        <v>97</v>
      </c>
      <c r="E73" s="361"/>
      <c r="F73" s="361"/>
      <c r="G73" s="361"/>
      <c r="H73" s="361"/>
      <c r="I73" s="361"/>
      <c r="J73" s="183"/>
      <c r="K73" s="183"/>
      <c r="L73" s="183"/>
      <c r="M73" s="183"/>
      <c r="P73" s="229" t="s">
        <v>92</v>
      </c>
      <c r="Q73" s="229"/>
      <c r="R73" s="229"/>
      <c r="S73" s="339" t="s">
        <v>98</v>
      </c>
      <c r="T73" s="339"/>
      <c r="U73" s="339"/>
    </row>
    <row r="74" ht="6.6" customHeight="1" spans="3:2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227"/>
      <c r="P74" s="317"/>
      <c r="Q74" s="183"/>
      <c r="R74" s="227"/>
      <c r="S74" s="227"/>
      <c r="T74" s="227"/>
      <c r="U74" s="227"/>
    </row>
    <row r="75" ht="13.5" customHeight="1" spans="2:21">
      <c r="B75" s="186" t="s">
        <v>41</v>
      </c>
      <c r="C75" s="186"/>
      <c r="D75" s="186" t="s">
        <v>42</v>
      </c>
      <c r="E75" s="187"/>
      <c r="F75" s="187"/>
      <c r="G75" s="187"/>
      <c r="H75" s="188" t="s">
        <v>43</v>
      </c>
      <c r="I75" s="189"/>
      <c r="J75" s="189"/>
      <c r="K75" s="189"/>
      <c r="L75" s="189"/>
      <c r="M75" s="189"/>
      <c r="N75" s="189"/>
      <c r="O75" s="230"/>
      <c r="P75" s="231" t="s">
        <v>44</v>
      </c>
      <c r="Q75" s="231"/>
      <c r="R75" s="249" t="s">
        <v>45</v>
      </c>
      <c r="S75" s="250"/>
      <c r="T75" s="251" t="s">
        <v>46</v>
      </c>
      <c r="U75" s="252"/>
    </row>
    <row r="76" ht="13.5" customHeight="1" spans="2:21">
      <c r="B76" s="186"/>
      <c r="C76" s="186"/>
      <c r="D76" s="187"/>
      <c r="E76" s="187"/>
      <c r="F76" s="187"/>
      <c r="G76" s="187"/>
      <c r="H76" s="190" t="s">
        <v>47</v>
      </c>
      <c r="I76" s="191"/>
      <c r="J76" s="190" t="s">
        <v>48</v>
      </c>
      <c r="K76" s="191"/>
      <c r="L76" s="190" t="s">
        <v>49</v>
      </c>
      <c r="M76" s="191"/>
      <c r="N76" s="190" t="s">
        <v>50</v>
      </c>
      <c r="O76" s="191"/>
      <c r="P76" s="231"/>
      <c r="Q76" s="231"/>
      <c r="R76" s="253"/>
      <c r="S76" s="254"/>
      <c r="T76" s="255"/>
      <c r="U76" s="256"/>
    </row>
    <row r="77" ht="13.5" customHeight="1" spans="2:21">
      <c r="B77" s="301" t="s">
        <v>99</v>
      </c>
      <c r="C77" s="301"/>
      <c r="D77" s="193" t="s">
        <v>52</v>
      </c>
      <c r="E77" s="193"/>
      <c r="F77" s="193"/>
      <c r="G77" s="194"/>
      <c r="H77" s="362">
        <v>77</v>
      </c>
      <c r="I77" s="367"/>
      <c r="J77" s="362">
        <v>75</v>
      </c>
      <c r="K77" s="367"/>
      <c r="L77" s="362">
        <v>75</v>
      </c>
      <c r="M77" s="367"/>
      <c r="N77" s="362">
        <v>75</v>
      </c>
      <c r="O77" s="367"/>
      <c r="P77" s="368">
        <f t="shared" ref="P77:P84" si="0">ROUND(AVERAGE(H77:O77),0)</f>
        <v>76</v>
      </c>
      <c r="Q77" s="378"/>
      <c r="R77" s="341" t="s">
        <v>53</v>
      </c>
      <c r="S77" s="342"/>
      <c r="T77" s="343" t="s">
        <v>54</v>
      </c>
      <c r="U77" s="344" t="s">
        <v>55</v>
      </c>
    </row>
    <row r="78" ht="13.5" customHeight="1" spans="2:21">
      <c r="B78" s="301" t="s">
        <v>99</v>
      </c>
      <c r="C78" s="301"/>
      <c r="D78" s="193" t="s">
        <v>56</v>
      </c>
      <c r="E78" s="193"/>
      <c r="F78" s="193"/>
      <c r="G78" s="194"/>
      <c r="H78" s="362">
        <v>84</v>
      </c>
      <c r="I78" s="367"/>
      <c r="J78" s="362">
        <v>80</v>
      </c>
      <c r="K78" s="367"/>
      <c r="L78" s="362">
        <v>77</v>
      </c>
      <c r="M78" s="367"/>
      <c r="N78" s="362">
        <v>74</v>
      </c>
      <c r="O78" s="367"/>
      <c r="P78" s="368">
        <f t="shared" si="0"/>
        <v>79</v>
      </c>
      <c r="Q78" s="378"/>
      <c r="R78" s="341" t="s">
        <v>53</v>
      </c>
      <c r="S78" s="342"/>
      <c r="T78" s="345"/>
      <c r="U78" s="346"/>
    </row>
    <row r="79" ht="13.5" customHeight="1" spans="2:21">
      <c r="B79" s="301" t="s">
        <v>99</v>
      </c>
      <c r="C79" s="301"/>
      <c r="D79" s="193" t="s">
        <v>57</v>
      </c>
      <c r="E79" s="193"/>
      <c r="F79" s="193"/>
      <c r="G79" s="194"/>
      <c r="H79" s="362">
        <v>76</v>
      </c>
      <c r="I79" s="367"/>
      <c r="J79" s="362">
        <v>78</v>
      </c>
      <c r="K79" s="367"/>
      <c r="L79" s="362">
        <v>73</v>
      </c>
      <c r="M79" s="367"/>
      <c r="N79" s="362">
        <v>79</v>
      </c>
      <c r="O79" s="367"/>
      <c r="P79" s="368">
        <f t="shared" si="0"/>
        <v>77</v>
      </c>
      <c r="Q79" s="378"/>
      <c r="R79" s="341" t="s">
        <v>53</v>
      </c>
      <c r="S79" s="342"/>
      <c r="T79" s="345"/>
      <c r="U79" s="346"/>
    </row>
    <row r="80" ht="13.5" customHeight="1" spans="2:21">
      <c r="B80" s="301" t="s">
        <v>99</v>
      </c>
      <c r="C80" s="301"/>
      <c r="D80" s="193" t="s">
        <v>58</v>
      </c>
      <c r="E80" s="193"/>
      <c r="F80" s="193"/>
      <c r="G80" s="194"/>
      <c r="H80" s="362">
        <v>76</v>
      </c>
      <c r="I80" s="367"/>
      <c r="J80" s="362">
        <v>79</v>
      </c>
      <c r="K80" s="367"/>
      <c r="L80" s="362">
        <v>85</v>
      </c>
      <c r="M80" s="367"/>
      <c r="N80" s="362">
        <v>79</v>
      </c>
      <c r="O80" s="367"/>
      <c r="P80" s="368">
        <f t="shared" si="0"/>
        <v>80</v>
      </c>
      <c r="Q80" s="378"/>
      <c r="R80" s="341" t="s">
        <v>53</v>
      </c>
      <c r="S80" s="342"/>
      <c r="T80" s="345"/>
      <c r="U80" s="346"/>
    </row>
    <row r="81" ht="13.5" customHeight="1" spans="2:21">
      <c r="B81" s="301" t="s">
        <v>99</v>
      </c>
      <c r="C81" s="301"/>
      <c r="D81" s="197" t="s">
        <v>59</v>
      </c>
      <c r="E81" s="194"/>
      <c r="F81" s="194"/>
      <c r="G81" s="194"/>
      <c r="H81" s="362">
        <v>76</v>
      </c>
      <c r="I81" s="367"/>
      <c r="J81" s="362">
        <v>76</v>
      </c>
      <c r="K81" s="367"/>
      <c r="L81" s="362">
        <v>76</v>
      </c>
      <c r="M81" s="367"/>
      <c r="N81" s="362">
        <v>84</v>
      </c>
      <c r="O81" s="367"/>
      <c r="P81" s="368">
        <f t="shared" si="0"/>
        <v>78</v>
      </c>
      <c r="Q81" s="378"/>
      <c r="R81" s="341" t="s">
        <v>53</v>
      </c>
      <c r="S81" s="342"/>
      <c r="T81" s="345"/>
      <c r="U81" s="346"/>
    </row>
    <row r="82" ht="13.5" customHeight="1" spans="2:21">
      <c r="B82" s="301" t="s">
        <v>99</v>
      </c>
      <c r="C82" s="301"/>
      <c r="D82" s="197" t="s">
        <v>60</v>
      </c>
      <c r="E82" s="194"/>
      <c r="F82" s="194"/>
      <c r="G82" s="194"/>
      <c r="H82" s="362">
        <v>77</v>
      </c>
      <c r="I82" s="367"/>
      <c r="J82" s="362">
        <v>81</v>
      </c>
      <c r="K82" s="367"/>
      <c r="L82" s="362">
        <v>81</v>
      </c>
      <c r="M82" s="367"/>
      <c r="N82" s="362">
        <v>78</v>
      </c>
      <c r="O82" s="367"/>
      <c r="P82" s="368">
        <f t="shared" si="0"/>
        <v>79</v>
      </c>
      <c r="Q82" s="378"/>
      <c r="R82" s="341" t="s">
        <v>53</v>
      </c>
      <c r="S82" s="342"/>
      <c r="T82" s="345"/>
      <c r="U82" s="346"/>
    </row>
    <row r="83" ht="13.5" customHeight="1" spans="2:21">
      <c r="B83" s="301" t="s">
        <v>99</v>
      </c>
      <c r="C83" s="301"/>
      <c r="D83" s="197" t="s">
        <v>61</v>
      </c>
      <c r="E83" s="194"/>
      <c r="F83" s="194"/>
      <c r="G83" s="194"/>
      <c r="H83" s="362">
        <v>83</v>
      </c>
      <c r="I83" s="367"/>
      <c r="J83" s="362">
        <v>78</v>
      </c>
      <c r="K83" s="367"/>
      <c r="L83" s="362">
        <v>77</v>
      </c>
      <c r="M83" s="367"/>
      <c r="N83" s="362">
        <v>79</v>
      </c>
      <c r="O83" s="367"/>
      <c r="P83" s="368">
        <f t="shared" si="0"/>
        <v>79</v>
      </c>
      <c r="Q83" s="378"/>
      <c r="R83" s="341" t="s">
        <v>53</v>
      </c>
      <c r="S83" s="342"/>
      <c r="T83" s="345"/>
      <c r="U83" s="346"/>
    </row>
    <row r="84" ht="13.5" customHeight="1" spans="2:21">
      <c r="B84" s="301" t="s">
        <v>99</v>
      </c>
      <c r="C84" s="301"/>
      <c r="D84" s="198" t="s">
        <v>62</v>
      </c>
      <c r="E84" s="199"/>
      <c r="F84" s="199"/>
      <c r="G84" s="199"/>
      <c r="H84" s="362">
        <v>76</v>
      </c>
      <c r="I84" s="367"/>
      <c r="J84" s="362">
        <v>82</v>
      </c>
      <c r="K84" s="367"/>
      <c r="L84" s="362">
        <v>81</v>
      </c>
      <c r="M84" s="367"/>
      <c r="N84" s="362">
        <v>81</v>
      </c>
      <c r="O84" s="367"/>
      <c r="P84" s="368">
        <f t="shared" si="0"/>
        <v>80</v>
      </c>
      <c r="Q84" s="378"/>
      <c r="R84" s="341" t="s">
        <v>53</v>
      </c>
      <c r="S84" s="342"/>
      <c r="T84" s="345"/>
      <c r="U84" s="346"/>
    </row>
    <row r="85" ht="13.5" customHeight="1" spans="2:21">
      <c r="B85" s="301" t="s">
        <v>99</v>
      </c>
      <c r="C85" s="301"/>
      <c r="D85" s="200" t="s">
        <v>63</v>
      </c>
      <c r="E85" s="200"/>
      <c r="F85" s="200"/>
      <c r="G85" s="199"/>
      <c r="H85" s="362">
        <v>75</v>
      </c>
      <c r="I85" s="367"/>
      <c r="J85" s="362">
        <v>81</v>
      </c>
      <c r="K85" s="367"/>
      <c r="L85" s="362">
        <v>81</v>
      </c>
      <c r="M85" s="367"/>
      <c r="N85" s="362">
        <v>81</v>
      </c>
      <c r="O85" s="367"/>
      <c r="P85" s="369"/>
      <c r="Q85" s="379"/>
      <c r="R85" s="341"/>
      <c r="S85" s="342"/>
      <c r="T85" s="345"/>
      <c r="U85" s="346"/>
    </row>
    <row r="86" ht="13.5" customHeight="1" spans="2:21">
      <c r="B86" s="301" t="s">
        <v>99</v>
      </c>
      <c r="C86" s="301"/>
      <c r="D86" s="201" t="s">
        <v>64</v>
      </c>
      <c r="E86" s="202"/>
      <c r="F86" s="202"/>
      <c r="G86" s="203"/>
      <c r="H86" s="362">
        <v>75</v>
      </c>
      <c r="I86" s="367"/>
      <c r="J86" s="362">
        <v>82</v>
      </c>
      <c r="K86" s="367"/>
      <c r="L86" s="362">
        <v>80</v>
      </c>
      <c r="M86" s="367"/>
      <c r="N86" s="362">
        <v>81</v>
      </c>
      <c r="O86" s="367"/>
      <c r="P86" s="369"/>
      <c r="Q86" s="379"/>
      <c r="R86" s="341"/>
      <c r="S86" s="342"/>
      <c r="T86" s="345"/>
      <c r="U86" s="346"/>
    </row>
    <row r="87" ht="13.5" customHeight="1" spans="2:21">
      <c r="B87" s="301" t="s">
        <v>99</v>
      </c>
      <c r="C87" s="301"/>
      <c r="D87" s="204" t="s">
        <v>65</v>
      </c>
      <c r="E87" s="205"/>
      <c r="F87" s="205"/>
      <c r="G87" s="206"/>
      <c r="H87" s="362">
        <v>80</v>
      </c>
      <c r="I87" s="367"/>
      <c r="J87" s="362">
        <v>82</v>
      </c>
      <c r="K87" s="367"/>
      <c r="L87" s="362">
        <v>82</v>
      </c>
      <c r="M87" s="367"/>
      <c r="N87" s="362">
        <v>81</v>
      </c>
      <c r="O87" s="367"/>
      <c r="P87" s="369"/>
      <c r="Q87" s="379"/>
      <c r="R87" s="341"/>
      <c r="S87" s="342"/>
      <c r="T87" s="345"/>
      <c r="U87" s="346"/>
    </row>
    <row r="88" ht="13.5" customHeight="1" spans="2:21">
      <c r="B88" s="301" t="s">
        <v>99</v>
      </c>
      <c r="C88" s="301"/>
      <c r="D88" s="200" t="s">
        <v>66</v>
      </c>
      <c r="E88" s="200"/>
      <c r="F88" s="200"/>
      <c r="G88" s="199"/>
      <c r="H88" s="362">
        <v>75</v>
      </c>
      <c r="I88" s="367"/>
      <c r="J88" s="362">
        <v>83</v>
      </c>
      <c r="K88" s="367"/>
      <c r="L88" s="362">
        <v>82</v>
      </c>
      <c r="M88" s="367"/>
      <c r="N88" s="362">
        <v>81</v>
      </c>
      <c r="O88" s="367"/>
      <c r="P88" s="369"/>
      <c r="Q88" s="379"/>
      <c r="R88" s="341"/>
      <c r="S88" s="342"/>
      <c r="T88" s="345"/>
      <c r="U88" s="346"/>
    </row>
    <row r="89" ht="13.5" customHeight="1" spans="2:21">
      <c r="B89" s="192"/>
      <c r="C89" s="192"/>
      <c r="D89" s="200"/>
      <c r="E89" s="200"/>
      <c r="F89" s="200"/>
      <c r="G89" s="199"/>
      <c r="H89" s="363"/>
      <c r="I89" s="370"/>
      <c r="J89" s="363"/>
      <c r="K89" s="370"/>
      <c r="L89" s="363"/>
      <c r="M89" s="370"/>
      <c r="N89" s="363"/>
      <c r="O89" s="370"/>
      <c r="P89" s="371"/>
      <c r="Q89" s="380"/>
      <c r="R89" s="257"/>
      <c r="S89" s="258"/>
      <c r="T89" s="348" t="s">
        <v>67</v>
      </c>
      <c r="U89" s="349"/>
    </row>
    <row r="90" ht="13.5" customHeight="1" spans="2:21">
      <c r="B90" s="192"/>
      <c r="C90" s="192"/>
      <c r="D90" s="200"/>
      <c r="E90" s="200"/>
      <c r="F90" s="200"/>
      <c r="G90" s="199"/>
      <c r="H90" s="195"/>
      <c r="I90" s="196"/>
      <c r="J90" s="195"/>
      <c r="K90" s="196"/>
      <c r="L90" s="195"/>
      <c r="M90" s="196"/>
      <c r="N90" s="195"/>
      <c r="O90" s="196"/>
      <c r="P90" s="232"/>
      <c r="Q90" s="233"/>
      <c r="R90" s="257"/>
      <c r="S90" s="258"/>
      <c r="T90" s="350"/>
      <c r="U90" s="351"/>
    </row>
    <row r="91" ht="7.15" customHeight="1" spans="15:21">
      <c r="O91" s="234"/>
      <c r="R91" s="234"/>
      <c r="S91" s="234"/>
      <c r="T91" s="234"/>
      <c r="U91" s="234"/>
    </row>
    <row r="92" ht="13.5" customHeight="1" spans="2:21">
      <c r="B92" s="207" t="s">
        <v>68</v>
      </c>
      <c r="C92" s="207"/>
      <c r="D92" s="207"/>
      <c r="E92" s="207"/>
      <c r="F92" s="207"/>
      <c r="G92" s="226" t="s">
        <v>100</v>
      </c>
      <c r="H92" s="226"/>
      <c r="I92" s="226"/>
      <c r="J92" s="226"/>
      <c r="K92" s="235" t="s">
        <v>70</v>
      </c>
      <c r="L92" s="235"/>
      <c r="M92" s="372">
        <f>ROUND(AVERAGE(P77:Q84),0)</f>
        <v>79</v>
      </c>
      <c r="N92" s="372"/>
      <c r="O92" s="372"/>
      <c r="P92" s="237" t="s">
        <v>71</v>
      </c>
      <c r="Q92" s="237"/>
      <c r="R92" s="237"/>
      <c r="S92" s="237"/>
      <c r="T92" s="359">
        <v>9</v>
      </c>
      <c r="U92" s="262"/>
    </row>
    <row r="93" ht="13.5" customHeight="1" spans="2:21">
      <c r="B93" s="209" t="s">
        <v>72</v>
      </c>
      <c r="C93" s="209"/>
      <c r="D93" s="209"/>
      <c r="E93" s="209"/>
      <c r="F93" s="210"/>
      <c r="G93" s="360" t="s">
        <v>73</v>
      </c>
      <c r="H93" s="360"/>
      <c r="I93" s="360"/>
      <c r="J93" s="360"/>
      <c r="K93" s="181"/>
      <c r="L93" s="181"/>
      <c r="M93" s="181"/>
      <c r="N93" s="181"/>
      <c r="O93" s="181"/>
      <c r="P93" s="364"/>
      <c r="Q93" s="181"/>
      <c r="R93" s="181"/>
      <c r="S93" s="181"/>
      <c r="T93" s="181"/>
      <c r="U93" s="181"/>
    </row>
    <row r="94" ht="13.5" customHeight="1" spans="2:21">
      <c r="B94" s="209" t="s">
        <v>74</v>
      </c>
      <c r="C94" s="209"/>
      <c r="D94" s="209"/>
      <c r="E94" s="181"/>
      <c r="F94" s="210"/>
      <c r="G94" s="360" t="s">
        <v>73</v>
      </c>
      <c r="H94" s="360"/>
      <c r="I94" s="360"/>
      <c r="J94" s="360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</row>
    <row r="95" ht="6.6" customHeight="1" spans="3:21">
      <c r="C95" s="211"/>
      <c r="D95" s="211"/>
      <c r="E95" s="211"/>
      <c r="F95" s="211"/>
      <c r="G95" s="211"/>
      <c r="H95" s="212"/>
      <c r="I95" s="213"/>
      <c r="J95" s="212"/>
      <c r="L95" s="211"/>
      <c r="M95" s="211"/>
      <c r="N95" s="211"/>
      <c r="O95" s="227"/>
      <c r="P95" s="317"/>
      <c r="Q95" s="238"/>
      <c r="R95" s="234"/>
      <c r="S95" s="234"/>
      <c r="T95" s="234"/>
      <c r="U95" s="227"/>
    </row>
    <row r="96" ht="13.5" customHeight="1" spans="2:21">
      <c r="B96" s="214" t="s">
        <v>75</v>
      </c>
      <c r="C96" s="215"/>
      <c r="D96" s="215"/>
      <c r="E96" s="215"/>
      <c r="F96" s="215"/>
      <c r="G96" s="215"/>
      <c r="H96" s="216"/>
      <c r="I96" s="217" t="s">
        <v>76</v>
      </c>
      <c r="J96" s="217" t="s">
        <v>77</v>
      </c>
      <c r="K96" s="217" t="s">
        <v>78</v>
      </c>
      <c r="L96" s="217" t="s">
        <v>79</v>
      </c>
      <c r="M96" s="217" t="s">
        <v>80</v>
      </c>
      <c r="N96" s="217" t="s">
        <v>81</v>
      </c>
      <c r="O96" s="217" t="s">
        <v>82</v>
      </c>
      <c r="P96" s="217" t="s">
        <v>83</v>
      </c>
      <c r="Q96" s="217" t="s">
        <v>84</v>
      </c>
      <c r="R96" s="217" t="s">
        <v>85</v>
      </c>
      <c r="S96" s="217" t="s">
        <v>86</v>
      </c>
      <c r="T96" s="192" t="s">
        <v>87</v>
      </c>
      <c r="U96" s="192"/>
    </row>
    <row r="97" ht="13.5" customHeight="1" spans="2:21">
      <c r="B97" s="214" t="s">
        <v>88</v>
      </c>
      <c r="C97" s="215"/>
      <c r="D97" s="215"/>
      <c r="E97" s="215"/>
      <c r="F97" s="215"/>
      <c r="G97" s="215"/>
      <c r="H97" s="216"/>
      <c r="I97" s="301">
        <v>18</v>
      </c>
      <c r="J97" s="301">
        <v>21</v>
      </c>
      <c r="K97" s="301">
        <v>22</v>
      </c>
      <c r="L97" s="301">
        <v>20</v>
      </c>
      <c r="M97" s="301">
        <v>21</v>
      </c>
      <c r="N97" s="301">
        <v>19</v>
      </c>
      <c r="O97" s="301">
        <v>16</v>
      </c>
      <c r="P97" s="301">
        <v>22</v>
      </c>
      <c r="Q97" s="381">
        <v>19</v>
      </c>
      <c r="R97" s="301">
        <v>20</v>
      </c>
      <c r="S97" s="301">
        <v>6</v>
      </c>
      <c r="T97" s="382">
        <f>SUM(I97:S97)</f>
        <v>204</v>
      </c>
      <c r="U97" s="382"/>
    </row>
    <row r="98" ht="13.5" customHeight="1" spans="2:21">
      <c r="B98" s="214" t="s">
        <v>89</v>
      </c>
      <c r="C98" s="215"/>
      <c r="D98" s="215"/>
      <c r="E98" s="215"/>
      <c r="F98" s="215"/>
      <c r="G98" s="215"/>
      <c r="H98" s="216"/>
      <c r="I98" s="373">
        <v>18</v>
      </c>
      <c r="J98" s="373">
        <v>20</v>
      </c>
      <c r="K98" s="373">
        <v>21</v>
      </c>
      <c r="L98" s="373">
        <v>19</v>
      </c>
      <c r="M98" s="373">
        <v>21</v>
      </c>
      <c r="N98" s="373">
        <v>19</v>
      </c>
      <c r="O98" s="373">
        <v>16</v>
      </c>
      <c r="P98" s="373">
        <v>22</v>
      </c>
      <c r="Q98" s="355">
        <v>19</v>
      </c>
      <c r="R98" s="373">
        <v>20</v>
      </c>
      <c r="S98" s="373">
        <v>6</v>
      </c>
      <c r="T98" s="382">
        <f>SUM(I98:S98)</f>
        <v>201</v>
      </c>
      <c r="U98" s="382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32" operator="between">
      <formula>0</formula>
      <formula>74.5</formula>
    </cfRule>
    <cfRule type="cellIs" dxfId="0" priority="29" operator="between">
      <formula>0</formula>
      <formula>74.5</formula>
    </cfRule>
  </conditionalFormatting>
  <conditionalFormatting sqref="T33:T34">
    <cfRule type="containsBlanks" dxfId="1" priority="25">
      <formula>LEN(TRIM(T33))=0</formula>
    </cfRule>
    <cfRule type="cellIs" dxfId="2" priority="24" operator="lessThan">
      <formula>75</formula>
    </cfRule>
    <cfRule type="containsText" dxfId="3" priority="23" operator="between" text="70">
      <formula>NOT(ISERROR(SEARCH("70",T33)))</formula>
    </cfRule>
    <cfRule type="expression" dxfId="1" priority="2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28" operator="between">
      <formula>0</formula>
      <formula>74.5</formula>
    </cfRule>
  </conditionalFormatting>
  <conditionalFormatting sqref="H21:P32">
    <cfRule type="cellIs" dxfId="0" priority="27" operator="between">
      <formula>0</formula>
      <formula>74.5</formula>
    </cfRule>
  </conditionalFormatting>
  <conditionalFormatting sqref="U21 U33:U34">
    <cfRule type="containsBlanks" dxfId="4" priority="21">
      <formula>LEN(TRIM(U21))=0</formula>
    </cfRule>
  </conditionalFormatting>
  <conditionalFormatting sqref="H49:Q60">
    <cfRule type="cellIs" dxfId="0" priority="3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2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3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234"/>
    </row>
    <row r="3" s="177" customFormat="1" spans="1:20">
      <c r="A3" s="180" t="s">
        <v>101</v>
      </c>
      <c r="B3" s="181"/>
      <c r="C3" s="182" t="str">
        <f>FRONT!C10</f>
        <v>BARUMAN, MA. LOURDES BERNADETTE D.</v>
      </c>
      <c r="D3" s="182"/>
      <c r="E3" s="182"/>
      <c r="F3" s="182"/>
      <c r="G3" s="182"/>
      <c r="H3" s="182"/>
      <c r="I3" s="182"/>
      <c r="J3" s="224" t="s">
        <v>9</v>
      </c>
      <c r="K3" s="224"/>
      <c r="L3" s="224"/>
      <c r="M3" s="182">
        <f>FRONT!N10</f>
        <v>2002</v>
      </c>
      <c r="N3" s="225" t="s">
        <v>10</v>
      </c>
      <c r="O3" s="226" t="str">
        <f>FRONT!P10</f>
        <v>DECEMBER</v>
      </c>
      <c r="P3" s="226"/>
      <c r="Q3" s="243" t="s">
        <v>12</v>
      </c>
      <c r="R3" s="182">
        <f>FRONT!S10</f>
        <v>12</v>
      </c>
      <c r="S3" s="244" t="s">
        <v>13</v>
      </c>
      <c r="T3" s="245" t="str">
        <f>FRONT!U10</f>
        <v>FEMALE</v>
      </c>
    </row>
    <row r="4" ht="13.9" customHeight="1" spans="1:20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227"/>
      <c r="N4" s="183"/>
      <c r="O4" s="183"/>
      <c r="P4" s="227"/>
      <c r="Q4" s="246"/>
      <c r="R4" s="246"/>
      <c r="S4" s="246"/>
      <c r="T4" s="234"/>
    </row>
    <row r="5" ht="13.5" customHeight="1" spans="1:20">
      <c r="A5" s="184" t="s">
        <v>33</v>
      </c>
      <c r="B5" s="184"/>
      <c r="C5" s="184"/>
      <c r="D5" s="185"/>
      <c r="E5" s="185"/>
      <c r="F5" s="185"/>
      <c r="G5" s="185"/>
      <c r="H5" s="185"/>
      <c r="I5" s="228" t="s">
        <v>35</v>
      </c>
      <c r="J5" s="228"/>
      <c r="K5" s="185"/>
      <c r="L5" s="185"/>
      <c r="M5" s="185"/>
      <c r="O5" s="211" t="s">
        <v>90</v>
      </c>
      <c r="P5" s="211"/>
      <c r="Q5" s="211"/>
      <c r="R5" s="247"/>
      <c r="S5" s="247"/>
      <c r="T5" s="247"/>
    </row>
    <row r="6" ht="13.5" customHeight="1" spans="1:20">
      <c r="A6" s="184" t="s">
        <v>38</v>
      </c>
      <c r="B6" s="184"/>
      <c r="C6" s="185"/>
      <c r="D6" s="185"/>
      <c r="E6" s="185"/>
      <c r="F6" s="185"/>
      <c r="G6" s="185"/>
      <c r="H6" s="185"/>
      <c r="I6" s="183"/>
      <c r="J6" s="183"/>
      <c r="K6" s="183"/>
      <c r="L6" s="183"/>
      <c r="O6" s="229" t="s">
        <v>92</v>
      </c>
      <c r="P6" s="229"/>
      <c r="Q6" s="229"/>
      <c r="R6" s="248"/>
      <c r="S6" s="248"/>
      <c r="T6" s="248"/>
    </row>
    <row r="7" ht="13.5" customHeight="1" spans="2:20"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227"/>
      <c r="O7" s="227"/>
      <c r="P7" s="183"/>
      <c r="Q7" s="227"/>
      <c r="R7" s="227"/>
      <c r="S7" s="227"/>
      <c r="T7" s="227"/>
    </row>
    <row r="8" ht="13.5" customHeight="1" spans="1:20">
      <c r="A8" s="186" t="s">
        <v>41</v>
      </c>
      <c r="B8" s="186"/>
      <c r="C8" s="186" t="s">
        <v>42</v>
      </c>
      <c r="D8" s="187"/>
      <c r="E8" s="187"/>
      <c r="F8" s="187"/>
      <c r="G8" s="188" t="s">
        <v>43</v>
      </c>
      <c r="H8" s="189"/>
      <c r="I8" s="189"/>
      <c r="J8" s="189"/>
      <c r="K8" s="189"/>
      <c r="L8" s="189"/>
      <c r="M8" s="189"/>
      <c r="N8" s="230"/>
      <c r="O8" s="231" t="s">
        <v>44</v>
      </c>
      <c r="P8" s="231"/>
      <c r="Q8" s="249" t="s">
        <v>45</v>
      </c>
      <c r="R8" s="250"/>
      <c r="S8" s="251" t="s">
        <v>46</v>
      </c>
      <c r="T8" s="252"/>
    </row>
    <row r="9" ht="13.5" customHeight="1" spans="1:20">
      <c r="A9" s="186"/>
      <c r="B9" s="186"/>
      <c r="C9" s="187"/>
      <c r="D9" s="187"/>
      <c r="E9" s="187"/>
      <c r="F9" s="187"/>
      <c r="G9" s="190" t="s">
        <v>47</v>
      </c>
      <c r="H9" s="191"/>
      <c r="I9" s="190" t="s">
        <v>48</v>
      </c>
      <c r="J9" s="191"/>
      <c r="K9" s="190" t="s">
        <v>49</v>
      </c>
      <c r="L9" s="191"/>
      <c r="M9" s="190" t="s">
        <v>50</v>
      </c>
      <c r="N9" s="191"/>
      <c r="O9" s="231"/>
      <c r="P9" s="231"/>
      <c r="Q9" s="253"/>
      <c r="R9" s="254"/>
      <c r="S9" s="255"/>
      <c r="T9" s="256"/>
    </row>
    <row r="10" ht="13.5" customHeight="1" spans="1:20">
      <c r="A10" s="192"/>
      <c r="B10" s="192"/>
      <c r="C10" s="193" t="s">
        <v>52</v>
      </c>
      <c r="D10" s="193"/>
      <c r="E10" s="193"/>
      <c r="F10" s="194"/>
      <c r="G10" s="195"/>
      <c r="H10" s="196"/>
      <c r="I10" s="195"/>
      <c r="J10" s="196"/>
      <c r="K10" s="195"/>
      <c r="L10" s="196"/>
      <c r="M10" s="195"/>
      <c r="N10" s="196"/>
      <c r="O10" s="232"/>
      <c r="P10" s="233"/>
      <c r="Q10" s="257"/>
      <c r="R10" s="258"/>
      <c r="S10" s="259" t="s">
        <v>54</v>
      </c>
      <c r="T10" s="259" t="s">
        <v>55</v>
      </c>
    </row>
    <row r="11" ht="13.5" customHeight="1" spans="1:20">
      <c r="A11" s="192"/>
      <c r="B11" s="192"/>
      <c r="C11" s="193" t="s">
        <v>56</v>
      </c>
      <c r="D11" s="193"/>
      <c r="E11" s="193"/>
      <c r="F11" s="194"/>
      <c r="G11" s="195"/>
      <c r="H11" s="196"/>
      <c r="I11" s="195"/>
      <c r="J11" s="196"/>
      <c r="K11" s="195"/>
      <c r="L11" s="196"/>
      <c r="M11" s="195"/>
      <c r="N11" s="196"/>
      <c r="O11" s="232"/>
      <c r="P11" s="233"/>
      <c r="Q11" s="257"/>
      <c r="R11" s="258"/>
      <c r="S11" s="260"/>
      <c r="T11" s="260"/>
    </row>
    <row r="12" ht="13.5" customHeight="1" spans="1:20">
      <c r="A12" s="192"/>
      <c r="B12" s="192"/>
      <c r="C12" s="193" t="s">
        <v>57</v>
      </c>
      <c r="D12" s="193"/>
      <c r="E12" s="193"/>
      <c r="F12" s="194"/>
      <c r="G12" s="195"/>
      <c r="H12" s="196"/>
      <c r="I12" s="195"/>
      <c r="J12" s="196"/>
      <c r="K12" s="195"/>
      <c r="L12" s="196"/>
      <c r="M12" s="195"/>
      <c r="N12" s="196"/>
      <c r="O12" s="232"/>
      <c r="P12" s="233"/>
      <c r="Q12" s="257"/>
      <c r="R12" s="258"/>
      <c r="S12" s="260"/>
      <c r="T12" s="260"/>
    </row>
    <row r="13" ht="13.5" customHeight="1" spans="1:20">
      <c r="A13" s="192"/>
      <c r="B13" s="192"/>
      <c r="C13" s="193" t="s">
        <v>58</v>
      </c>
      <c r="D13" s="193"/>
      <c r="E13" s="193"/>
      <c r="F13" s="194"/>
      <c r="G13" s="195"/>
      <c r="H13" s="196"/>
      <c r="I13" s="195"/>
      <c r="J13" s="196"/>
      <c r="K13" s="195"/>
      <c r="L13" s="196"/>
      <c r="M13" s="195"/>
      <c r="N13" s="196"/>
      <c r="O13" s="232"/>
      <c r="P13" s="233"/>
      <c r="Q13" s="257"/>
      <c r="R13" s="258"/>
      <c r="S13" s="260"/>
      <c r="T13" s="260"/>
    </row>
    <row r="14" ht="13.5" customHeight="1" spans="1:20">
      <c r="A14" s="192"/>
      <c r="B14" s="192"/>
      <c r="C14" s="197" t="s">
        <v>59</v>
      </c>
      <c r="D14" s="194"/>
      <c r="E14" s="194"/>
      <c r="F14" s="194"/>
      <c r="G14" s="195"/>
      <c r="H14" s="196"/>
      <c r="I14" s="195"/>
      <c r="J14" s="196"/>
      <c r="K14" s="195"/>
      <c r="L14" s="196"/>
      <c r="M14" s="195"/>
      <c r="N14" s="196"/>
      <c r="O14" s="232"/>
      <c r="P14" s="233"/>
      <c r="Q14" s="257"/>
      <c r="R14" s="258"/>
      <c r="S14" s="260"/>
      <c r="T14" s="260"/>
    </row>
    <row r="15" ht="13.5" customHeight="1" spans="1:20">
      <c r="A15" s="192"/>
      <c r="B15" s="192"/>
      <c r="C15" s="197" t="s">
        <v>60</v>
      </c>
      <c r="D15" s="194"/>
      <c r="E15" s="194"/>
      <c r="F15" s="194"/>
      <c r="G15" s="195"/>
      <c r="H15" s="196"/>
      <c r="I15" s="195"/>
      <c r="J15" s="196"/>
      <c r="K15" s="195"/>
      <c r="L15" s="196"/>
      <c r="M15" s="195"/>
      <c r="N15" s="196"/>
      <c r="O15" s="232"/>
      <c r="P15" s="233"/>
      <c r="Q15" s="257"/>
      <c r="R15" s="258"/>
      <c r="S15" s="260"/>
      <c r="T15" s="260"/>
    </row>
    <row r="16" ht="13.5" customHeight="1" spans="1:20">
      <c r="A16" s="192"/>
      <c r="B16" s="192"/>
      <c r="C16" s="197" t="s">
        <v>61</v>
      </c>
      <c r="D16" s="194"/>
      <c r="E16" s="194"/>
      <c r="F16" s="194"/>
      <c r="G16" s="195"/>
      <c r="H16" s="196"/>
      <c r="I16" s="195"/>
      <c r="J16" s="196"/>
      <c r="K16" s="195"/>
      <c r="L16" s="196"/>
      <c r="M16" s="195"/>
      <c r="N16" s="196"/>
      <c r="O16" s="232"/>
      <c r="P16" s="233"/>
      <c r="Q16" s="257"/>
      <c r="R16" s="258"/>
      <c r="S16" s="260"/>
      <c r="T16" s="260"/>
    </row>
    <row r="17" ht="13.5" customHeight="1" spans="1:20">
      <c r="A17" s="192"/>
      <c r="B17" s="192"/>
      <c r="C17" s="198" t="s">
        <v>62</v>
      </c>
      <c r="D17" s="199"/>
      <c r="E17" s="199"/>
      <c r="F17" s="199"/>
      <c r="G17" s="195"/>
      <c r="H17" s="196"/>
      <c r="I17" s="195"/>
      <c r="J17" s="196"/>
      <c r="K17" s="195"/>
      <c r="L17" s="196"/>
      <c r="M17" s="195"/>
      <c r="N17" s="196"/>
      <c r="O17" s="232"/>
      <c r="P17" s="233"/>
      <c r="Q17" s="257"/>
      <c r="R17" s="258"/>
      <c r="S17" s="260"/>
      <c r="T17" s="260"/>
    </row>
    <row r="18" ht="13.5" customHeight="1" spans="1:20">
      <c r="A18" s="192"/>
      <c r="B18" s="192"/>
      <c r="C18" s="200" t="s">
        <v>63</v>
      </c>
      <c r="D18" s="200"/>
      <c r="E18" s="200"/>
      <c r="F18" s="199"/>
      <c r="G18" s="195"/>
      <c r="H18" s="196"/>
      <c r="I18" s="195"/>
      <c r="J18" s="196"/>
      <c r="K18" s="195"/>
      <c r="L18" s="196"/>
      <c r="M18" s="195"/>
      <c r="N18" s="196"/>
      <c r="O18" s="232"/>
      <c r="P18" s="233"/>
      <c r="Q18" s="257"/>
      <c r="R18" s="258"/>
      <c r="S18" s="260"/>
      <c r="T18" s="260"/>
    </row>
    <row r="19" ht="13.5" customHeight="1" spans="1:20">
      <c r="A19" s="192"/>
      <c r="B19" s="192"/>
      <c r="C19" s="201" t="s">
        <v>64</v>
      </c>
      <c r="D19" s="202"/>
      <c r="E19" s="202"/>
      <c r="F19" s="203"/>
      <c r="G19" s="195"/>
      <c r="H19" s="196"/>
      <c r="I19" s="195"/>
      <c r="J19" s="196"/>
      <c r="K19" s="195"/>
      <c r="L19" s="196"/>
      <c r="M19" s="195"/>
      <c r="N19" s="196"/>
      <c r="O19" s="232"/>
      <c r="P19" s="233"/>
      <c r="Q19" s="257"/>
      <c r="R19" s="258"/>
      <c r="S19" s="260"/>
      <c r="T19" s="260"/>
    </row>
    <row r="20" ht="13.5" customHeight="1" spans="1:20">
      <c r="A20" s="192"/>
      <c r="B20" s="192"/>
      <c r="C20" s="204" t="s">
        <v>65</v>
      </c>
      <c r="D20" s="205"/>
      <c r="E20" s="205"/>
      <c r="F20" s="206"/>
      <c r="G20" s="195"/>
      <c r="H20" s="196"/>
      <c r="I20" s="195"/>
      <c r="J20" s="196"/>
      <c r="K20" s="195"/>
      <c r="L20" s="196"/>
      <c r="M20" s="195"/>
      <c r="N20" s="196"/>
      <c r="O20" s="232"/>
      <c r="P20" s="233"/>
      <c r="Q20" s="257"/>
      <c r="R20" s="258"/>
      <c r="S20" s="260"/>
      <c r="T20" s="260"/>
    </row>
    <row r="21" ht="13.5" customHeight="1" spans="1:20">
      <c r="A21" s="192"/>
      <c r="B21" s="192"/>
      <c r="C21" s="200" t="s">
        <v>66</v>
      </c>
      <c r="D21" s="200"/>
      <c r="E21" s="200"/>
      <c r="F21" s="199"/>
      <c r="G21" s="195"/>
      <c r="H21" s="196"/>
      <c r="I21" s="195"/>
      <c r="J21" s="196"/>
      <c r="K21" s="195"/>
      <c r="L21" s="196"/>
      <c r="M21" s="195"/>
      <c r="N21" s="196"/>
      <c r="O21" s="232"/>
      <c r="P21" s="233"/>
      <c r="Q21" s="257"/>
      <c r="R21" s="258"/>
      <c r="S21" s="260"/>
      <c r="T21" s="260"/>
    </row>
    <row r="22" ht="13.5" customHeight="1" spans="1:20">
      <c r="A22" s="192"/>
      <c r="B22" s="192"/>
      <c r="C22" s="200"/>
      <c r="D22" s="200"/>
      <c r="E22" s="200"/>
      <c r="F22" s="199"/>
      <c r="G22" s="195"/>
      <c r="H22" s="196"/>
      <c r="I22" s="195"/>
      <c r="J22" s="196"/>
      <c r="K22" s="195"/>
      <c r="L22" s="196"/>
      <c r="M22" s="195"/>
      <c r="N22" s="196"/>
      <c r="O22" s="232"/>
      <c r="P22" s="233"/>
      <c r="Q22" s="257"/>
      <c r="R22" s="258"/>
      <c r="S22" s="260"/>
      <c r="T22" s="260"/>
    </row>
    <row r="23" ht="13.5" customHeight="1" spans="1:20">
      <c r="A23" s="192"/>
      <c r="B23" s="192"/>
      <c r="C23" s="200"/>
      <c r="D23" s="200"/>
      <c r="E23" s="200"/>
      <c r="F23" s="199"/>
      <c r="G23" s="195"/>
      <c r="H23" s="196"/>
      <c r="I23" s="195"/>
      <c r="J23" s="196"/>
      <c r="K23" s="195"/>
      <c r="L23" s="196"/>
      <c r="M23" s="195"/>
      <c r="N23" s="196"/>
      <c r="O23" s="232"/>
      <c r="P23" s="233"/>
      <c r="Q23" s="257"/>
      <c r="R23" s="258"/>
      <c r="S23" s="260"/>
      <c r="T23" s="260"/>
    </row>
    <row r="24" ht="13.5" customHeight="1" spans="14:20">
      <c r="N24" s="234"/>
      <c r="O24" s="234"/>
      <c r="Q24" s="234"/>
      <c r="R24" s="234"/>
      <c r="S24" s="234"/>
      <c r="T24" s="234"/>
    </row>
    <row r="25" ht="13.5" customHeight="1" spans="1:20">
      <c r="A25" s="207" t="s">
        <v>68</v>
      </c>
      <c r="B25" s="207"/>
      <c r="C25" s="207"/>
      <c r="D25" s="207"/>
      <c r="E25" s="207"/>
      <c r="F25" s="208"/>
      <c r="G25" s="208"/>
      <c r="H25" s="208"/>
      <c r="I25" s="208"/>
      <c r="J25" s="235" t="s">
        <v>70</v>
      </c>
      <c r="K25" s="235"/>
      <c r="L25" s="236"/>
      <c r="M25" s="236"/>
      <c r="N25" s="236"/>
      <c r="O25" s="237" t="s">
        <v>71</v>
      </c>
      <c r="P25" s="237"/>
      <c r="Q25" s="237"/>
      <c r="R25" s="237"/>
      <c r="S25" s="261"/>
      <c r="T25" s="262"/>
    </row>
    <row r="26" ht="13.5" customHeight="1" spans="1:20">
      <c r="A26" s="209" t="s">
        <v>72</v>
      </c>
      <c r="B26" s="209"/>
      <c r="C26" s="209"/>
      <c r="D26" s="209"/>
      <c r="E26" s="181"/>
      <c r="F26" s="210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ht="13.5" customHeight="1" spans="1:20">
      <c r="A27" s="209" t="s">
        <v>74</v>
      </c>
      <c r="B27" s="209"/>
      <c r="C27" s="209"/>
      <c r="D27" s="185"/>
      <c r="E27" s="185"/>
      <c r="F27" s="185"/>
      <c r="G27" s="185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ht="13.5" customHeight="1" spans="2:20">
      <c r="B28" s="211"/>
      <c r="C28" s="211"/>
      <c r="D28" s="211"/>
      <c r="E28" s="211"/>
      <c r="F28" s="211"/>
      <c r="G28" s="212"/>
      <c r="H28" s="213"/>
      <c r="I28" s="212"/>
      <c r="K28" s="211"/>
      <c r="L28" s="211"/>
      <c r="M28" s="211"/>
      <c r="N28" s="227"/>
      <c r="O28" s="227"/>
      <c r="P28" s="238"/>
      <c r="Q28" s="234"/>
      <c r="R28" s="234"/>
      <c r="S28" s="234"/>
      <c r="T28" s="227"/>
    </row>
    <row r="29" ht="13.5" customHeight="1" spans="1:20">
      <c r="A29" s="214" t="s">
        <v>75</v>
      </c>
      <c r="B29" s="215"/>
      <c r="C29" s="215"/>
      <c r="D29" s="215"/>
      <c r="E29" s="215"/>
      <c r="F29" s="215"/>
      <c r="G29" s="216"/>
      <c r="H29" s="217" t="s">
        <v>76</v>
      </c>
      <c r="I29" s="217" t="s">
        <v>77</v>
      </c>
      <c r="J29" s="217" t="s">
        <v>78</v>
      </c>
      <c r="K29" s="217" t="s">
        <v>79</v>
      </c>
      <c r="L29" s="217" t="s">
        <v>80</v>
      </c>
      <c r="M29" s="217" t="s">
        <v>81</v>
      </c>
      <c r="N29" s="217" t="s">
        <v>82</v>
      </c>
      <c r="O29" s="217" t="s">
        <v>83</v>
      </c>
      <c r="P29" s="217" t="s">
        <v>84</v>
      </c>
      <c r="Q29" s="217" t="s">
        <v>85</v>
      </c>
      <c r="R29" s="217" t="s">
        <v>86</v>
      </c>
      <c r="S29" s="192" t="s">
        <v>87</v>
      </c>
      <c r="T29" s="192"/>
    </row>
    <row r="30" ht="13.5" customHeight="1" spans="1:20">
      <c r="A30" s="214" t="s">
        <v>88</v>
      </c>
      <c r="B30" s="215"/>
      <c r="C30" s="215"/>
      <c r="D30" s="215"/>
      <c r="E30" s="215"/>
      <c r="F30" s="215"/>
      <c r="G30" s="216"/>
      <c r="H30" s="192"/>
      <c r="I30" s="192"/>
      <c r="J30" s="192"/>
      <c r="K30" s="192"/>
      <c r="L30" s="192"/>
      <c r="M30" s="192"/>
      <c r="N30" s="192"/>
      <c r="O30" s="239"/>
      <c r="P30" s="240"/>
      <c r="Q30" s="239"/>
      <c r="R30" s="239"/>
      <c r="S30" s="192"/>
      <c r="T30" s="192"/>
    </row>
    <row r="31" ht="13.5" customHeight="1" spans="1:20">
      <c r="A31" s="214" t="s">
        <v>89</v>
      </c>
      <c r="B31" s="215"/>
      <c r="C31" s="215"/>
      <c r="D31" s="215"/>
      <c r="E31" s="215"/>
      <c r="F31" s="215"/>
      <c r="G31" s="216"/>
      <c r="H31" s="218"/>
      <c r="I31" s="218"/>
      <c r="J31" s="218"/>
      <c r="K31" s="218"/>
      <c r="L31" s="218"/>
      <c r="M31" s="218"/>
      <c r="N31" s="218"/>
      <c r="O31" s="241"/>
      <c r="P31" s="242"/>
      <c r="Q31" s="241"/>
      <c r="R31" s="241"/>
      <c r="S31" s="263"/>
      <c r="T31" s="264"/>
    </row>
    <row r="32" ht="12.6" customHeight="1"/>
    <row r="33" ht="13.5" customHeight="1" spans="1:20">
      <c r="A33" s="184" t="s">
        <v>33</v>
      </c>
      <c r="B33" s="184"/>
      <c r="C33" s="184"/>
      <c r="D33" s="185"/>
      <c r="E33" s="185"/>
      <c r="F33" s="185"/>
      <c r="G33" s="185"/>
      <c r="H33" s="185"/>
      <c r="I33" s="228" t="s">
        <v>35</v>
      </c>
      <c r="J33" s="228"/>
      <c r="K33" s="185"/>
      <c r="L33" s="185"/>
      <c r="M33" s="185"/>
      <c r="N33" s="227" t="s">
        <v>90</v>
      </c>
      <c r="O33" s="227"/>
      <c r="P33" s="227"/>
      <c r="Q33" s="227"/>
      <c r="R33" s="247"/>
      <c r="S33" s="247"/>
      <c r="T33" s="247"/>
    </row>
    <row r="34" ht="13.5" customHeight="1" spans="1:20">
      <c r="A34" s="184" t="s">
        <v>38</v>
      </c>
      <c r="B34" s="184"/>
      <c r="C34" s="185"/>
      <c r="D34" s="185"/>
      <c r="E34" s="185"/>
      <c r="F34" s="185"/>
      <c r="G34" s="185"/>
      <c r="H34" s="185"/>
      <c r="I34" s="183"/>
      <c r="J34" s="183"/>
      <c r="K34" s="183"/>
      <c r="L34" s="183"/>
      <c r="O34" s="229" t="s">
        <v>92</v>
      </c>
      <c r="P34" s="229"/>
      <c r="Q34" s="229"/>
      <c r="R34" s="248"/>
      <c r="S34" s="248"/>
      <c r="T34" s="248"/>
    </row>
    <row r="35" ht="13.5" customHeight="1" spans="2:20"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227"/>
      <c r="O35" s="227"/>
      <c r="P35" s="183"/>
      <c r="Q35" s="227"/>
      <c r="R35" s="227"/>
      <c r="S35" s="227"/>
      <c r="T35" s="227"/>
    </row>
    <row r="36" ht="13.5" customHeight="1" spans="1:20">
      <c r="A36" s="186" t="s">
        <v>41</v>
      </c>
      <c r="B36" s="186"/>
      <c r="C36" s="186" t="s">
        <v>42</v>
      </c>
      <c r="D36" s="187"/>
      <c r="E36" s="187"/>
      <c r="F36" s="187"/>
      <c r="G36" s="188" t="s">
        <v>43</v>
      </c>
      <c r="H36" s="189"/>
      <c r="I36" s="189"/>
      <c r="J36" s="189"/>
      <c r="K36" s="189"/>
      <c r="L36" s="189"/>
      <c r="M36" s="189"/>
      <c r="N36" s="230"/>
      <c r="O36" s="231" t="s">
        <v>44</v>
      </c>
      <c r="P36" s="231"/>
      <c r="Q36" s="249" t="s">
        <v>45</v>
      </c>
      <c r="R36" s="250"/>
      <c r="S36" s="251" t="s">
        <v>46</v>
      </c>
      <c r="T36" s="252"/>
    </row>
    <row r="37" ht="13.5" customHeight="1" spans="1:20">
      <c r="A37" s="186"/>
      <c r="B37" s="186"/>
      <c r="C37" s="187"/>
      <c r="D37" s="187"/>
      <c r="E37" s="187"/>
      <c r="F37" s="187"/>
      <c r="G37" s="190" t="s">
        <v>47</v>
      </c>
      <c r="H37" s="191"/>
      <c r="I37" s="190" t="s">
        <v>48</v>
      </c>
      <c r="J37" s="191"/>
      <c r="K37" s="190" t="s">
        <v>49</v>
      </c>
      <c r="L37" s="191"/>
      <c r="M37" s="190" t="s">
        <v>50</v>
      </c>
      <c r="N37" s="191"/>
      <c r="O37" s="231"/>
      <c r="P37" s="231"/>
      <c r="Q37" s="253"/>
      <c r="R37" s="254"/>
      <c r="S37" s="255"/>
      <c r="T37" s="256"/>
    </row>
    <row r="38" ht="13.5" customHeight="1" spans="1:20">
      <c r="A38" s="192"/>
      <c r="B38" s="192"/>
      <c r="C38" s="193" t="s">
        <v>52</v>
      </c>
      <c r="D38" s="193"/>
      <c r="E38" s="193"/>
      <c r="F38" s="194"/>
      <c r="G38" s="195"/>
      <c r="H38" s="196"/>
      <c r="I38" s="195"/>
      <c r="J38" s="196"/>
      <c r="K38" s="195"/>
      <c r="L38" s="196"/>
      <c r="M38" s="195"/>
      <c r="N38" s="196"/>
      <c r="O38" s="232"/>
      <c r="P38" s="233"/>
      <c r="Q38" s="257"/>
      <c r="R38" s="258"/>
      <c r="S38" s="259" t="s">
        <v>54</v>
      </c>
      <c r="T38" s="259" t="s">
        <v>55</v>
      </c>
    </row>
    <row r="39" ht="13.5" customHeight="1" spans="1:20">
      <c r="A39" s="192"/>
      <c r="B39" s="192"/>
      <c r="C39" s="193" t="s">
        <v>56</v>
      </c>
      <c r="D39" s="193"/>
      <c r="E39" s="193"/>
      <c r="F39" s="194"/>
      <c r="G39" s="195"/>
      <c r="H39" s="196"/>
      <c r="I39" s="195"/>
      <c r="J39" s="196"/>
      <c r="K39" s="195"/>
      <c r="L39" s="196"/>
      <c r="M39" s="195"/>
      <c r="N39" s="196"/>
      <c r="O39" s="232"/>
      <c r="P39" s="233"/>
      <c r="Q39" s="257"/>
      <c r="R39" s="258"/>
      <c r="S39" s="260"/>
      <c r="T39" s="260"/>
    </row>
    <row r="40" ht="13.5" customHeight="1" spans="1:20">
      <c r="A40" s="192"/>
      <c r="B40" s="192"/>
      <c r="C40" s="193" t="s">
        <v>57</v>
      </c>
      <c r="D40" s="193"/>
      <c r="E40" s="193"/>
      <c r="F40" s="194"/>
      <c r="G40" s="195"/>
      <c r="H40" s="196"/>
      <c r="I40" s="195"/>
      <c r="J40" s="196"/>
      <c r="K40" s="195"/>
      <c r="L40" s="196"/>
      <c r="M40" s="195"/>
      <c r="N40" s="196"/>
      <c r="O40" s="232"/>
      <c r="P40" s="233"/>
      <c r="Q40" s="257"/>
      <c r="R40" s="258"/>
      <c r="S40" s="260"/>
      <c r="T40" s="260"/>
    </row>
    <row r="41" ht="13.5" customHeight="1" spans="1:20">
      <c r="A41" s="192"/>
      <c r="B41" s="192"/>
      <c r="C41" s="193" t="s">
        <v>58</v>
      </c>
      <c r="D41" s="193"/>
      <c r="E41" s="193"/>
      <c r="F41" s="194"/>
      <c r="G41" s="195"/>
      <c r="H41" s="196"/>
      <c r="I41" s="195"/>
      <c r="J41" s="196"/>
      <c r="K41" s="195"/>
      <c r="L41" s="196"/>
      <c r="M41" s="195"/>
      <c r="N41" s="196"/>
      <c r="O41" s="232"/>
      <c r="P41" s="233"/>
      <c r="Q41" s="257"/>
      <c r="R41" s="258"/>
      <c r="S41" s="260"/>
      <c r="T41" s="260"/>
    </row>
    <row r="42" ht="13.5" customHeight="1" spans="1:20">
      <c r="A42" s="192"/>
      <c r="B42" s="192"/>
      <c r="C42" s="197" t="s">
        <v>59</v>
      </c>
      <c r="D42" s="194"/>
      <c r="E42" s="194"/>
      <c r="F42" s="194"/>
      <c r="G42" s="195"/>
      <c r="H42" s="196"/>
      <c r="I42" s="195"/>
      <c r="J42" s="196"/>
      <c r="K42" s="195"/>
      <c r="L42" s="196"/>
      <c r="M42" s="195"/>
      <c r="N42" s="196"/>
      <c r="O42" s="232"/>
      <c r="P42" s="233"/>
      <c r="Q42" s="257"/>
      <c r="R42" s="258"/>
      <c r="S42" s="260"/>
      <c r="T42" s="260"/>
    </row>
    <row r="43" ht="13.5" customHeight="1" spans="1:20">
      <c r="A43" s="192"/>
      <c r="B43" s="192"/>
      <c r="C43" s="197" t="s">
        <v>60</v>
      </c>
      <c r="D43" s="194"/>
      <c r="E43" s="194"/>
      <c r="F43" s="194"/>
      <c r="G43" s="195"/>
      <c r="H43" s="196"/>
      <c r="I43" s="195"/>
      <c r="J43" s="196"/>
      <c r="K43" s="195"/>
      <c r="L43" s="196"/>
      <c r="M43" s="195"/>
      <c r="N43" s="196"/>
      <c r="O43" s="232"/>
      <c r="P43" s="233"/>
      <c r="Q43" s="257"/>
      <c r="R43" s="258"/>
      <c r="S43" s="260"/>
      <c r="T43" s="260"/>
    </row>
    <row r="44" ht="13.5" customHeight="1" spans="1:20">
      <c r="A44" s="192"/>
      <c r="B44" s="192"/>
      <c r="C44" s="197" t="s">
        <v>61</v>
      </c>
      <c r="D44" s="194"/>
      <c r="E44" s="194"/>
      <c r="F44" s="194"/>
      <c r="G44" s="195"/>
      <c r="H44" s="196"/>
      <c r="I44" s="195"/>
      <c r="J44" s="196"/>
      <c r="K44" s="195"/>
      <c r="L44" s="196"/>
      <c r="M44" s="195"/>
      <c r="N44" s="196"/>
      <c r="O44" s="232"/>
      <c r="P44" s="233"/>
      <c r="Q44" s="257"/>
      <c r="R44" s="258"/>
      <c r="S44" s="260"/>
      <c r="T44" s="260"/>
    </row>
    <row r="45" ht="13.5" customHeight="1" spans="1:20">
      <c r="A45" s="192"/>
      <c r="B45" s="192"/>
      <c r="C45" s="198" t="s">
        <v>62</v>
      </c>
      <c r="D45" s="199"/>
      <c r="E45" s="199"/>
      <c r="F45" s="199"/>
      <c r="G45" s="195"/>
      <c r="H45" s="196"/>
      <c r="I45" s="195"/>
      <c r="J45" s="196"/>
      <c r="K45" s="195"/>
      <c r="L45" s="196"/>
      <c r="M45" s="195"/>
      <c r="N45" s="196"/>
      <c r="O45" s="232"/>
      <c r="P45" s="233"/>
      <c r="Q45" s="257"/>
      <c r="R45" s="258"/>
      <c r="S45" s="260"/>
      <c r="T45" s="260"/>
    </row>
    <row r="46" ht="13.5" customHeight="1" spans="1:20">
      <c r="A46" s="192"/>
      <c r="B46" s="192"/>
      <c r="C46" s="200" t="s">
        <v>63</v>
      </c>
      <c r="D46" s="200"/>
      <c r="E46" s="200"/>
      <c r="F46" s="199"/>
      <c r="G46" s="195"/>
      <c r="H46" s="196"/>
      <c r="I46" s="195"/>
      <c r="J46" s="196"/>
      <c r="K46" s="195"/>
      <c r="L46" s="196"/>
      <c r="M46" s="195"/>
      <c r="N46" s="196"/>
      <c r="O46" s="232"/>
      <c r="P46" s="233"/>
      <c r="Q46" s="257"/>
      <c r="R46" s="258"/>
      <c r="S46" s="260"/>
      <c r="T46" s="260"/>
    </row>
    <row r="47" ht="13.5" customHeight="1" spans="1:20">
      <c r="A47" s="192"/>
      <c r="B47" s="192"/>
      <c r="C47" s="201" t="s">
        <v>64</v>
      </c>
      <c r="D47" s="202"/>
      <c r="E47" s="202"/>
      <c r="F47" s="203"/>
      <c r="G47" s="195"/>
      <c r="H47" s="196"/>
      <c r="I47" s="195"/>
      <c r="J47" s="196"/>
      <c r="K47" s="195"/>
      <c r="L47" s="196"/>
      <c r="M47" s="195"/>
      <c r="N47" s="196"/>
      <c r="O47" s="232"/>
      <c r="P47" s="233"/>
      <c r="Q47" s="257"/>
      <c r="R47" s="258"/>
      <c r="S47" s="260"/>
      <c r="T47" s="260"/>
    </row>
    <row r="48" ht="13.5" customHeight="1" spans="1:20">
      <c r="A48" s="192"/>
      <c r="B48" s="192"/>
      <c r="C48" s="204" t="s">
        <v>65</v>
      </c>
      <c r="D48" s="205"/>
      <c r="E48" s="205"/>
      <c r="F48" s="206"/>
      <c r="G48" s="195"/>
      <c r="H48" s="196"/>
      <c r="I48" s="195"/>
      <c r="J48" s="196"/>
      <c r="K48" s="195"/>
      <c r="L48" s="196"/>
      <c r="M48" s="195"/>
      <c r="N48" s="196"/>
      <c r="O48" s="232"/>
      <c r="P48" s="233"/>
      <c r="Q48" s="257"/>
      <c r="R48" s="258"/>
      <c r="S48" s="260"/>
      <c r="T48" s="260"/>
    </row>
    <row r="49" ht="13.5" customHeight="1" spans="1:20">
      <c r="A49" s="192"/>
      <c r="B49" s="192"/>
      <c r="C49" s="200" t="s">
        <v>66</v>
      </c>
      <c r="D49" s="200"/>
      <c r="E49" s="200"/>
      <c r="F49" s="199"/>
      <c r="G49" s="195"/>
      <c r="H49" s="196"/>
      <c r="I49" s="195"/>
      <c r="J49" s="196"/>
      <c r="K49" s="195"/>
      <c r="L49" s="196"/>
      <c r="M49" s="195"/>
      <c r="N49" s="196"/>
      <c r="O49" s="232"/>
      <c r="P49" s="233"/>
      <c r="Q49" s="257"/>
      <c r="R49" s="258"/>
      <c r="S49" s="260"/>
      <c r="T49" s="260"/>
    </row>
    <row r="50" ht="13.5" customHeight="1" spans="1:20">
      <c r="A50" s="192"/>
      <c r="B50" s="192"/>
      <c r="C50" s="200"/>
      <c r="D50" s="200"/>
      <c r="E50" s="200"/>
      <c r="F50" s="199"/>
      <c r="G50" s="195"/>
      <c r="H50" s="196"/>
      <c r="I50" s="195"/>
      <c r="J50" s="196"/>
      <c r="K50" s="195"/>
      <c r="L50" s="196"/>
      <c r="M50" s="195"/>
      <c r="N50" s="196"/>
      <c r="O50" s="232"/>
      <c r="P50" s="233"/>
      <c r="Q50" s="257"/>
      <c r="R50" s="258"/>
      <c r="S50" s="260"/>
      <c r="T50" s="260"/>
    </row>
    <row r="51" ht="13.5" customHeight="1" spans="1:20">
      <c r="A51" s="192"/>
      <c r="B51" s="192"/>
      <c r="C51" s="200"/>
      <c r="D51" s="200"/>
      <c r="E51" s="200"/>
      <c r="F51" s="199"/>
      <c r="G51" s="195"/>
      <c r="H51" s="196"/>
      <c r="I51" s="195"/>
      <c r="J51" s="196"/>
      <c r="K51" s="195"/>
      <c r="L51" s="196"/>
      <c r="M51" s="195"/>
      <c r="N51" s="196"/>
      <c r="O51" s="232"/>
      <c r="P51" s="233"/>
      <c r="Q51" s="257"/>
      <c r="R51" s="258"/>
      <c r="S51" s="260"/>
      <c r="T51" s="260"/>
    </row>
    <row r="52" ht="13.5" customHeight="1" spans="14:20">
      <c r="N52" s="234"/>
      <c r="O52" s="234"/>
      <c r="Q52" s="234"/>
      <c r="R52" s="234"/>
      <c r="S52" s="234"/>
      <c r="T52" s="234"/>
    </row>
    <row r="53" ht="13.5" customHeight="1" spans="1:20">
      <c r="A53" s="207" t="s">
        <v>68</v>
      </c>
      <c r="B53" s="207"/>
      <c r="C53" s="207"/>
      <c r="D53" s="207"/>
      <c r="E53" s="207"/>
      <c r="F53" s="219"/>
      <c r="G53" s="220"/>
      <c r="H53" s="219"/>
      <c r="I53" s="219"/>
      <c r="J53" s="235" t="s">
        <v>70</v>
      </c>
      <c r="K53" s="235"/>
      <c r="L53" s="236"/>
      <c r="M53" s="236"/>
      <c r="N53" s="236"/>
      <c r="O53" s="237" t="s">
        <v>71</v>
      </c>
      <c r="P53" s="237"/>
      <c r="Q53" s="237"/>
      <c r="R53" s="237"/>
      <c r="S53" s="265"/>
      <c r="T53" s="262"/>
    </row>
    <row r="54" ht="13.5" customHeight="1" spans="1:20">
      <c r="A54" s="209" t="s">
        <v>72</v>
      </c>
      <c r="B54" s="209"/>
      <c r="C54" s="209"/>
      <c r="D54" s="209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ht="13.5" customHeight="1" spans="1:20">
      <c r="A55" s="209" t="s">
        <v>74</v>
      </c>
      <c r="B55" s="209"/>
      <c r="C55" s="209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ht="13.5" customHeight="1" spans="2:20">
      <c r="B56" s="211"/>
      <c r="C56" s="211"/>
      <c r="D56" s="211"/>
      <c r="E56" s="211"/>
      <c r="F56" s="211"/>
      <c r="G56" s="212"/>
      <c r="H56" s="213"/>
      <c r="I56" s="212"/>
      <c r="K56" s="211"/>
      <c r="L56" s="211"/>
      <c r="M56" s="211"/>
      <c r="N56" s="227"/>
      <c r="O56" s="227"/>
      <c r="P56" s="238"/>
      <c r="Q56" s="234"/>
      <c r="R56" s="234"/>
      <c r="S56" s="234"/>
      <c r="T56" s="227"/>
    </row>
    <row r="57" ht="13.5" customHeight="1" spans="1:20">
      <c r="A57" s="214" t="s">
        <v>75</v>
      </c>
      <c r="B57" s="215"/>
      <c r="C57" s="215"/>
      <c r="D57" s="215"/>
      <c r="E57" s="215"/>
      <c r="F57" s="215"/>
      <c r="G57" s="216"/>
      <c r="H57" s="217" t="s">
        <v>76</v>
      </c>
      <c r="I57" s="217" t="s">
        <v>77</v>
      </c>
      <c r="J57" s="217" t="s">
        <v>78</v>
      </c>
      <c r="K57" s="217" t="s">
        <v>79</v>
      </c>
      <c r="L57" s="217" t="s">
        <v>80</v>
      </c>
      <c r="M57" s="217" t="s">
        <v>81</v>
      </c>
      <c r="N57" s="217" t="s">
        <v>82</v>
      </c>
      <c r="O57" s="217" t="s">
        <v>83</v>
      </c>
      <c r="P57" s="217" t="s">
        <v>84</v>
      </c>
      <c r="Q57" s="217" t="s">
        <v>85</v>
      </c>
      <c r="R57" s="217" t="s">
        <v>86</v>
      </c>
      <c r="S57" s="192" t="s">
        <v>87</v>
      </c>
      <c r="T57" s="192"/>
    </row>
    <row r="58" ht="13.5" customHeight="1" spans="1:20">
      <c r="A58" s="214" t="s">
        <v>88</v>
      </c>
      <c r="B58" s="215"/>
      <c r="C58" s="215"/>
      <c r="D58" s="215"/>
      <c r="E58" s="215"/>
      <c r="F58" s="215"/>
      <c r="G58" s="216"/>
      <c r="H58" s="192"/>
      <c r="I58" s="192"/>
      <c r="J58" s="192"/>
      <c r="K58" s="192"/>
      <c r="L58" s="192"/>
      <c r="M58" s="192"/>
      <c r="N58" s="192"/>
      <c r="O58" s="239"/>
      <c r="P58" s="240"/>
      <c r="Q58" s="239"/>
      <c r="R58" s="239"/>
      <c r="S58" s="192"/>
      <c r="T58" s="192"/>
    </row>
    <row r="59" ht="13.5" customHeight="1" spans="1:20">
      <c r="A59" s="214" t="s">
        <v>89</v>
      </c>
      <c r="B59" s="215"/>
      <c r="C59" s="215"/>
      <c r="D59" s="215"/>
      <c r="E59" s="215"/>
      <c r="F59" s="215"/>
      <c r="G59" s="216"/>
      <c r="H59" s="218"/>
      <c r="I59" s="218"/>
      <c r="J59" s="218"/>
      <c r="K59" s="218"/>
      <c r="L59" s="218"/>
      <c r="M59" s="218"/>
      <c r="N59" s="218"/>
      <c r="O59" s="241"/>
      <c r="P59" s="242"/>
      <c r="Q59" s="241"/>
      <c r="R59" s="241"/>
      <c r="S59" s="263"/>
      <c r="T59" s="264"/>
    </row>
    <row r="60" ht="16.15" customHeight="1"/>
    <row r="61" spans="1:20">
      <c r="A61" s="221" t="s">
        <v>102</v>
      </c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</row>
    <row r="62" spans="1:20">
      <c r="A62" s="222" t="s">
        <v>103</v>
      </c>
      <c r="B62" s="222"/>
      <c r="C62" s="222"/>
      <c r="D62" s="222"/>
      <c r="E62" s="222"/>
      <c r="F62" s="222" t="s">
        <v>104</v>
      </c>
      <c r="G62" s="222"/>
      <c r="H62" s="222"/>
      <c r="I62" s="222"/>
      <c r="J62" s="222"/>
      <c r="K62" s="222" t="s">
        <v>105</v>
      </c>
      <c r="L62" s="222"/>
      <c r="M62" s="222"/>
      <c r="N62" s="222"/>
      <c r="O62" s="222"/>
      <c r="P62" s="222" t="s">
        <v>106</v>
      </c>
      <c r="Q62" s="222"/>
      <c r="R62" s="222"/>
      <c r="S62" s="222"/>
      <c r="T62" s="222"/>
    </row>
    <row r="63" spans="1:20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</row>
    <row r="64" spans="1:20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</row>
    <row r="65" spans="1:20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</row>
    <row r="66" ht="13.15" customHeight="1"/>
    <row r="67" ht="21" customHeight="1" spans="1:20">
      <c r="A67" s="266" t="s">
        <v>107</v>
      </c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</row>
    <row r="68" spans="1:20">
      <c r="A68" s="223" t="s">
        <v>108</v>
      </c>
      <c r="B68" s="223"/>
      <c r="C68" s="223"/>
      <c r="D68" s="223"/>
      <c r="E68" s="223"/>
      <c r="F68" s="223" t="s">
        <v>109</v>
      </c>
      <c r="G68" s="223"/>
      <c r="H68" s="223"/>
      <c r="I68" s="223"/>
      <c r="J68" s="223"/>
      <c r="K68" s="223" t="s">
        <v>110</v>
      </c>
      <c r="L68" s="223"/>
      <c r="M68" s="223"/>
      <c r="N68" s="223"/>
      <c r="O68" s="223"/>
      <c r="P68" s="223" t="s">
        <v>111</v>
      </c>
      <c r="Q68" s="223"/>
      <c r="R68" s="223"/>
      <c r="S68" s="223"/>
      <c r="T68" s="223"/>
    </row>
    <row r="69" s="178" customFormat="1" ht="18.75" customHeight="1" spans="1:20">
      <c r="A69" s="267" t="s">
        <v>112</v>
      </c>
      <c r="B69" s="267"/>
      <c r="C69" s="268" t="s">
        <v>113</v>
      </c>
      <c r="D69" s="269"/>
      <c r="E69" s="270"/>
      <c r="F69" s="267" t="s">
        <v>112</v>
      </c>
      <c r="G69" s="267"/>
      <c r="H69" s="268" t="s">
        <v>113</v>
      </c>
      <c r="I69" s="269"/>
      <c r="J69" s="270"/>
      <c r="K69" s="267" t="s">
        <v>112</v>
      </c>
      <c r="L69" s="267"/>
      <c r="M69" s="268" t="s">
        <v>113</v>
      </c>
      <c r="N69" s="269"/>
      <c r="O69" s="270"/>
      <c r="P69" s="267" t="s">
        <v>112</v>
      </c>
      <c r="Q69" s="267"/>
      <c r="R69" s="268" t="s">
        <v>113</v>
      </c>
      <c r="S69" s="269"/>
      <c r="T69" s="270"/>
    </row>
    <row r="70" ht="12" customHeight="1" spans="1:20">
      <c r="A70" s="271" t="s">
        <v>52</v>
      </c>
      <c r="B70" s="271"/>
      <c r="C70" s="272" t="s">
        <v>114</v>
      </c>
      <c r="D70" s="273"/>
      <c r="E70" s="274"/>
      <c r="F70" s="271" t="s">
        <v>52</v>
      </c>
      <c r="G70" s="271"/>
      <c r="H70" s="275" t="s">
        <v>115</v>
      </c>
      <c r="I70" s="280"/>
      <c r="J70" s="281"/>
      <c r="K70" s="271" t="s">
        <v>52</v>
      </c>
      <c r="L70" s="271"/>
      <c r="M70" s="275" t="s">
        <v>116</v>
      </c>
      <c r="N70" s="280"/>
      <c r="O70" s="281"/>
      <c r="P70" s="271" t="s">
        <v>52</v>
      </c>
      <c r="Q70" s="271"/>
      <c r="R70" s="286"/>
      <c r="S70" s="287"/>
      <c r="T70" s="288"/>
    </row>
    <row r="71" ht="12" customHeight="1" spans="1:20">
      <c r="A71" s="271" t="s">
        <v>117</v>
      </c>
      <c r="B71" s="271"/>
      <c r="C71" s="272" t="s">
        <v>114</v>
      </c>
      <c r="D71" s="273"/>
      <c r="E71" s="274"/>
      <c r="F71" s="271" t="s">
        <v>117</v>
      </c>
      <c r="G71" s="271"/>
      <c r="H71" s="275" t="s">
        <v>115</v>
      </c>
      <c r="I71" s="280"/>
      <c r="J71" s="281"/>
      <c r="K71" s="271" t="s">
        <v>117</v>
      </c>
      <c r="L71" s="271"/>
      <c r="M71" s="275" t="s">
        <v>116</v>
      </c>
      <c r="N71" s="280"/>
      <c r="O71" s="281"/>
      <c r="P71" s="271" t="s">
        <v>117</v>
      </c>
      <c r="Q71" s="271"/>
      <c r="R71" s="286"/>
      <c r="S71" s="287"/>
      <c r="T71" s="288"/>
    </row>
    <row r="72" ht="12" customHeight="1" spans="1:20">
      <c r="A72" s="271" t="s">
        <v>57</v>
      </c>
      <c r="B72" s="271"/>
      <c r="C72" s="272" t="s">
        <v>114</v>
      </c>
      <c r="D72" s="273"/>
      <c r="E72" s="274"/>
      <c r="F72" s="271" t="s">
        <v>57</v>
      </c>
      <c r="G72" s="271"/>
      <c r="H72" s="275" t="s">
        <v>115</v>
      </c>
      <c r="I72" s="280"/>
      <c r="J72" s="281"/>
      <c r="K72" s="271" t="s">
        <v>57</v>
      </c>
      <c r="L72" s="271"/>
      <c r="M72" s="275" t="s">
        <v>116</v>
      </c>
      <c r="N72" s="280"/>
      <c r="O72" s="281"/>
      <c r="P72" s="271" t="s">
        <v>57</v>
      </c>
      <c r="Q72" s="271"/>
      <c r="R72" s="286"/>
      <c r="S72" s="287"/>
      <c r="T72" s="288"/>
    </row>
    <row r="73" ht="12" customHeight="1" spans="1:20">
      <c r="A73" s="271" t="s">
        <v>58</v>
      </c>
      <c r="B73" s="271"/>
      <c r="C73" s="272" t="s">
        <v>114</v>
      </c>
      <c r="D73" s="273"/>
      <c r="E73" s="274"/>
      <c r="F73" s="271" t="s">
        <v>58</v>
      </c>
      <c r="G73" s="271"/>
      <c r="H73" s="275" t="s">
        <v>115</v>
      </c>
      <c r="I73" s="280"/>
      <c r="J73" s="281"/>
      <c r="K73" s="271" t="s">
        <v>58</v>
      </c>
      <c r="L73" s="271"/>
      <c r="M73" s="275" t="s">
        <v>116</v>
      </c>
      <c r="N73" s="280"/>
      <c r="O73" s="281"/>
      <c r="P73" s="271" t="s">
        <v>58</v>
      </c>
      <c r="Q73" s="271"/>
      <c r="R73" s="286"/>
      <c r="S73" s="287"/>
      <c r="T73" s="288"/>
    </row>
    <row r="74" ht="12" customHeight="1" spans="1:20">
      <c r="A74" s="271" t="s">
        <v>118</v>
      </c>
      <c r="B74" s="271"/>
      <c r="C74" s="272" t="s">
        <v>114</v>
      </c>
      <c r="D74" s="273"/>
      <c r="E74" s="274"/>
      <c r="F74" s="271" t="s">
        <v>118</v>
      </c>
      <c r="G74" s="271"/>
      <c r="H74" s="275" t="s">
        <v>115</v>
      </c>
      <c r="I74" s="280"/>
      <c r="J74" s="281"/>
      <c r="K74" s="271" t="s">
        <v>118</v>
      </c>
      <c r="L74" s="271"/>
      <c r="M74" s="275" t="s">
        <v>116</v>
      </c>
      <c r="N74" s="280"/>
      <c r="O74" s="281"/>
      <c r="P74" s="271" t="s">
        <v>118</v>
      </c>
      <c r="Q74" s="271"/>
      <c r="R74" s="286"/>
      <c r="S74" s="287"/>
      <c r="T74" s="288"/>
    </row>
    <row r="75" ht="12" customHeight="1" spans="1:20">
      <c r="A75" s="271" t="s">
        <v>61</v>
      </c>
      <c r="B75" s="271"/>
      <c r="C75" s="272" t="s">
        <v>114</v>
      </c>
      <c r="D75" s="273"/>
      <c r="E75" s="274"/>
      <c r="F75" s="271" t="s">
        <v>61</v>
      </c>
      <c r="G75" s="271"/>
      <c r="H75" s="275" t="s">
        <v>115</v>
      </c>
      <c r="I75" s="280"/>
      <c r="J75" s="281"/>
      <c r="K75" s="271" t="s">
        <v>61</v>
      </c>
      <c r="L75" s="271"/>
      <c r="M75" s="275" t="s">
        <v>116</v>
      </c>
      <c r="N75" s="280"/>
      <c r="O75" s="281"/>
      <c r="P75" s="271" t="s">
        <v>61</v>
      </c>
      <c r="Q75" s="271"/>
      <c r="R75" s="286"/>
      <c r="S75" s="287"/>
      <c r="T75" s="288"/>
    </row>
    <row r="76" ht="12" customHeight="1" spans="1:20">
      <c r="A76" s="271" t="s">
        <v>119</v>
      </c>
      <c r="B76" s="271"/>
      <c r="C76" s="272" t="s">
        <v>114</v>
      </c>
      <c r="D76" s="273"/>
      <c r="E76" s="274"/>
      <c r="F76" s="271" t="s">
        <v>119</v>
      </c>
      <c r="G76" s="271"/>
      <c r="H76" s="275" t="s">
        <v>115</v>
      </c>
      <c r="I76" s="280"/>
      <c r="J76" s="281"/>
      <c r="K76" s="271" t="s">
        <v>119</v>
      </c>
      <c r="L76" s="271"/>
      <c r="M76" s="275" t="s">
        <v>116</v>
      </c>
      <c r="N76" s="280"/>
      <c r="O76" s="281"/>
      <c r="P76" s="271" t="s">
        <v>119</v>
      </c>
      <c r="Q76" s="271"/>
      <c r="R76" s="286"/>
      <c r="S76" s="287"/>
      <c r="T76" s="288"/>
    </row>
    <row r="77" ht="12" customHeight="1" spans="1:20">
      <c r="A77" s="271" t="s">
        <v>62</v>
      </c>
      <c r="B77" s="271"/>
      <c r="C77" s="272" t="s">
        <v>114</v>
      </c>
      <c r="D77" s="273"/>
      <c r="E77" s="274"/>
      <c r="F77" s="271" t="s">
        <v>62</v>
      </c>
      <c r="G77" s="271"/>
      <c r="H77" s="275" t="s">
        <v>115</v>
      </c>
      <c r="I77" s="280"/>
      <c r="J77" s="281"/>
      <c r="K77" s="271" t="s">
        <v>62</v>
      </c>
      <c r="L77" s="271"/>
      <c r="M77" s="275" t="s">
        <v>116</v>
      </c>
      <c r="N77" s="280"/>
      <c r="O77" s="281"/>
      <c r="P77" s="271" t="s">
        <v>62</v>
      </c>
      <c r="Q77" s="271"/>
      <c r="R77" s="286"/>
      <c r="S77" s="287"/>
      <c r="T77" s="288"/>
    </row>
    <row r="78" ht="12" customHeight="1" spans="1:20">
      <c r="A78" s="271" t="s">
        <v>120</v>
      </c>
      <c r="B78" s="271"/>
      <c r="C78" s="272" t="s">
        <v>114</v>
      </c>
      <c r="D78" s="273"/>
      <c r="E78" s="274"/>
      <c r="F78" s="271" t="s">
        <v>120</v>
      </c>
      <c r="G78" s="271"/>
      <c r="H78" s="275" t="s">
        <v>115</v>
      </c>
      <c r="I78" s="280"/>
      <c r="J78" s="281"/>
      <c r="K78" s="271" t="s">
        <v>120</v>
      </c>
      <c r="L78" s="271"/>
      <c r="M78" s="275" t="s">
        <v>116</v>
      </c>
      <c r="N78" s="280"/>
      <c r="O78" s="281"/>
      <c r="P78" s="271" t="s">
        <v>120</v>
      </c>
      <c r="Q78" s="271"/>
      <c r="R78" s="286"/>
      <c r="S78" s="287"/>
      <c r="T78" s="288"/>
    </row>
    <row r="79" ht="12" customHeight="1" spans="1:20">
      <c r="A79" s="271" t="s">
        <v>121</v>
      </c>
      <c r="B79" s="271"/>
      <c r="C79" s="272" t="s">
        <v>114</v>
      </c>
      <c r="D79" s="273"/>
      <c r="E79" s="274"/>
      <c r="F79" s="271" t="s">
        <v>121</v>
      </c>
      <c r="G79" s="271"/>
      <c r="H79" s="275" t="s">
        <v>115</v>
      </c>
      <c r="I79" s="280"/>
      <c r="J79" s="281"/>
      <c r="K79" s="271" t="s">
        <v>121</v>
      </c>
      <c r="L79" s="271"/>
      <c r="M79" s="275" t="s">
        <v>116</v>
      </c>
      <c r="N79" s="280"/>
      <c r="O79" s="281"/>
      <c r="P79" s="271" t="s">
        <v>121</v>
      </c>
      <c r="Q79" s="271"/>
      <c r="R79" s="286"/>
      <c r="S79" s="287"/>
      <c r="T79" s="288"/>
    </row>
    <row r="80" ht="12" customHeight="1" spans="1:40">
      <c r="A80" s="271" t="s">
        <v>122</v>
      </c>
      <c r="B80" s="271"/>
      <c r="C80" s="272" t="s">
        <v>114</v>
      </c>
      <c r="D80" s="273"/>
      <c r="E80" s="274"/>
      <c r="F80" s="271" t="s">
        <v>122</v>
      </c>
      <c r="G80" s="271"/>
      <c r="H80" s="275" t="s">
        <v>115</v>
      </c>
      <c r="I80" s="280"/>
      <c r="J80" s="281"/>
      <c r="K80" s="271" t="s">
        <v>122</v>
      </c>
      <c r="L80" s="271"/>
      <c r="M80" s="275" t="s">
        <v>116</v>
      </c>
      <c r="N80" s="280"/>
      <c r="O80" s="281"/>
      <c r="P80" s="271" t="s">
        <v>122</v>
      </c>
      <c r="Q80" s="271"/>
      <c r="R80" s="286"/>
      <c r="S80" s="287"/>
      <c r="T80" s="288"/>
      <c r="U80" s="289"/>
      <c r="V80" s="283"/>
      <c r="W80" s="283"/>
      <c r="X80" s="283"/>
      <c r="Y80" s="283"/>
      <c r="Z80" s="283"/>
      <c r="AA80" s="283"/>
      <c r="AB80" s="283"/>
      <c r="AC80" s="283"/>
      <c r="AD80" s="283"/>
      <c r="AE80" s="283"/>
      <c r="AF80" s="283"/>
      <c r="AG80" s="283"/>
      <c r="AH80" s="283"/>
      <c r="AI80" s="283"/>
      <c r="AJ80" s="283"/>
      <c r="AK80" s="283"/>
      <c r="AL80" s="283"/>
      <c r="AM80" s="283"/>
      <c r="AN80" s="283"/>
    </row>
    <row r="81" ht="12" customHeight="1" spans="1:40">
      <c r="A81" s="271" t="s">
        <v>123</v>
      </c>
      <c r="B81" s="271"/>
      <c r="C81" s="272" t="s">
        <v>114</v>
      </c>
      <c r="D81" s="273"/>
      <c r="E81" s="274"/>
      <c r="F81" s="271" t="s">
        <v>123</v>
      </c>
      <c r="G81" s="271"/>
      <c r="H81" s="275" t="s">
        <v>115</v>
      </c>
      <c r="I81" s="280"/>
      <c r="J81" s="281"/>
      <c r="K81" s="271" t="s">
        <v>123</v>
      </c>
      <c r="L81" s="271"/>
      <c r="M81" s="275" t="s">
        <v>116</v>
      </c>
      <c r="N81" s="280"/>
      <c r="O81" s="281"/>
      <c r="P81" s="271" t="s">
        <v>123</v>
      </c>
      <c r="Q81" s="271"/>
      <c r="R81" s="286"/>
      <c r="S81" s="287"/>
      <c r="T81" s="288"/>
      <c r="U81" s="283"/>
      <c r="V81" s="283"/>
      <c r="W81" s="283"/>
      <c r="X81" s="283"/>
      <c r="Y81" s="283"/>
      <c r="Z81" s="283"/>
      <c r="AA81" s="283"/>
      <c r="AB81" s="283"/>
      <c r="AC81" s="283"/>
      <c r="AD81" s="283"/>
      <c r="AE81" s="283"/>
      <c r="AF81" s="283"/>
      <c r="AG81" s="283"/>
      <c r="AH81" s="283"/>
      <c r="AI81" s="283"/>
      <c r="AJ81" s="283"/>
      <c r="AK81" s="283"/>
      <c r="AL81" s="283"/>
      <c r="AM81" s="283"/>
      <c r="AN81" s="283"/>
    </row>
    <row r="82" ht="13.15" customHeight="1" spans="21:40">
      <c r="U82" s="283"/>
      <c r="V82" s="283"/>
      <c r="W82" s="283"/>
      <c r="X82" s="283"/>
      <c r="Y82" s="283"/>
      <c r="Z82" s="283"/>
      <c r="AA82" s="283"/>
      <c r="AB82" s="283"/>
      <c r="AC82" s="283"/>
      <c r="AD82" s="283"/>
      <c r="AE82" s="283"/>
      <c r="AF82" s="283"/>
      <c r="AG82" s="283"/>
      <c r="AH82" s="283"/>
      <c r="AI82" s="283"/>
      <c r="AJ82" s="283"/>
      <c r="AK82" s="283"/>
      <c r="AL82" s="283"/>
      <c r="AM82" s="283"/>
      <c r="AN82" s="283"/>
    </row>
    <row r="83" customHeight="1" spans="1:20">
      <c r="A83" s="276" t="s">
        <v>124</v>
      </c>
      <c r="B83" s="276"/>
      <c r="C83" s="276"/>
      <c r="D83" s="276"/>
      <c r="E83" s="276"/>
      <c r="F83" s="276"/>
      <c r="G83" s="276"/>
      <c r="H83" s="276"/>
      <c r="I83" s="282" t="str">
        <f>C3</f>
        <v>BARUMAN, MA. LOURDES BERNADETTE D.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</row>
    <row r="84" spans="1:20">
      <c r="A84" s="277" t="s">
        <v>125</v>
      </c>
      <c r="B84" s="277"/>
      <c r="C84" s="277"/>
      <c r="D84" s="277"/>
      <c r="E84" s="277"/>
      <c r="F84" s="277"/>
      <c r="G84" s="277"/>
      <c r="H84" s="277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</row>
    <row r="85" ht="13.9" customHeight="1" spans="1:20">
      <c r="A85" s="277" t="s">
        <v>126</v>
      </c>
      <c r="B85" s="277"/>
      <c r="C85" s="277"/>
      <c r="D85" s="277"/>
      <c r="E85" s="277"/>
      <c r="F85" s="277"/>
      <c r="G85" s="277"/>
      <c r="H85" s="277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</row>
    <row r="86" ht="17.25" customHeight="1"/>
    <row r="88" ht="15.75" spans="13:20">
      <c r="M88" s="284"/>
      <c r="N88" s="284"/>
      <c r="O88" s="284"/>
      <c r="P88" s="284"/>
      <c r="Q88" s="284"/>
      <c r="R88" s="284"/>
      <c r="S88" s="284"/>
      <c r="T88" s="284"/>
    </row>
    <row r="89" customHeight="1" spans="13:20">
      <c r="M89" s="285" t="s">
        <v>127</v>
      </c>
      <c r="N89" s="285"/>
      <c r="O89" s="285"/>
      <c r="P89" s="285"/>
      <c r="Q89" s="285"/>
      <c r="R89" s="285"/>
      <c r="S89" s="285"/>
      <c r="T89" s="285"/>
    </row>
    <row r="90" ht="49.5" customHeight="1" spans="2:4">
      <c r="B90" s="278" t="s">
        <v>128</v>
      </c>
      <c r="C90" s="278"/>
      <c r="D90" s="278"/>
    </row>
    <row r="91" spans="2:4">
      <c r="B91" s="279"/>
      <c r="C91" s="279"/>
      <c r="D91" s="279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3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129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130</v>
      </c>
    </row>
    <row r="6" s="1" customFormat="1" spans="1:37">
      <c r="A6" s="6"/>
      <c r="B6" s="5" t="s">
        <v>131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132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134</v>
      </c>
    </row>
    <row r="9" s="1" customFormat="1" spans="1:36">
      <c r="A9" s="6"/>
      <c r="B9" s="10" t="s">
        <v>135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spans="1:37">
      <c r="A11" s="11" t="s">
        <v>137</v>
      </c>
      <c r="B11" s="11"/>
      <c r="C11" s="12" t="str">
        <f>FRONT!C10</f>
        <v>BARUMAN, MA. LOURDES BERNADETTE D.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138</v>
      </c>
      <c r="P11" s="69"/>
      <c r="Q11" s="69"/>
      <c r="R11" s="6" t="s">
        <v>139</v>
      </c>
      <c r="S11" s="6"/>
      <c r="T11" s="14">
        <f>FRONT!N10</f>
        <v>2002</v>
      </c>
      <c r="U11" s="14"/>
      <c r="V11" s="14"/>
      <c r="W11" s="6" t="s">
        <v>140</v>
      </c>
      <c r="X11" s="6"/>
      <c r="Y11" s="12" t="str">
        <f>FRONT!P10</f>
        <v>DECEMBER</v>
      </c>
      <c r="Z11" s="12"/>
      <c r="AA11" s="12"/>
      <c r="AB11" s="12"/>
      <c r="AC11" s="6" t="s">
        <v>141</v>
      </c>
      <c r="AD11" s="6"/>
      <c r="AE11" s="14">
        <f>[1]FRONT!S10</f>
        <v>3</v>
      </c>
      <c r="AF11" s="14"/>
      <c r="AG11" s="3"/>
      <c r="AH11" s="3"/>
      <c r="AI11" s="3"/>
      <c r="AJ11" s="3"/>
      <c r="AK11" s="1" t="s">
        <v>142</v>
      </c>
    </row>
    <row r="12" s="1" customFormat="1" ht="14.25" customHeight="1" spans="1:37">
      <c r="A12" s="11" t="s">
        <v>143</v>
      </c>
      <c r="B12" s="11"/>
      <c r="C12" s="11"/>
      <c r="D12" s="11"/>
      <c r="E12" s="3" t="s">
        <v>144</v>
      </c>
      <c r="F12" s="13" t="s">
        <v>145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146</v>
      </c>
      <c r="S12" s="72"/>
      <c r="T12" s="14" t="str">
        <f>FRONT!L11</f>
        <v>CEBU CITY</v>
      </c>
      <c r="U12" s="14"/>
      <c r="V12" s="14"/>
      <c r="W12" s="14"/>
      <c r="X12" s="14"/>
      <c r="Y12" s="119" t="s">
        <v>147</v>
      </c>
      <c r="Z12" s="119"/>
      <c r="AA12" s="119"/>
      <c r="AB12" s="119"/>
      <c r="AC12" s="119"/>
      <c r="AD12" s="120">
        <f>[1]FRONT!R11</f>
        <v>0</v>
      </c>
      <c r="AE12" s="120"/>
      <c r="AF12" s="120"/>
      <c r="AG12" s="3"/>
      <c r="AH12" s="3"/>
      <c r="AI12" s="3"/>
      <c r="AJ12" s="3"/>
      <c r="AK12" s="1" t="s">
        <v>129</v>
      </c>
    </row>
    <row r="13" s="1" customFormat="1" spans="1:37">
      <c r="A13" s="11" t="s">
        <v>148</v>
      </c>
      <c r="B13" s="11"/>
      <c r="C13" s="11"/>
      <c r="D13" s="11"/>
      <c r="E13" s="3" t="s">
        <v>144</v>
      </c>
      <c r="F13" s="3"/>
      <c r="G13" s="14" t="str">
        <f>FRONT!E12</f>
        <v>ARNEL BARUMAN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149</v>
      </c>
      <c r="U13" s="13"/>
      <c r="V13" s="13"/>
      <c r="W13" s="13"/>
      <c r="X13" s="103" t="str">
        <f>FRONT!M12</f>
        <v>EMPLOYEE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150</v>
      </c>
    </row>
    <row r="14" s="1" customFormat="1" spans="1:37">
      <c r="A14" s="5" t="s">
        <v>151</v>
      </c>
      <c r="B14" s="5"/>
      <c r="C14" s="5"/>
      <c r="D14" s="5"/>
      <c r="E14" s="5"/>
      <c r="F14" s="5"/>
      <c r="G14" s="5"/>
      <c r="H14" s="5"/>
      <c r="I14" s="3" t="s">
        <v>144</v>
      </c>
      <c r="J14" s="70" t="str">
        <f>FRONT!F14</f>
        <v>ALPACO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152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153</v>
      </c>
      <c r="AB14" s="13"/>
      <c r="AC14" s="13"/>
      <c r="AD14" s="13"/>
      <c r="AE14" s="13"/>
      <c r="AF14" s="121">
        <f>FRONT!U14</f>
        <v>83.05</v>
      </c>
      <c r="AG14" s="3"/>
      <c r="AH14" s="3"/>
      <c r="AI14" s="3"/>
      <c r="AJ14" s="3"/>
      <c r="AK14" s="1" t="s">
        <v>154</v>
      </c>
    </row>
    <row r="15" s="1" customFormat="1" spans="1:36">
      <c r="A15" s="15" t="s">
        <v>155</v>
      </c>
      <c r="B15" s="15"/>
      <c r="C15" s="15"/>
      <c r="D15" s="15"/>
      <c r="E15" s="15"/>
      <c r="F15" s="15"/>
      <c r="G15" s="15"/>
      <c r="H15" s="15"/>
      <c r="I15" s="3" t="s">
        <v>144</v>
      </c>
      <c r="J15" s="71" t="s">
        <v>156</v>
      </c>
      <c r="K15" s="71"/>
      <c r="L15" s="71"/>
      <c r="M15" s="71"/>
      <c r="N15" s="71"/>
      <c r="O15" s="71"/>
      <c r="P15" s="71"/>
      <c r="Q15" s="71"/>
      <c r="R15" s="71"/>
      <c r="S15" s="105" t="s">
        <v>157</v>
      </c>
      <c r="T15" s="105"/>
      <c r="U15" s="106">
        <f>FRONT!S12</f>
        <v>119571080012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2"/>
      <c r="AF15" s="122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158</v>
      </c>
      <c r="B17" s="16"/>
      <c r="C17" s="16"/>
      <c r="D17" s="16"/>
      <c r="E17" s="16"/>
      <c r="F17" s="16"/>
      <c r="G17" s="16"/>
      <c r="H17" s="16"/>
      <c r="I17" s="72" t="s">
        <v>152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159</v>
      </c>
      <c r="R17" s="16"/>
      <c r="S17" s="16"/>
      <c r="T17" s="16"/>
      <c r="U17" s="16"/>
      <c r="V17" s="16"/>
      <c r="W17" s="16"/>
      <c r="X17" s="16"/>
      <c r="Y17" s="72" t="s">
        <v>152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160</v>
      </c>
    </row>
    <row r="18" s="1" customFormat="1" ht="12.95" customHeight="1" spans="1:36">
      <c r="A18" s="17" t="s">
        <v>161</v>
      </c>
      <c r="B18" s="17"/>
      <c r="C18" s="3" t="s">
        <v>144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161</v>
      </c>
      <c r="R18" s="108"/>
      <c r="S18" s="3" t="s">
        <v>144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162</v>
      </c>
      <c r="B19" s="17"/>
      <c r="C19" s="3" t="s">
        <v>144</v>
      </c>
      <c r="D19" s="19" t="s">
        <v>163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164</v>
      </c>
      <c r="R19" s="108"/>
      <c r="S19" s="3" t="s">
        <v>144</v>
      </c>
      <c r="T19" s="19" t="s">
        <v>163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165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166</v>
      </c>
      <c r="B21" s="21" t="s">
        <v>112</v>
      </c>
      <c r="C21" s="22"/>
      <c r="D21" s="22"/>
      <c r="E21" s="22"/>
      <c r="F21" s="23"/>
      <c r="G21" s="24" t="s">
        <v>167</v>
      </c>
      <c r="H21" s="25"/>
      <c r="I21" s="21" t="s">
        <v>168</v>
      </c>
      <c r="J21" s="22"/>
      <c r="K21" s="23"/>
      <c r="L21" s="21" t="s">
        <v>169</v>
      </c>
      <c r="M21" s="22"/>
      <c r="N21" s="22"/>
      <c r="O21" s="75" t="s">
        <v>170</v>
      </c>
      <c r="P21" s="76"/>
      <c r="Q21" s="20" t="s">
        <v>166</v>
      </c>
      <c r="R21" s="22" t="s">
        <v>112</v>
      </c>
      <c r="S21" s="22"/>
      <c r="T21" s="22"/>
      <c r="U21" s="22"/>
      <c r="V21" s="23"/>
      <c r="W21" s="24" t="s">
        <v>167</v>
      </c>
      <c r="X21" s="25"/>
      <c r="Y21" s="123"/>
      <c r="Z21" s="21" t="s">
        <v>168</v>
      </c>
      <c r="AA21" s="22"/>
      <c r="AB21" s="23"/>
      <c r="AC21" s="21" t="s">
        <v>169</v>
      </c>
      <c r="AD21" s="22"/>
      <c r="AE21" s="22"/>
      <c r="AF21" s="75" t="s">
        <v>170</v>
      </c>
      <c r="AG21" s="3"/>
      <c r="AH21" s="3"/>
      <c r="AI21" s="3"/>
      <c r="AJ21" s="3"/>
    </row>
    <row r="22" s="1" customFormat="1" spans="1:36">
      <c r="A22" s="26" t="s">
        <v>171</v>
      </c>
      <c r="B22" s="27"/>
      <c r="C22" s="28"/>
      <c r="D22" s="28"/>
      <c r="E22" s="28"/>
      <c r="F22" s="29"/>
      <c r="G22" s="30"/>
      <c r="H22" s="31"/>
      <c r="I22" s="27" t="s">
        <v>172</v>
      </c>
      <c r="J22" s="28"/>
      <c r="K22" s="29"/>
      <c r="L22" s="27" t="s">
        <v>173</v>
      </c>
      <c r="M22" s="28"/>
      <c r="N22" s="28"/>
      <c r="O22" s="77"/>
      <c r="P22" s="76"/>
      <c r="Q22" s="26" t="s">
        <v>174</v>
      </c>
      <c r="R22" s="28"/>
      <c r="S22" s="28"/>
      <c r="T22" s="28"/>
      <c r="U22" s="28"/>
      <c r="V22" s="29"/>
      <c r="W22" s="30"/>
      <c r="X22" s="31"/>
      <c r="Y22" s="124"/>
      <c r="Z22" s="27" t="s">
        <v>172</v>
      </c>
      <c r="AA22" s="28"/>
      <c r="AB22" s="29"/>
      <c r="AC22" s="27" t="s">
        <v>173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175</v>
      </c>
      <c r="C23" s="34"/>
      <c r="D23" s="34"/>
      <c r="E23" s="34"/>
      <c r="F23" s="35"/>
      <c r="G23" s="36">
        <f>FRONT!P21</f>
        <v>79.75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175</v>
      </c>
      <c r="S23" s="34"/>
      <c r="T23" s="34"/>
      <c r="U23" s="34"/>
      <c r="V23" s="35"/>
      <c r="W23" s="53">
        <f>FRONT!P49</f>
        <v>78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6"/>
      <c r="AH23" s="126"/>
      <c r="AI23" s="126"/>
      <c r="AJ23" s="126"/>
    </row>
    <row r="24" s="2" customFormat="1" ht="14.1" customHeight="1" spans="1:36">
      <c r="A24" s="32">
        <v>7</v>
      </c>
      <c r="B24" s="33" t="s">
        <v>176</v>
      </c>
      <c r="C24" s="34"/>
      <c r="D24" s="34"/>
      <c r="E24" s="34"/>
      <c r="F24" s="35"/>
      <c r="G24" s="36">
        <f>FRONT!P22</f>
        <v>78.75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176</v>
      </c>
      <c r="S24" s="34"/>
      <c r="T24" s="34"/>
      <c r="U24" s="34"/>
      <c r="V24" s="35"/>
      <c r="W24" s="53">
        <f>FRONT!P50</f>
        <v>83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6"/>
      <c r="AH24" s="126"/>
      <c r="AI24" s="126"/>
      <c r="AJ24" s="126"/>
    </row>
    <row r="25" s="2" customFormat="1" ht="14.1" customHeight="1" spans="1:36">
      <c r="A25" s="32">
        <v>7</v>
      </c>
      <c r="B25" s="33" t="s">
        <v>177</v>
      </c>
      <c r="C25" s="34"/>
      <c r="D25" s="34"/>
      <c r="E25" s="34"/>
      <c r="F25" s="35"/>
      <c r="G25" s="36">
        <f>FRONT!P23</f>
        <v>80.25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177</v>
      </c>
      <c r="S25" s="34"/>
      <c r="T25" s="34"/>
      <c r="U25" s="34"/>
      <c r="V25" s="35"/>
      <c r="W25" s="53">
        <f>FRONT!P51</f>
        <v>79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6"/>
      <c r="AH25" s="126"/>
      <c r="AI25" s="126"/>
      <c r="AJ25" s="126"/>
    </row>
    <row r="26" s="2" customFormat="1" ht="14.1" customHeight="1" spans="1:36">
      <c r="A26" s="32">
        <v>7</v>
      </c>
      <c r="B26" s="33" t="s">
        <v>178</v>
      </c>
      <c r="C26" s="34"/>
      <c r="D26" s="34"/>
      <c r="E26" s="34"/>
      <c r="F26" s="35"/>
      <c r="G26" s="36">
        <f>FRONT!P24</f>
        <v>79.75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178</v>
      </c>
      <c r="S26" s="34"/>
      <c r="T26" s="34"/>
      <c r="U26" s="34"/>
      <c r="V26" s="35"/>
      <c r="W26" s="53">
        <f>FRONT!P52</f>
        <v>81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6"/>
      <c r="AH26" s="126"/>
      <c r="AI26" s="126"/>
      <c r="AJ26" s="126"/>
    </row>
    <row r="27" s="2" customFormat="1" ht="14.1" customHeight="1" spans="1:36">
      <c r="A27" s="32"/>
      <c r="B27" s="33" t="s">
        <v>179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179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6"/>
      <c r="AH27" s="126"/>
      <c r="AI27" s="126"/>
      <c r="AJ27" s="126"/>
    </row>
    <row r="28" s="2" customFormat="1" ht="14.1" customHeight="1" spans="1:36">
      <c r="A28" s="32">
        <v>7</v>
      </c>
      <c r="B28" s="33" t="s">
        <v>180</v>
      </c>
      <c r="C28" s="34"/>
      <c r="D28" s="34"/>
      <c r="E28" s="34"/>
      <c r="F28" s="35"/>
      <c r="G28" s="36">
        <f>FRONT!P25</f>
        <v>77.25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180</v>
      </c>
      <c r="S28" s="34"/>
      <c r="T28" s="34"/>
      <c r="U28" s="34"/>
      <c r="V28" s="35"/>
      <c r="W28" s="53">
        <f>FRONT!P53</f>
        <v>82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6"/>
      <c r="AH28" s="126"/>
      <c r="AI28" s="126"/>
      <c r="AJ28" s="126"/>
    </row>
    <row r="29" s="2" customFormat="1" ht="14.1" customHeight="1" spans="1:36">
      <c r="A29" s="32">
        <v>7</v>
      </c>
      <c r="B29" s="33" t="s">
        <v>181</v>
      </c>
      <c r="C29" s="34"/>
      <c r="D29" s="34"/>
      <c r="E29" s="34"/>
      <c r="F29" s="35"/>
      <c r="G29" s="36">
        <f>FRONT!P26</f>
        <v>79.75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181</v>
      </c>
      <c r="S29" s="34"/>
      <c r="T29" s="34"/>
      <c r="U29" s="34"/>
      <c r="V29" s="35"/>
      <c r="W29" s="53">
        <f>FRONT!P54</f>
        <v>88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6"/>
      <c r="AH29" s="126"/>
      <c r="AI29" s="126"/>
      <c r="AJ29" s="126"/>
    </row>
    <row r="30" s="2" customFormat="1" ht="14.1" customHeight="1" spans="1:36">
      <c r="A30" s="32">
        <v>7</v>
      </c>
      <c r="B30" s="33" t="s">
        <v>61</v>
      </c>
      <c r="C30" s="34"/>
      <c r="D30" s="34"/>
      <c r="E30" s="34"/>
      <c r="F30" s="35"/>
      <c r="G30" s="36">
        <f>FRONT!P27</f>
        <v>81.75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61</v>
      </c>
      <c r="S30" s="34"/>
      <c r="T30" s="34"/>
      <c r="U30" s="34"/>
      <c r="V30" s="35"/>
      <c r="W30" s="53">
        <f>FRONT!P55</f>
        <v>81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6"/>
      <c r="AH30" s="126"/>
      <c r="AI30" s="126"/>
      <c r="AJ30" s="126"/>
    </row>
    <row r="31" s="2" customFormat="1" ht="14.1" customHeight="1" spans="1:36">
      <c r="A31" s="38">
        <v>7</v>
      </c>
      <c r="B31" s="33" t="s">
        <v>62</v>
      </c>
      <c r="C31" s="34"/>
      <c r="D31" s="34"/>
      <c r="E31" s="34"/>
      <c r="F31" s="35"/>
      <c r="G31" s="36">
        <f>FRONT!P28</f>
        <v>80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62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6"/>
      <c r="AH31" s="126"/>
      <c r="AI31" s="126"/>
      <c r="AJ31" s="126"/>
    </row>
    <row r="32" s="2" customFormat="1" ht="14.1" customHeight="1" spans="1:36">
      <c r="A32" s="38"/>
      <c r="B32" s="39" t="s">
        <v>182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182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6"/>
      <c r="AH32" s="126"/>
      <c r="AI32" s="126"/>
      <c r="AJ32" s="126"/>
    </row>
    <row r="33" s="2" customFormat="1" ht="14.1" customHeight="1" spans="1:36">
      <c r="A33" s="38"/>
      <c r="B33" s="39" t="s">
        <v>183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183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6"/>
      <c r="AH33" s="126"/>
      <c r="AI33" s="126"/>
      <c r="AJ33" s="126"/>
    </row>
    <row r="34" s="2" customFormat="1" ht="14.1" customHeight="1" spans="1:36">
      <c r="A34" s="38"/>
      <c r="B34" s="39" t="s">
        <v>184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184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6"/>
      <c r="AH34" s="126"/>
      <c r="AI34" s="126"/>
      <c r="AJ34" s="126"/>
    </row>
    <row r="35" s="2" customFormat="1" ht="14.1" customHeight="1" spans="1:36">
      <c r="A35" s="42"/>
      <c r="B35" s="43" t="s">
        <v>185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185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6"/>
      <c r="AH35" s="126"/>
      <c r="AI35" s="126"/>
      <c r="AJ35" s="126"/>
    </row>
    <row r="36" s="3" customFormat="1" ht="15" customHeight="1" spans="1:32">
      <c r="A36" s="47" t="s">
        <v>186</v>
      </c>
      <c r="B36" s="47"/>
      <c r="C36" s="47"/>
      <c r="D36" s="47"/>
      <c r="E36" s="47"/>
      <c r="F36" s="48" t="s">
        <v>144</v>
      </c>
      <c r="G36" s="49">
        <f>FRONT!T41</f>
        <v>201</v>
      </c>
      <c r="H36" s="49"/>
      <c r="I36" s="95" t="s">
        <v>187</v>
      </c>
      <c r="J36" s="95"/>
      <c r="K36" s="95"/>
      <c r="L36" s="96"/>
      <c r="M36" s="96"/>
      <c r="N36" s="96"/>
      <c r="O36" s="97"/>
      <c r="P36" s="97"/>
      <c r="Q36" s="47" t="s">
        <v>186</v>
      </c>
      <c r="R36" s="47"/>
      <c r="S36" s="47"/>
      <c r="T36" s="47"/>
      <c r="U36" s="3" t="s">
        <v>144</v>
      </c>
      <c r="W36" s="49">
        <f>FRONT!T69</f>
        <v>202</v>
      </c>
      <c r="X36" s="49"/>
      <c r="Y36" s="49"/>
      <c r="Z36" s="95" t="s">
        <v>187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188</v>
      </c>
      <c r="B37" s="47"/>
      <c r="C37" s="47"/>
      <c r="D37" s="47"/>
      <c r="E37" s="47"/>
      <c r="F37" s="47" t="s">
        <v>144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189</v>
      </c>
      <c r="R37" s="47"/>
      <c r="S37" s="47"/>
      <c r="T37" s="47"/>
      <c r="U37" s="3" t="s">
        <v>144</v>
      </c>
      <c r="W37" s="49">
        <f>FRONT!T70</f>
        <v>201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190</v>
      </c>
      <c r="B38" s="50"/>
      <c r="C38" s="50"/>
      <c r="D38" s="50"/>
      <c r="E38" s="50"/>
      <c r="F38" s="51" t="s">
        <v>144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190</v>
      </c>
      <c r="R38" s="50"/>
      <c r="S38" s="50"/>
      <c r="T38" s="50"/>
      <c r="U38" s="51" t="s">
        <v>144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191</v>
      </c>
      <c r="B40" s="16"/>
      <c r="C40" s="16"/>
      <c r="D40" s="16"/>
      <c r="E40" s="16"/>
      <c r="F40" s="16"/>
      <c r="G40" s="16"/>
      <c r="H40" s="16"/>
      <c r="I40" s="5" t="s">
        <v>152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192</v>
      </c>
      <c r="R40" s="16"/>
      <c r="S40" s="16"/>
      <c r="T40" s="16"/>
      <c r="U40" s="16"/>
      <c r="V40" s="16"/>
      <c r="W40" s="16"/>
      <c r="X40" s="16"/>
      <c r="Y40" s="5" t="s">
        <v>152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161</v>
      </c>
      <c r="B41" s="11"/>
      <c r="C41" s="3" t="s">
        <v>144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161</v>
      </c>
      <c r="R41" s="15"/>
      <c r="S41" s="3" t="s">
        <v>144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162</v>
      </c>
      <c r="B42" s="11"/>
      <c r="C42" s="3" t="s">
        <v>144</v>
      </c>
      <c r="D42" s="19" t="s">
        <v>160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164</v>
      </c>
      <c r="R42" s="15"/>
      <c r="S42" s="3" t="s">
        <v>144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166</v>
      </c>
      <c r="B44" s="22" t="s">
        <v>112</v>
      </c>
      <c r="C44" s="22"/>
      <c r="D44" s="22"/>
      <c r="E44" s="22"/>
      <c r="F44" s="23"/>
      <c r="G44" s="24" t="s">
        <v>167</v>
      </c>
      <c r="H44" s="25"/>
      <c r="I44" s="21" t="s">
        <v>168</v>
      </c>
      <c r="J44" s="22"/>
      <c r="K44" s="23"/>
      <c r="L44" s="21" t="s">
        <v>169</v>
      </c>
      <c r="M44" s="22"/>
      <c r="N44" s="22"/>
      <c r="O44" s="75" t="s">
        <v>170</v>
      </c>
      <c r="P44" s="76"/>
      <c r="Q44" s="20" t="s">
        <v>166</v>
      </c>
      <c r="R44" s="22" t="s">
        <v>112</v>
      </c>
      <c r="S44" s="22"/>
      <c r="T44" s="22"/>
      <c r="U44" s="22"/>
      <c r="V44" s="23"/>
      <c r="W44" s="24" t="s">
        <v>167</v>
      </c>
      <c r="X44" s="25"/>
      <c r="Y44" s="123"/>
      <c r="Z44" s="21" t="s">
        <v>168</v>
      </c>
      <c r="AA44" s="22"/>
      <c r="AB44" s="23"/>
      <c r="AC44" s="21" t="s">
        <v>169</v>
      </c>
      <c r="AD44" s="22"/>
      <c r="AE44" s="22"/>
      <c r="AF44" s="75" t="s">
        <v>170</v>
      </c>
      <c r="AG44" s="3"/>
      <c r="AH44" s="3"/>
      <c r="AI44" s="3"/>
      <c r="AJ44" s="3"/>
    </row>
    <row r="45" s="1" customFormat="1" spans="1:36">
      <c r="A45" s="26" t="s">
        <v>174</v>
      </c>
      <c r="B45" s="28"/>
      <c r="C45" s="28"/>
      <c r="D45" s="28"/>
      <c r="E45" s="28"/>
      <c r="F45" s="29"/>
      <c r="G45" s="30"/>
      <c r="H45" s="31"/>
      <c r="I45" s="27" t="s">
        <v>172</v>
      </c>
      <c r="J45" s="28"/>
      <c r="K45" s="29"/>
      <c r="L45" s="27" t="s">
        <v>173</v>
      </c>
      <c r="M45" s="28"/>
      <c r="N45" s="28"/>
      <c r="O45" s="77"/>
      <c r="P45" s="76"/>
      <c r="Q45" s="26" t="s">
        <v>174</v>
      </c>
      <c r="R45" s="28"/>
      <c r="S45" s="28"/>
      <c r="T45" s="28"/>
      <c r="U45" s="28"/>
      <c r="V45" s="29"/>
      <c r="W45" s="30"/>
      <c r="X45" s="31"/>
      <c r="Y45" s="124"/>
      <c r="Z45" s="27" t="s">
        <v>172</v>
      </c>
      <c r="AA45" s="28"/>
      <c r="AB45" s="29"/>
      <c r="AC45" s="27" t="s">
        <v>173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175</v>
      </c>
      <c r="C46" s="34"/>
      <c r="D46" s="34"/>
      <c r="E46" s="34"/>
      <c r="F46" s="35"/>
      <c r="G46" s="53">
        <f>FRONT!P77</f>
        <v>76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175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6"/>
      <c r="AH46" s="126"/>
      <c r="AI46" s="126"/>
      <c r="AJ46" s="126"/>
    </row>
    <row r="47" s="4" customFormat="1" ht="14.1" customHeight="1" spans="1:36">
      <c r="A47" s="32">
        <v>9</v>
      </c>
      <c r="B47" s="33" t="s">
        <v>176</v>
      </c>
      <c r="C47" s="34"/>
      <c r="D47" s="34"/>
      <c r="E47" s="34"/>
      <c r="F47" s="35"/>
      <c r="G47" s="53">
        <f>FRONT!P78</f>
        <v>79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176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6"/>
      <c r="AH47" s="126"/>
      <c r="AI47" s="126"/>
      <c r="AJ47" s="126"/>
    </row>
    <row r="48" s="4" customFormat="1" ht="14.1" customHeight="1" spans="1:36">
      <c r="A48" s="32">
        <v>9</v>
      </c>
      <c r="B48" s="33" t="s">
        <v>177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177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6"/>
      <c r="AH48" s="126"/>
      <c r="AI48" s="126"/>
      <c r="AJ48" s="126"/>
    </row>
    <row r="49" s="4" customFormat="1" ht="14.1" customHeight="1" spans="1:36">
      <c r="A49" s="32">
        <v>9</v>
      </c>
      <c r="B49" s="33" t="s">
        <v>178</v>
      </c>
      <c r="C49" s="34"/>
      <c r="D49" s="34"/>
      <c r="E49" s="34"/>
      <c r="F49" s="35"/>
      <c r="G49" s="53">
        <f>FRONT!P80</f>
        <v>80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178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6"/>
      <c r="AH49" s="126"/>
      <c r="AI49" s="126"/>
      <c r="AJ49" s="126"/>
    </row>
    <row r="50" s="4" customFormat="1" ht="14.1" customHeight="1" spans="1:36">
      <c r="A50" s="32"/>
      <c r="B50" s="33" t="s">
        <v>179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179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6"/>
      <c r="AH50" s="126"/>
      <c r="AI50" s="126"/>
      <c r="AJ50" s="126"/>
    </row>
    <row r="51" s="4" customFormat="1" ht="14.1" customHeight="1" spans="1:36">
      <c r="A51" s="32">
        <v>9</v>
      </c>
      <c r="B51" s="33" t="s">
        <v>180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180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6"/>
      <c r="AH51" s="126"/>
      <c r="AI51" s="126"/>
      <c r="AJ51" s="126"/>
    </row>
    <row r="52" s="4" customFormat="1" ht="14.1" customHeight="1" spans="1:36">
      <c r="A52" s="32">
        <v>9</v>
      </c>
      <c r="B52" s="33" t="s">
        <v>181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181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6"/>
      <c r="AH52" s="126"/>
      <c r="AI52" s="126"/>
      <c r="AJ52" s="126"/>
    </row>
    <row r="53" s="4" customFormat="1" ht="14.1" customHeight="1" spans="1:36">
      <c r="A53" s="32">
        <v>9</v>
      </c>
      <c r="B53" s="33" t="s">
        <v>61</v>
      </c>
      <c r="C53" s="34"/>
      <c r="D53" s="34"/>
      <c r="E53" s="34"/>
      <c r="F53" s="35"/>
      <c r="G53" s="53">
        <f>FRONT!P83</f>
        <v>79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61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6"/>
      <c r="AH53" s="126"/>
      <c r="AI53" s="126"/>
      <c r="AJ53" s="126"/>
    </row>
    <row r="54" s="4" customFormat="1" ht="14.1" customHeight="1" spans="1:36">
      <c r="A54" s="32">
        <v>9</v>
      </c>
      <c r="B54" s="33" t="s">
        <v>62</v>
      </c>
      <c r="C54" s="34"/>
      <c r="D54" s="34"/>
      <c r="E54" s="34"/>
      <c r="F54" s="35"/>
      <c r="G54" s="53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62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6"/>
      <c r="AH54" s="126"/>
      <c r="AI54" s="126"/>
      <c r="AJ54" s="126"/>
    </row>
    <row r="55" s="4" customFormat="1" ht="14.1" customHeight="1" spans="1:36">
      <c r="A55" s="32"/>
      <c r="B55" s="39" t="s">
        <v>182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182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6"/>
      <c r="AH55" s="126"/>
      <c r="AI55" s="126"/>
      <c r="AJ55" s="126"/>
    </row>
    <row r="56" s="4" customFormat="1" ht="14.1" customHeight="1" spans="1:36">
      <c r="A56" s="32"/>
      <c r="B56" s="39" t="s">
        <v>183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183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6"/>
      <c r="AH56" s="126"/>
      <c r="AI56" s="126"/>
      <c r="AJ56" s="126"/>
    </row>
    <row r="57" s="4" customFormat="1" ht="14.1" customHeight="1" spans="1:36">
      <c r="A57" s="32"/>
      <c r="B57" s="39" t="s">
        <v>184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184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6"/>
      <c r="AH57" s="126"/>
      <c r="AI57" s="126"/>
      <c r="AJ57" s="126"/>
    </row>
    <row r="58" s="4" customFormat="1" ht="14.1" customHeight="1" spans="1:36">
      <c r="A58" s="32"/>
      <c r="B58" s="57" t="s">
        <v>185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185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6"/>
      <c r="AH58" s="126"/>
      <c r="AI58" s="126"/>
      <c r="AJ58" s="126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6"/>
      <c r="AH59" s="126"/>
      <c r="AI59" s="126"/>
      <c r="AJ59" s="126"/>
    </row>
    <row r="60" s="3" customFormat="1" ht="12" spans="1:32">
      <c r="A60" s="47" t="s">
        <v>186</v>
      </c>
      <c r="B60" s="47"/>
      <c r="C60" s="47"/>
      <c r="D60" s="47"/>
      <c r="E60" s="47"/>
      <c r="F60" s="48" t="s">
        <v>144</v>
      </c>
      <c r="G60" s="49">
        <f>FRONT!T97</f>
        <v>204</v>
      </c>
      <c r="H60" s="49"/>
      <c r="I60" s="95" t="s">
        <v>187</v>
      </c>
      <c r="J60" s="95"/>
      <c r="K60" s="95"/>
      <c r="L60" s="96"/>
      <c r="M60" s="96"/>
      <c r="N60" s="96"/>
      <c r="O60" s="97"/>
      <c r="P60" s="97"/>
      <c r="Q60" s="47" t="s">
        <v>186</v>
      </c>
      <c r="R60" s="47"/>
      <c r="S60" s="47"/>
      <c r="T60" s="47"/>
      <c r="U60" s="3" t="s">
        <v>144</v>
      </c>
      <c r="W60" s="116"/>
      <c r="X60" s="116"/>
      <c r="Y60" s="116"/>
      <c r="Z60" s="95" t="s">
        <v>187</v>
      </c>
      <c r="AA60" s="95"/>
      <c r="AB60" s="95"/>
      <c r="AC60" s="96"/>
      <c r="AD60" s="96"/>
      <c r="AE60" s="125"/>
      <c r="AF60" s="97"/>
    </row>
    <row r="61" s="3" customFormat="1" ht="12" spans="1:32">
      <c r="A61" s="47" t="s">
        <v>188</v>
      </c>
      <c r="B61" s="47"/>
      <c r="C61" s="47"/>
      <c r="D61" s="47"/>
      <c r="E61" s="47"/>
      <c r="F61" s="47" t="s">
        <v>144</v>
      </c>
      <c r="G61" s="49">
        <f>FRONT!T98</f>
        <v>201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189</v>
      </c>
      <c r="R61" s="47"/>
      <c r="S61" s="47"/>
      <c r="T61" s="47"/>
      <c r="U61" s="3" t="s">
        <v>144</v>
      </c>
      <c r="W61" s="116"/>
      <c r="X61" s="116"/>
      <c r="Y61" s="116"/>
      <c r="Z61" s="95"/>
      <c r="AA61" s="95"/>
      <c r="AB61" s="95"/>
      <c r="AC61" s="98"/>
      <c r="AD61" s="98"/>
      <c r="AE61" s="125"/>
      <c r="AF61" s="97"/>
    </row>
    <row r="62" s="3" customFormat="1" customHeight="1" spans="1:32">
      <c r="A62" s="65" t="s">
        <v>190</v>
      </c>
      <c r="B62" s="65"/>
      <c r="C62" s="65"/>
      <c r="D62" s="65"/>
      <c r="E62" s="65"/>
      <c r="F62" s="51" t="s">
        <v>144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190</v>
      </c>
      <c r="R62" s="65"/>
      <c r="S62" s="65"/>
      <c r="T62" s="65"/>
      <c r="U62" s="51" t="s">
        <v>144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193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194</v>
      </c>
      <c r="P64" s="101"/>
      <c r="Q64" s="101"/>
      <c r="R64" s="101"/>
      <c r="S64" s="101"/>
      <c r="T64" s="101"/>
      <c r="U64" s="101"/>
      <c r="V64" s="118" t="str">
        <f>CONCATENATE(C11)</f>
        <v>BARUMAN, MA. LOURDES BERNADETTE D.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7" t="s">
        <v>195</v>
      </c>
      <c r="B65" s="128"/>
      <c r="C65" s="128"/>
      <c r="D65" s="129"/>
      <c r="E65" s="130" t="s">
        <v>196</v>
      </c>
      <c r="F65" s="131"/>
      <c r="G65" s="131"/>
      <c r="H65" s="131"/>
      <c r="I65" s="154" t="s">
        <v>197</v>
      </c>
      <c r="J65" s="155"/>
      <c r="K65" s="155"/>
      <c r="L65" s="156"/>
      <c r="M65" s="157" t="s">
        <v>198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2" t="s">
        <v>176</v>
      </c>
      <c r="B66" s="133"/>
      <c r="C66" s="133"/>
      <c r="D66" s="134"/>
      <c r="E66" s="135"/>
      <c r="F66" s="136"/>
      <c r="G66" s="136"/>
      <c r="H66" s="137"/>
      <c r="I66" s="158"/>
      <c r="J66" s="159"/>
      <c r="K66" s="159"/>
      <c r="L66" s="160"/>
      <c r="M66" s="161" t="s">
        <v>199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2" t="s">
        <v>175</v>
      </c>
      <c r="B67" s="133"/>
      <c r="C67" s="133"/>
      <c r="D67" s="134"/>
      <c r="E67" s="135"/>
      <c r="F67" s="136"/>
      <c r="G67" s="136"/>
      <c r="H67" s="137"/>
      <c r="I67" s="158"/>
      <c r="J67" s="159"/>
      <c r="K67" s="159"/>
      <c r="L67" s="160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2" t="s">
        <v>177</v>
      </c>
      <c r="B68" s="133"/>
      <c r="C68" s="133"/>
      <c r="D68" s="134"/>
      <c r="E68" s="135"/>
      <c r="F68" s="136"/>
      <c r="G68" s="136"/>
      <c r="H68" s="137"/>
      <c r="I68" s="158"/>
      <c r="J68" s="159"/>
      <c r="K68" s="159"/>
      <c r="L68" s="160"/>
      <c r="M68" s="101"/>
      <c r="N68" s="101"/>
      <c r="O68" s="162"/>
      <c r="P68" s="162"/>
      <c r="Q68" s="162"/>
      <c r="R68" s="162"/>
      <c r="S68" s="162"/>
      <c r="T68" s="162"/>
      <c r="U68" s="162"/>
      <c r="V68" s="162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3"/>
      <c r="AH68" s="3"/>
      <c r="AI68" s="3"/>
      <c r="AJ68" s="3"/>
    </row>
    <row r="69" s="1" customFormat="1" spans="1:36">
      <c r="A69" s="132" t="s">
        <v>200</v>
      </c>
      <c r="B69" s="133"/>
      <c r="C69" s="133"/>
      <c r="D69" s="134"/>
      <c r="E69" s="135"/>
      <c r="F69" s="136"/>
      <c r="G69" s="136"/>
      <c r="H69" s="137"/>
      <c r="I69" s="158"/>
      <c r="J69" s="159"/>
      <c r="K69" s="159"/>
      <c r="L69" s="160"/>
      <c r="M69" s="101"/>
      <c r="N69" s="101"/>
      <c r="O69" s="163"/>
      <c r="P69" s="163"/>
      <c r="Q69" s="163"/>
      <c r="R69" s="163"/>
      <c r="S69" s="163"/>
      <c r="T69" s="163"/>
      <c r="U69" s="163"/>
      <c r="V69" s="163"/>
      <c r="W69" s="165" t="s">
        <v>201</v>
      </c>
      <c r="X69" s="165"/>
      <c r="Y69" s="165"/>
      <c r="Z69" s="165"/>
      <c r="AA69" s="165"/>
      <c r="AB69" s="165"/>
      <c r="AC69" s="165"/>
      <c r="AD69" s="165"/>
      <c r="AE69" s="165"/>
      <c r="AF69" s="165"/>
      <c r="AG69" s="3"/>
      <c r="AH69" s="3"/>
      <c r="AI69" s="3"/>
      <c r="AJ69" s="3"/>
    </row>
    <row r="70" s="1" customFormat="1" ht="15" customHeight="1" spans="1:36">
      <c r="A70" s="138" t="s">
        <v>179</v>
      </c>
      <c r="B70" s="139"/>
      <c r="C70" s="139"/>
      <c r="D70" s="140"/>
      <c r="E70" s="141"/>
      <c r="F70" s="141"/>
      <c r="G70" s="141"/>
      <c r="H70" s="142"/>
      <c r="I70" s="158"/>
      <c r="J70" s="159"/>
      <c r="K70" s="159"/>
      <c r="L70" s="160"/>
      <c r="M70" s="101"/>
      <c r="N70" s="101"/>
      <c r="O70" s="164" t="s">
        <v>202</v>
      </c>
      <c r="P70" s="164"/>
      <c r="Q70" s="164"/>
      <c r="R70" s="164"/>
      <c r="S70" s="164"/>
      <c r="T70" s="164"/>
      <c r="U70" s="172"/>
      <c r="V70" s="17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3"/>
      <c r="AH70" s="3"/>
      <c r="AI70" s="3"/>
      <c r="AJ70" s="3"/>
    </row>
    <row r="71" s="1" customFormat="1" spans="1:36">
      <c r="A71" s="132" t="s">
        <v>180</v>
      </c>
      <c r="B71" s="133"/>
      <c r="C71" s="133"/>
      <c r="D71" s="134"/>
      <c r="E71" s="135"/>
      <c r="F71" s="136"/>
      <c r="G71" s="136"/>
      <c r="H71" s="137"/>
      <c r="I71" s="158"/>
      <c r="J71" s="159"/>
      <c r="K71" s="159"/>
      <c r="L71" s="160"/>
      <c r="M71" s="101"/>
      <c r="N71" s="101"/>
      <c r="O71" s="165" t="s">
        <v>203</v>
      </c>
      <c r="P71" s="165"/>
      <c r="Q71" s="165"/>
      <c r="R71" s="165"/>
      <c r="S71" s="165"/>
      <c r="T71" s="165"/>
      <c r="U71" s="173"/>
      <c r="V71" s="17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3"/>
      <c r="AH71" s="3"/>
      <c r="AI71" s="3"/>
      <c r="AJ71" s="3"/>
    </row>
    <row r="72" s="1" customFormat="1" ht="13.5" spans="1:36">
      <c r="A72" s="132" t="s">
        <v>204</v>
      </c>
      <c r="B72" s="133"/>
      <c r="C72" s="133"/>
      <c r="D72" s="134"/>
      <c r="E72" s="135"/>
      <c r="F72" s="136"/>
      <c r="G72" s="136"/>
      <c r="H72" s="137"/>
      <c r="I72" s="158"/>
      <c r="J72" s="159"/>
      <c r="K72" s="159"/>
      <c r="L72" s="160"/>
      <c r="M72" s="101"/>
      <c r="N72" s="101"/>
      <c r="O72" s="101"/>
      <c r="P72" s="101"/>
      <c r="Q72" s="162"/>
      <c r="R72" s="162"/>
      <c r="S72" s="162"/>
      <c r="T72" s="162"/>
      <c r="U72" s="162"/>
      <c r="V72" s="162"/>
      <c r="W72" s="164" t="s">
        <v>205</v>
      </c>
      <c r="X72" s="164"/>
      <c r="Y72" s="164"/>
      <c r="Z72" s="164"/>
      <c r="AA72" s="164"/>
      <c r="AB72" s="164"/>
      <c r="AC72" s="164"/>
      <c r="AD72" s="164"/>
      <c r="AE72" s="164"/>
      <c r="AF72" s="164"/>
      <c r="AG72" s="3"/>
      <c r="AH72" s="3"/>
      <c r="AI72" s="3"/>
      <c r="AJ72" s="3"/>
    </row>
    <row r="73" s="1" customFormat="1" spans="1:36">
      <c r="A73" s="132" t="s">
        <v>62</v>
      </c>
      <c r="B73" s="133"/>
      <c r="C73" s="133"/>
      <c r="D73" s="134"/>
      <c r="E73" s="135"/>
      <c r="F73" s="136"/>
      <c r="G73" s="136"/>
      <c r="H73" s="137"/>
      <c r="I73" s="158"/>
      <c r="J73" s="159"/>
      <c r="K73" s="159"/>
      <c r="L73" s="160"/>
      <c r="M73" s="74"/>
      <c r="N73" s="74"/>
      <c r="O73" s="74"/>
      <c r="P73" s="74"/>
      <c r="Q73" s="163"/>
      <c r="R73" s="163"/>
      <c r="S73" s="163"/>
      <c r="T73" s="163"/>
      <c r="U73" s="163"/>
      <c r="V73" s="163"/>
      <c r="W73" s="174" t="s">
        <v>206</v>
      </c>
      <c r="X73" s="174"/>
      <c r="Y73" s="174"/>
      <c r="Z73" s="174"/>
      <c r="AA73" s="174"/>
      <c r="AB73" s="174"/>
      <c r="AC73" s="174"/>
      <c r="AD73" s="174"/>
      <c r="AE73" s="174"/>
      <c r="AF73" s="174"/>
      <c r="AG73" s="3"/>
      <c r="AH73" s="3"/>
      <c r="AI73" s="3"/>
      <c r="AJ73" s="3"/>
    </row>
    <row r="74" s="1" customFormat="1" spans="1:36">
      <c r="A74" s="143" t="s">
        <v>207</v>
      </c>
      <c r="B74" s="144"/>
      <c r="C74" s="144"/>
      <c r="D74" s="144"/>
      <c r="E74" s="135"/>
      <c r="F74" s="136"/>
      <c r="G74" s="136"/>
      <c r="H74" s="137"/>
      <c r="I74" s="158"/>
      <c r="J74" s="159"/>
      <c r="K74" s="159"/>
      <c r="L74" s="160"/>
      <c r="M74" s="166"/>
      <c r="N74" s="166"/>
      <c r="O74" s="166"/>
      <c r="P74" s="166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3"/>
      <c r="AH74" s="3"/>
      <c r="AI74" s="3"/>
      <c r="AJ74" s="3"/>
    </row>
    <row r="75" s="1" customFormat="1" ht="15.75" customHeight="1" spans="1:36">
      <c r="A75" s="145" t="s">
        <v>87</v>
      </c>
      <c r="B75" s="146"/>
      <c r="C75" s="146"/>
      <c r="D75" s="147"/>
      <c r="E75" s="148"/>
      <c r="F75" s="148"/>
      <c r="G75" s="148"/>
      <c r="H75" s="149"/>
      <c r="I75" s="167"/>
      <c r="J75" s="168"/>
      <c r="K75" s="168"/>
      <c r="L75" s="169"/>
      <c r="M75" s="101"/>
      <c r="N75" s="101"/>
      <c r="O75" s="101"/>
      <c r="P75" s="101"/>
      <c r="Q75" s="173"/>
      <c r="R75" s="173"/>
      <c r="S75" s="173"/>
      <c r="T75" s="173"/>
      <c r="U75" s="173"/>
      <c r="V75" s="173"/>
      <c r="W75" s="173"/>
      <c r="X75" s="175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0"/>
      <c r="B76" s="150"/>
      <c r="C76" s="150"/>
      <c r="D76" s="150"/>
      <c r="E76" s="151"/>
      <c r="F76" s="151"/>
      <c r="G76" s="151"/>
      <c r="H76" s="151"/>
      <c r="I76" s="151"/>
      <c r="J76" s="151"/>
      <c r="K76" s="151"/>
      <c r="L76" s="101"/>
      <c r="M76" s="101"/>
      <c r="N76" s="101"/>
      <c r="O76" s="101"/>
      <c r="P76" s="101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6"/>
      <c r="AB76" s="176"/>
      <c r="AC76" s="176"/>
      <c r="AD76" s="176"/>
      <c r="AE76" s="176"/>
      <c r="AF76" s="176"/>
      <c r="AG76" s="3"/>
      <c r="AH76" s="3"/>
      <c r="AI76" s="3"/>
      <c r="AJ76" s="3"/>
    </row>
    <row r="77" s="1" customFormat="1" spans="1:36">
      <c r="A77" s="150"/>
      <c r="B77" s="150"/>
      <c r="C77" s="150"/>
      <c r="D77" s="150"/>
      <c r="E77" s="151"/>
      <c r="F77" s="151"/>
      <c r="G77" s="151"/>
      <c r="H77" s="151"/>
      <c r="I77" s="151"/>
      <c r="J77" s="151"/>
      <c r="K77" s="151"/>
      <c r="L77" s="101"/>
      <c r="M77" s="101"/>
      <c r="N77" s="101"/>
      <c r="O77" s="101"/>
      <c r="P77" s="101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6"/>
      <c r="AB77" s="176"/>
      <c r="AC77" s="176"/>
      <c r="AD77" s="176"/>
      <c r="AE77" s="176"/>
      <c r="AF77" s="176"/>
      <c r="AG77" s="3"/>
      <c r="AH77" s="3"/>
      <c r="AI77" s="3"/>
      <c r="AJ77" s="3"/>
    </row>
    <row r="78" s="1" customFormat="1" spans="1:36">
      <c r="A78" s="152"/>
      <c r="B78" s="152"/>
      <c r="C78" s="152"/>
      <c r="D78" s="152"/>
      <c r="E78" s="153"/>
      <c r="F78" s="153"/>
      <c r="G78" s="153"/>
      <c r="H78" s="153"/>
      <c r="I78" s="153"/>
      <c r="J78" s="153"/>
      <c r="K78" s="153"/>
      <c r="L78" s="101"/>
      <c r="M78" s="101"/>
      <c r="N78" s="101"/>
      <c r="O78" s="101"/>
      <c r="P78" s="101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