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850" activeTab="1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FRONT!$B$1:$U$98</definedName>
    <definedName name="_xlnm.Print_Area" localSheetId="1">BACK!$A$1:$T$90</definedName>
    <definedName name="_xlnm.Print_Area" localSheetId="2">FORM9!$A$1:$AF$78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<sst xmlns="http://schemas.openxmlformats.org/spreadsheetml/2006/main" count="212">
  <si>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</si>
  <si>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</si>
  <si>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</si>
  <si>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</si>
  <si>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</si>
  <si>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</si>
  <si>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</si>
  <si>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</si>
  <si>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CRESCENCIO, CASANDRA C.</t>
  </si>
  <si>
    <t>Date of Birth / Year</t>
  </si>
  <si>
    <t>Month</t>
  </si>
  <si>
    <t>SEPTEMBER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</si>
  <si>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</si>
  <si>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</si>
  <si>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</si>
  <si>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</si>
  <si>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</si>
  <si>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</si>
  <si>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</si>
  <si>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</si>
  <si>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</si>
  <si>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</si>
  <si>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GARIELA C. CRESCENCIO</t>
  </si>
  <si>
    <t>Occupation:</t>
  </si>
  <si>
    <t>NONE</t>
  </si>
  <si>
    <t>LRN:</t>
  </si>
  <si>
    <t>Address of Parent/Guardian:</t>
  </si>
  <si>
    <t>SAN JOSE VILLAGE,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</si>
  <si>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</si>
  <si>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</si>
  <si>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</si>
  <si>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</si>
  <si>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</si>
  <si>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</si>
  <si>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</si>
  <si>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</si>
  <si>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KEVIN</t>
  </si>
  <si>
    <t xml:space="preserve">             School Year: </t>
  </si>
  <si>
    <t>2015-2016</t>
  </si>
  <si>
    <t xml:space="preserve">School: </t>
  </si>
  <si>
    <t>TISA NATIONAL HIGH SCHOOL  (DAY)</t>
  </si>
  <si>
    <t xml:space="preserve"> Class Adviser:</t>
  </si>
  <si>
    <t>MARIA CHRISTINE P. GO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</si>
  <si>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</si>
  <si>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</si>
  <si>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</si>
  <si>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</si>
  <si>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</si>
  <si>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</si>
  <si>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</si>
  <si>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</si>
  <si>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</si>
  <si>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</si>
  <si>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</si>
  <si>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</si>
  <si>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</si>
  <si>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</si>
  <si>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</si>
  <si>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</si>
  <si>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</si>
  <si>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</si>
  <si>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</si>
  <si>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</si>
  <si>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</si>
  <si>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</si>
  <si>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</si>
  <si>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</si>
  <si>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</si>
  <si>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</si>
  <si>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</si>
  <si>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</si>
  <si>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</si>
  <si>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</si>
  <si>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</si>
  <si>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</si>
  <si>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</si>
  <si>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</si>
  <si>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</si>
  <si>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</si>
  <si>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</si>
  <si>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</si>
  <si>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</si>
  <si>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</si>
  <si>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</si>
  <si>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</si>
  <si>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</si>
  <si>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</si>
  <si>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</si>
  <si>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</si>
  <si>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</si>
  <si>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</si>
  <si>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TIMOTHY</t>
  </si>
  <si>
    <t xml:space="preserve">                School Year: </t>
  </si>
  <si>
    <t>2016-2017</t>
  </si>
  <si>
    <t>TISA NATIONAL HIGH SCHOOL(DAY)</t>
  </si>
  <si>
    <t>Class Adviser:</t>
  </si>
  <si>
    <t>CUSTODIO B. SESALDO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</si>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</sst>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6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5" fillId="4" borderId="46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6" borderId="48" applyNumberFormat="0" applyFon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8" fillId="0" borderId="45" applyNumberFormat="0" applyFill="0" applyAlignment="0" applyProtection="0">
      <alignment vertical="center"/>
    </xf>
    <xf numFmtId="0" fontId="46" fillId="0" borderId="5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6" fillId="5" borderId="47" applyNumberFormat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0" fillId="13" borderId="51" applyNumberFormat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82" fillId="13" borderId="47" applyNumberFormat="0" applyAlignment="0" applyProtection="0">
      <alignment vertical="center"/>
    </xf>
    <xf numFmtId="0" fontId="77" fillId="0" borderId="49" applyNumberFormat="0" applyFill="0" applyAlignment="0" applyProtection="0">
      <alignment vertical="center"/>
    </xf>
    <xf numFmtId="0" fontId="70" fillId="0" borderId="44" applyNumberFormat="0" applyFill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69" fillId="0" borderId="0"/>
    <xf numFmtId="0" fontId="68" fillId="2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3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73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</cellStyleXfs>
  <cellXfs count="382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13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80" fontId="56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79" fontId="56" fillId="0" borderId="12" xfId="0" applyNumberFormat="1" applyFont="1" applyBorder="1" applyAlignment="1">
      <alignment horizontal="left" vertical="center"/>
    </xf>
    <xf numFmtId="179" fontId="56" fillId="0" borderId="12" xfId="0" applyNumberFormat="1" applyFont="1" applyBorder="1" applyAlignment="1">
      <alignment horizontal="center" vertical="center"/>
    </xf>
    <xf numFmtId="1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179" fontId="56" fillId="0" borderId="13" xfId="0" applyNumberFormat="1" applyFont="1" applyBorder="1" applyAlignment="1">
      <alignment horizontal="center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56" fillId="0" borderId="12" xfId="0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56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78" workbookViewId="0">
      <selection activeCell="M64" sqref="M64:O6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2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3" t="s">
        <v>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</row>
    <row r="3" ht="18" spans="2:21">
      <c r="B3" s="294" t="s">
        <v>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</row>
    <row r="4" spans="2:21">
      <c r="B4" s="245" t="s">
        <v>2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</row>
    <row r="5" ht="18" spans="2:21">
      <c r="B5" s="295" t="s">
        <v>3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</row>
    <row r="6" ht="8.25" customHeight="1" spans="2:21"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310"/>
      <c r="O6" s="182"/>
      <c r="P6" s="311"/>
      <c r="Q6" s="310"/>
      <c r="R6" s="236"/>
      <c r="S6" s="236"/>
      <c r="T6" s="236"/>
      <c r="U6" s="236"/>
    </row>
    <row r="7" spans="2:21">
      <c r="B7" s="296" t="s">
        <v>4</v>
      </c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</row>
    <row r="8" spans="2:21">
      <c r="B8" s="297" t="s">
        <v>5</v>
      </c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</row>
    <row r="9" ht="20.25" spans="2:22">
      <c r="B9" s="298" t="s">
        <v>6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333"/>
    </row>
    <row r="10" spans="2:21">
      <c r="B10" s="227" t="s">
        <v>7</v>
      </c>
      <c r="C10" s="184" t="s">
        <v>8</v>
      </c>
      <c r="D10" s="184"/>
      <c r="E10" s="184"/>
      <c r="F10" s="184"/>
      <c r="G10" s="184"/>
      <c r="H10" s="184"/>
      <c r="I10" s="184"/>
      <c r="J10" s="184"/>
      <c r="K10" s="245" t="s">
        <v>9</v>
      </c>
      <c r="L10" s="245"/>
      <c r="M10" s="245"/>
      <c r="N10" s="312">
        <v>2002</v>
      </c>
      <c r="O10" s="313" t="s">
        <v>10</v>
      </c>
      <c r="P10" s="314" t="s">
        <v>11</v>
      </c>
      <c r="Q10" s="314"/>
      <c r="R10" s="245" t="s">
        <v>12</v>
      </c>
      <c r="S10" s="334">
        <v>8</v>
      </c>
      <c r="T10" s="246" t="s">
        <v>13</v>
      </c>
      <c r="U10" s="335" t="s">
        <v>14</v>
      </c>
    </row>
    <row r="11" ht="15.75" spans="2:21">
      <c r="B11" s="245" t="s">
        <v>15</v>
      </c>
      <c r="C11" s="245"/>
      <c r="D11" s="299" t="s">
        <v>16</v>
      </c>
      <c r="E11" s="299"/>
      <c r="F11" s="299"/>
      <c r="G11" s="299"/>
      <c r="H11" s="299"/>
      <c r="I11" s="299"/>
      <c r="J11" s="299"/>
      <c r="K11" s="315" t="s">
        <v>17</v>
      </c>
      <c r="L11" s="316" t="s">
        <v>18</v>
      </c>
      <c r="M11" s="316"/>
      <c r="N11" s="316"/>
      <c r="O11" s="316"/>
      <c r="P11" s="317" t="s">
        <v>19</v>
      </c>
      <c r="Q11" s="317"/>
      <c r="R11" s="336" t="s">
        <v>20</v>
      </c>
      <c r="S11" s="336"/>
      <c r="T11" s="336"/>
      <c r="U11" s="336"/>
    </row>
    <row r="12" ht="15.75" spans="2:21">
      <c r="B12" s="300" t="s">
        <v>21</v>
      </c>
      <c r="C12" s="300"/>
      <c r="D12" s="300"/>
      <c r="E12" s="299" t="s">
        <v>22</v>
      </c>
      <c r="F12" s="299"/>
      <c r="G12" s="299"/>
      <c r="H12" s="299"/>
      <c r="I12" s="299"/>
      <c r="J12" s="299"/>
      <c r="K12" s="182" t="s">
        <v>23</v>
      </c>
      <c r="M12" s="318" t="s">
        <v>24</v>
      </c>
      <c r="N12" s="318"/>
      <c r="O12" s="318"/>
      <c r="P12" s="318"/>
      <c r="Q12" s="318"/>
      <c r="R12" s="229" t="s">
        <v>25</v>
      </c>
      <c r="S12" s="326">
        <v>119871080179</v>
      </c>
      <c r="T12" s="326"/>
      <c r="U12" s="326"/>
    </row>
    <row r="13" spans="2:21">
      <c r="B13" s="185" t="s">
        <v>26</v>
      </c>
      <c r="C13" s="185"/>
      <c r="D13" s="185"/>
      <c r="E13" s="185"/>
      <c r="F13" s="301" t="s">
        <v>27</v>
      </c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</row>
    <row r="14" spans="2:21">
      <c r="B14" s="211" t="s">
        <v>28</v>
      </c>
      <c r="C14" s="211"/>
      <c r="D14" s="211"/>
      <c r="E14" s="211"/>
      <c r="F14" s="302" t="s">
        <v>29</v>
      </c>
      <c r="G14" s="302"/>
      <c r="H14" s="302"/>
      <c r="I14" s="302"/>
      <c r="J14" s="302"/>
      <c r="K14" s="302"/>
      <c r="L14" s="302"/>
      <c r="M14" s="302"/>
      <c r="N14" s="302"/>
      <c r="O14" s="319" t="s">
        <v>30</v>
      </c>
      <c r="P14" s="319"/>
      <c r="Q14" s="319"/>
      <c r="R14" s="337" t="s">
        <v>31</v>
      </c>
      <c r="S14" s="337"/>
      <c r="T14" s="338" t="s">
        <v>32</v>
      </c>
      <c r="U14" s="339">
        <v>79.4</v>
      </c>
    </row>
    <row r="15" ht="10.5" customHeight="1" spans="2:21"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229"/>
      <c r="O15" s="185"/>
      <c r="P15" s="320"/>
      <c r="Q15" s="229"/>
      <c r="R15" s="248"/>
      <c r="S15" s="248"/>
      <c r="T15" s="248"/>
      <c r="U15" s="236"/>
    </row>
    <row r="16" ht="13.5" customHeight="1" spans="2:21">
      <c r="B16" s="186" t="s">
        <v>33</v>
      </c>
      <c r="C16" s="186"/>
      <c r="D16" s="186"/>
      <c r="E16" s="184" t="s">
        <v>34</v>
      </c>
      <c r="F16" s="184"/>
      <c r="G16" s="184"/>
      <c r="H16" s="184"/>
      <c r="I16" s="184"/>
      <c r="J16" s="230" t="s">
        <v>35</v>
      </c>
      <c r="K16" s="230"/>
      <c r="L16" s="184" t="s">
        <v>36</v>
      </c>
      <c r="M16" s="184"/>
      <c r="N16" s="184"/>
      <c r="O16" s="231" t="s">
        <v>37</v>
      </c>
      <c r="P16" s="231"/>
      <c r="Q16" s="231"/>
      <c r="R16" s="231"/>
      <c r="S16" s="340" t="s">
        <v>38</v>
      </c>
      <c r="T16" s="340"/>
      <c r="U16" s="340"/>
    </row>
    <row r="17" ht="13.5" customHeight="1" spans="2:21">
      <c r="B17" s="186" t="s">
        <v>39</v>
      </c>
      <c r="C17" s="186"/>
      <c r="D17" s="228" t="s">
        <v>40</v>
      </c>
      <c r="E17" s="228"/>
      <c r="F17" s="228"/>
      <c r="G17" s="228"/>
      <c r="H17" s="228"/>
      <c r="I17" s="228"/>
      <c r="J17" s="185"/>
      <c r="K17" s="185"/>
      <c r="L17" s="185"/>
      <c r="M17" s="185"/>
      <c r="P17" s="231" t="s">
        <v>41</v>
      </c>
      <c r="Q17" s="231"/>
      <c r="R17" s="231"/>
      <c r="S17" s="341" t="s">
        <v>42</v>
      </c>
      <c r="T17" s="341"/>
      <c r="U17" s="341"/>
    </row>
    <row r="18" ht="13.5" customHeight="1" spans="3:21"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229"/>
      <c r="P18" s="320"/>
      <c r="Q18" s="185"/>
      <c r="R18" s="229"/>
      <c r="S18" s="229"/>
      <c r="T18" s="229"/>
      <c r="U18" s="229"/>
    </row>
    <row r="19" ht="13.5" customHeight="1" spans="2:21">
      <c r="B19" s="188" t="s">
        <v>43</v>
      </c>
      <c r="C19" s="188"/>
      <c r="D19" s="188" t="s">
        <v>44</v>
      </c>
      <c r="E19" s="189"/>
      <c r="F19" s="189"/>
      <c r="G19" s="189"/>
      <c r="H19" s="190" t="s">
        <v>45</v>
      </c>
      <c r="I19" s="191"/>
      <c r="J19" s="191"/>
      <c r="K19" s="191"/>
      <c r="L19" s="191"/>
      <c r="M19" s="191"/>
      <c r="N19" s="191"/>
      <c r="O19" s="232"/>
      <c r="P19" s="233" t="s">
        <v>46</v>
      </c>
      <c r="Q19" s="233"/>
      <c r="R19" s="251" t="s">
        <v>47</v>
      </c>
      <c r="S19" s="252"/>
      <c r="T19" s="342" t="s">
        <v>48</v>
      </c>
      <c r="U19" s="343"/>
    </row>
    <row r="20" ht="13.5" customHeight="1" spans="2:21">
      <c r="B20" s="188"/>
      <c r="C20" s="188"/>
      <c r="D20" s="189"/>
      <c r="E20" s="189"/>
      <c r="F20" s="189"/>
      <c r="G20" s="189"/>
      <c r="H20" s="192" t="s">
        <v>49</v>
      </c>
      <c r="I20" s="193"/>
      <c r="J20" s="192" t="s">
        <v>50</v>
      </c>
      <c r="K20" s="193"/>
      <c r="L20" s="192" t="s">
        <v>51</v>
      </c>
      <c r="M20" s="193"/>
      <c r="N20" s="192" t="s">
        <v>52</v>
      </c>
      <c r="O20" s="193"/>
      <c r="P20" s="233"/>
      <c r="Q20" s="233"/>
      <c r="R20" s="255"/>
      <c r="S20" s="256"/>
      <c r="T20" s="344"/>
      <c r="U20" s="345"/>
    </row>
    <row r="21" ht="13.5" customHeight="1" spans="2:21">
      <c r="B21" s="303" t="s">
        <v>53</v>
      </c>
      <c r="C21" s="303"/>
      <c r="D21" s="195" t="s">
        <v>54</v>
      </c>
      <c r="E21" s="195"/>
      <c r="F21" s="195"/>
      <c r="G21" s="196"/>
      <c r="H21" s="304">
        <v>80</v>
      </c>
      <c r="I21" s="321"/>
      <c r="J21" s="304">
        <v>83</v>
      </c>
      <c r="K21" s="321"/>
      <c r="L21" s="304">
        <v>84</v>
      </c>
      <c r="M21" s="321"/>
      <c r="N21" s="304">
        <v>88</v>
      </c>
      <c r="O21" s="321"/>
      <c r="P21" s="322">
        <v>84</v>
      </c>
      <c r="Q21" s="346"/>
      <c r="R21" s="347" t="s">
        <v>55</v>
      </c>
      <c r="S21" s="348"/>
      <c r="T21" s="349" t="s">
        <v>56</v>
      </c>
      <c r="U21" s="350" t="s">
        <v>57</v>
      </c>
    </row>
    <row r="22" ht="13.5" customHeight="1" spans="2:21">
      <c r="B22" s="303" t="s">
        <v>53</v>
      </c>
      <c r="C22" s="303"/>
      <c r="D22" s="195" t="s">
        <v>58</v>
      </c>
      <c r="E22" s="195"/>
      <c r="F22" s="195"/>
      <c r="G22" s="196"/>
      <c r="H22" s="304">
        <v>80</v>
      </c>
      <c r="I22" s="321"/>
      <c r="J22" s="304">
        <v>84</v>
      </c>
      <c r="K22" s="321"/>
      <c r="L22" s="304">
        <v>83</v>
      </c>
      <c r="M22" s="321"/>
      <c r="N22" s="304">
        <v>86</v>
      </c>
      <c r="O22" s="321"/>
      <c r="P22" s="322">
        <v>88</v>
      </c>
      <c r="Q22" s="346"/>
      <c r="R22" s="347" t="s">
        <v>55</v>
      </c>
      <c r="S22" s="348"/>
      <c r="T22" s="351"/>
      <c r="U22" s="352"/>
    </row>
    <row r="23" ht="13.5" customHeight="1" spans="1:21">
      <c r="A23">
        <v>6</v>
      </c>
      <c r="B23" s="303" t="s">
        <v>53</v>
      </c>
      <c r="C23" s="303"/>
      <c r="D23" s="195" t="s">
        <v>59</v>
      </c>
      <c r="E23" s="195"/>
      <c r="F23" s="195"/>
      <c r="G23" s="196"/>
      <c r="H23" s="304">
        <v>85</v>
      </c>
      <c r="I23" s="321"/>
      <c r="J23" s="304">
        <v>86</v>
      </c>
      <c r="K23" s="321"/>
      <c r="L23" s="304">
        <v>79</v>
      </c>
      <c r="M23" s="321"/>
      <c r="N23" s="304">
        <v>80</v>
      </c>
      <c r="O23" s="321"/>
      <c r="P23" s="322">
        <v>83</v>
      </c>
      <c r="Q23" s="346"/>
      <c r="R23" s="347" t="s">
        <v>55</v>
      </c>
      <c r="S23" s="348"/>
      <c r="T23" s="351"/>
      <c r="U23" s="352"/>
    </row>
    <row r="24" ht="13.5" customHeight="1" spans="1:21">
      <c r="A24">
        <v>6</v>
      </c>
      <c r="B24" s="303" t="s">
        <v>53</v>
      </c>
      <c r="C24" s="303"/>
      <c r="D24" s="195" t="s">
        <v>60</v>
      </c>
      <c r="E24" s="195"/>
      <c r="F24" s="195"/>
      <c r="G24" s="196"/>
      <c r="H24" s="304">
        <v>78</v>
      </c>
      <c r="I24" s="321"/>
      <c r="J24" s="304">
        <v>87</v>
      </c>
      <c r="K24" s="321"/>
      <c r="L24" s="304">
        <v>87</v>
      </c>
      <c r="M24" s="321"/>
      <c r="N24" s="304">
        <v>85</v>
      </c>
      <c r="O24" s="321"/>
      <c r="P24" s="322">
        <v>84</v>
      </c>
      <c r="Q24" s="346"/>
      <c r="R24" s="347" t="s">
        <v>55</v>
      </c>
      <c r="S24" s="348"/>
      <c r="T24" s="351"/>
      <c r="U24" s="352"/>
    </row>
    <row r="25" ht="13.5" customHeight="1" spans="2:21">
      <c r="B25" s="303" t="s">
        <v>53</v>
      </c>
      <c r="C25" s="303"/>
      <c r="D25" s="199" t="s">
        <v>61</v>
      </c>
      <c r="E25" s="196"/>
      <c r="F25" s="196"/>
      <c r="G25" s="196"/>
      <c r="H25" s="304">
        <v>79</v>
      </c>
      <c r="I25" s="321"/>
      <c r="J25" s="304">
        <v>80</v>
      </c>
      <c r="K25" s="321"/>
      <c r="L25" s="304">
        <v>88</v>
      </c>
      <c r="M25" s="321"/>
      <c r="N25" s="304">
        <v>90</v>
      </c>
      <c r="O25" s="321"/>
      <c r="P25" s="322">
        <v>84</v>
      </c>
      <c r="Q25" s="346"/>
      <c r="R25" s="347" t="s">
        <v>55</v>
      </c>
      <c r="S25" s="348"/>
      <c r="T25" s="351"/>
      <c r="U25" s="352"/>
    </row>
    <row r="26" ht="13.5" customHeight="1" spans="2:21">
      <c r="B26" s="303" t="s">
        <v>53</v>
      </c>
      <c r="C26" s="303"/>
      <c r="D26" s="199" t="s">
        <v>62</v>
      </c>
      <c r="E26" s="196"/>
      <c r="F26" s="196"/>
      <c r="G26" s="196"/>
      <c r="H26" s="304">
        <v>84</v>
      </c>
      <c r="I26" s="321"/>
      <c r="J26" s="304">
        <v>87</v>
      </c>
      <c r="K26" s="321"/>
      <c r="L26" s="304">
        <v>82</v>
      </c>
      <c r="M26" s="321"/>
      <c r="N26" s="304">
        <v>88</v>
      </c>
      <c r="O26" s="321"/>
      <c r="P26" s="322">
        <v>85</v>
      </c>
      <c r="Q26" s="346"/>
      <c r="R26" s="347" t="s">
        <v>55</v>
      </c>
      <c r="S26" s="348"/>
      <c r="T26" s="351"/>
      <c r="U26" s="352"/>
    </row>
    <row r="27" ht="13.5" customHeight="1" spans="2:21">
      <c r="B27" s="303" t="s">
        <v>53</v>
      </c>
      <c r="C27" s="303"/>
      <c r="D27" s="199" t="s">
        <v>63</v>
      </c>
      <c r="E27" s="196"/>
      <c r="F27" s="196"/>
      <c r="G27" s="196"/>
      <c r="H27" s="304">
        <v>81</v>
      </c>
      <c r="I27" s="321"/>
      <c r="J27" s="304">
        <v>84</v>
      </c>
      <c r="K27" s="321"/>
      <c r="L27" s="304">
        <v>88</v>
      </c>
      <c r="M27" s="321"/>
      <c r="N27" s="304">
        <v>86</v>
      </c>
      <c r="O27" s="321"/>
      <c r="P27" s="322">
        <v>85</v>
      </c>
      <c r="Q27" s="346"/>
      <c r="R27" s="347" t="s">
        <v>55</v>
      </c>
      <c r="S27" s="348"/>
      <c r="T27" s="351"/>
      <c r="U27" s="352"/>
    </row>
    <row r="28" ht="13.5" customHeight="1" spans="2:21">
      <c r="B28" s="303" t="s">
        <v>53</v>
      </c>
      <c r="C28" s="303"/>
      <c r="D28" s="200" t="s">
        <v>64</v>
      </c>
      <c r="E28" s="201"/>
      <c r="F28" s="201"/>
      <c r="G28" s="201"/>
      <c r="H28" s="305">
        <v>83</v>
      </c>
      <c r="I28" s="323"/>
      <c r="J28" s="304">
        <v>83</v>
      </c>
      <c r="K28" s="321"/>
      <c r="L28" s="304">
        <v>86</v>
      </c>
      <c r="M28" s="321"/>
      <c r="N28" s="304">
        <v>91</v>
      </c>
      <c r="O28" s="321"/>
      <c r="P28" s="322">
        <v>86</v>
      </c>
      <c r="Q28" s="346"/>
      <c r="R28" s="347" t="s">
        <v>55</v>
      </c>
      <c r="S28" s="348"/>
      <c r="T28" s="351"/>
      <c r="U28" s="352"/>
    </row>
    <row r="29" ht="13.5" customHeight="1" spans="2:21">
      <c r="B29" s="303" t="s">
        <v>53</v>
      </c>
      <c r="C29" s="303"/>
      <c r="D29" s="202" t="s">
        <v>65</v>
      </c>
      <c r="E29" s="202"/>
      <c r="F29" s="202"/>
      <c r="G29" s="201"/>
      <c r="H29" s="305">
        <v>80</v>
      </c>
      <c r="I29" s="323"/>
      <c r="J29" s="304">
        <v>81</v>
      </c>
      <c r="K29" s="321"/>
      <c r="L29" s="304">
        <v>87</v>
      </c>
      <c r="M29" s="321"/>
      <c r="N29" s="304">
        <v>89</v>
      </c>
      <c r="O29" s="321"/>
      <c r="P29" s="324"/>
      <c r="Q29" s="353"/>
      <c r="R29" s="347" t="s">
        <v>55</v>
      </c>
      <c r="S29" s="348"/>
      <c r="T29" s="351"/>
      <c r="U29" s="352"/>
    </row>
    <row r="30" ht="13.5" customHeight="1" spans="2:21">
      <c r="B30" s="303" t="s">
        <v>53</v>
      </c>
      <c r="C30" s="303"/>
      <c r="D30" s="203" t="s">
        <v>66</v>
      </c>
      <c r="E30" s="204"/>
      <c r="F30" s="204"/>
      <c r="G30" s="205"/>
      <c r="H30" s="305">
        <v>85</v>
      </c>
      <c r="I30" s="323"/>
      <c r="J30" s="304">
        <v>85</v>
      </c>
      <c r="K30" s="321"/>
      <c r="L30" s="304">
        <v>85</v>
      </c>
      <c r="M30" s="321"/>
      <c r="N30" s="304">
        <v>93</v>
      </c>
      <c r="O30" s="321"/>
      <c r="P30" s="324"/>
      <c r="Q30" s="353"/>
      <c r="R30" s="347" t="s">
        <v>55</v>
      </c>
      <c r="S30" s="348"/>
      <c r="T30" s="351"/>
      <c r="U30" s="352"/>
    </row>
    <row r="31" ht="13.5" customHeight="1" spans="2:21">
      <c r="B31" s="303" t="s">
        <v>53</v>
      </c>
      <c r="C31" s="303"/>
      <c r="D31" s="206" t="s">
        <v>67</v>
      </c>
      <c r="E31" s="207"/>
      <c r="F31" s="207"/>
      <c r="G31" s="208"/>
      <c r="H31" s="305">
        <v>83</v>
      </c>
      <c r="I31" s="323"/>
      <c r="J31" s="304">
        <v>83</v>
      </c>
      <c r="K31" s="321"/>
      <c r="L31" s="304">
        <v>84</v>
      </c>
      <c r="M31" s="321"/>
      <c r="N31" s="304">
        <v>94</v>
      </c>
      <c r="O31" s="321"/>
      <c r="P31" s="324"/>
      <c r="Q31" s="353"/>
      <c r="R31" s="347" t="s">
        <v>55</v>
      </c>
      <c r="S31" s="348"/>
      <c r="T31" s="351"/>
      <c r="U31" s="352"/>
    </row>
    <row r="32" ht="13.5" customHeight="1" spans="2:21">
      <c r="B32" s="303" t="s">
        <v>53</v>
      </c>
      <c r="C32" s="303"/>
      <c r="D32" s="202" t="s">
        <v>68</v>
      </c>
      <c r="E32" s="202"/>
      <c r="F32" s="202"/>
      <c r="G32" s="201"/>
      <c r="H32" s="305">
        <v>84</v>
      </c>
      <c r="I32" s="323"/>
      <c r="J32" s="304">
        <v>84</v>
      </c>
      <c r="K32" s="321"/>
      <c r="L32" s="304">
        <v>86</v>
      </c>
      <c r="M32" s="321"/>
      <c r="N32" s="304">
        <v>87</v>
      </c>
      <c r="O32" s="321"/>
      <c r="P32" s="324"/>
      <c r="Q32" s="353"/>
      <c r="R32" s="347" t="s">
        <v>55</v>
      </c>
      <c r="S32" s="348"/>
      <c r="T32" s="351"/>
      <c r="U32" s="352"/>
    </row>
    <row r="33" ht="13.5" customHeight="1" spans="2:21">
      <c r="B33" s="194"/>
      <c r="C33" s="194"/>
      <c r="D33" s="202"/>
      <c r="E33" s="202"/>
      <c r="F33" s="202"/>
      <c r="G33" s="201"/>
      <c r="H33" s="304"/>
      <c r="I33" s="321"/>
      <c r="J33" s="304"/>
      <c r="K33" s="321"/>
      <c r="L33" s="304"/>
      <c r="M33" s="321"/>
      <c r="N33" s="304"/>
      <c r="O33" s="321"/>
      <c r="P33" s="325"/>
      <c r="Q33" s="354"/>
      <c r="R33" s="347"/>
      <c r="S33" s="348"/>
      <c r="T33" s="355" t="s">
        <v>69</v>
      </c>
      <c r="U33" s="356"/>
    </row>
    <row r="34" ht="13.5" customHeight="1" spans="2:21">
      <c r="B34" s="194"/>
      <c r="C34" s="194"/>
      <c r="D34" s="202"/>
      <c r="E34" s="202"/>
      <c r="F34" s="202"/>
      <c r="G34" s="201"/>
      <c r="H34" s="304"/>
      <c r="I34" s="321"/>
      <c r="J34" s="304"/>
      <c r="K34" s="321"/>
      <c r="L34" s="304"/>
      <c r="M34" s="321"/>
      <c r="N34" s="304"/>
      <c r="O34" s="321"/>
      <c r="P34" s="325"/>
      <c r="Q34" s="354"/>
      <c r="R34" s="347"/>
      <c r="S34" s="348"/>
      <c r="T34" s="357"/>
      <c r="U34" s="358"/>
    </row>
    <row r="35" ht="7.9" customHeight="1" spans="15:21">
      <c r="O35" s="236"/>
      <c r="R35" s="236"/>
      <c r="S35" s="236"/>
      <c r="T35" s="236"/>
      <c r="U35" s="236"/>
    </row>
    <row r="36" ht="13.5" customHeight="1" spans="2:21">
      <c r="B36" s="209" t="s">
        <v>70</v>
      </c>
      <c r="C36" s="209"/>
      <c r="D36" s="209"/>
      <c r="E36" s="209"/>
      <c r="F36" s="209"/>
      <c r="G36" s="228" t="s">
        <v>71</v>
      </c>
      <c r="H36" s="228"/>
      <c r="I36" s="228"/>
      <c r="J36" s="228"/>
      <c r="K36" s="237" t="s">
        <v>72</v>
      </c>
      <c r="L36" s="237"/>
      <c r="M36" s="326">
        <v>84</v>
      </c>
      <c r="N36" s="326"/>
      <c r="O36" s="327"/>
      <c r="P36" s="239" t="s">
        <v>73</v>
      </c>
      <c r="Q36" s="239"/>
      <c r="R36" s="239"/>
      <c r="S36" s="239"/>
      <c r="T36" s="286">
        <v>7</v>
      </c>
      <c r="U36" s="286"/>
    </row>
    <row r="37" ht="13.5" customHeight="1" spans="2:21">
      <c r="B37" s="211" t="s">
        <v>74</v>
      </c>
      <c r="C37" s="211"/>
      <c r="D37" s="211"/>
      <c r="E37" s="211"/>
      <c r="F37" s="212"/>
      <c r="G37" s="306" t="s">
        <v>24</v>
      </c>
      <c r="H37" s="306"/>
      <c r="I37" s="328"/>
      <c r="J37" s="306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</row>
    <row r="38" ht="13.5" customHeight="1" spans="2:21">
      <c r="B38" s="211" t="s">
        <v>75</v>
      </c>
      <c r="C38" s="211"/>
      <c r="D38" s="211"/>
      <c r="E38" s="307"/>
      <c r="F38" s="308"/>
      <c r="G38" s="306" t="s">
        <v>24</v>
      </c>
      <c r="H38" s="306"/>
      <c r="I38" s="306"/>
      <c r="J38" s="306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</row>
    <row r="39" ht="13.5" customHeight="1" spans="2:21">
      <c r="B39" s="309"/>
      <c r="C39" s="309"/>
      <c r="D39" s="309"/>
      <c r="E39" s="309"/>
      <c r="F39" s="309"/>
      <c r="G39" s="309"/>
      <c r="H39" s="229"/>
      <c r="I39" s="229"/>
      <c r="J39" s="229"/>
      <c r="K39" s="229"/>
      <c r="L39" s="229"/>
      <c r="M39" s="229"/>
      <c r="N39" s="229"/>
      <c r="O39" s="229"/>
      <c r="P39" s="213"/>
      <c r="Q39" s="229"/>
      <c r="R39" s="229"/>
      <c r="S39" s="229"/>
      <c r="T39" s="229"/>
      <c r="U39" s="229"/>
    </row>
    <row r="40" ht="13.5" customHeight="1" spans="2:21">
      <c r="B40" s="216" t="s">
        <v>76</v>
      </c>
      <c r="C40" s="217"/>
      <c r="D40" s="217"/>
      <c r="E40" s="217"/>
      <c r="F40" s="217"/>
      <c r="G40" s="217"/>
      <c r="H40" s="218"/>
      <c r="I40" s="219" t="s">
        <v>77</v>
      </c>
      <c r="J40" s="219" t="s">
        <v>78</v>
      </c>
      <c r="K40" s="219" t="s">
        <v>79</v>
      </c>
      <c r="L40" s="219" t="s">
        <v>80</v>
      </c>
      <c r="M40" s="219" t="s">
        <v>81</v>
      </c>
      <c r="N40" s="219" t="s">
        <v>82</v>
      </c>
      <c r="O40" s="219" t="s">
        <v>83</v>
      </c>
      <c r="P40" s="219" t="s">
        <v>84</v>
      </c>
      <c r="Q40" s="219" t="s">
        <v>85</v>
      </c>
      <c r="R40" s="219" t="s">
        <v>86</v>
      </c>
      <c r="S40" s="219" t="s">
        <v>87</v>
      </c>
      <c r="T40" s="194" t="s">
        <v>88</v>
      </c>
      <c r="U40" s="194"/>
    </row>
    <row r="41" ht="13.5" customHeight="1" spans="2:21">
      <c r="B41" s="216" t="s">
        <v>89</v>
      </c>
      <c r="C41" s="217"/>
      <c r="D41" s="217"/>
      <c r="E41" s="217"/>
      <c r="F41" s="217"/>
      <c r="G41" s="217"/>
      <c r="H41" s="218"/>
      <c r="I41" s="329">
        <v>21</v>
      </c>
      <c r="J41" s="329">
        <v>22</v>
      </c>
      <c r="K41" s="329">
        <v>19</v>
      </c>
      <c r="L41" s="329">
        <v>21</v>
      </c>
      <c r="M41" s="329">
        <v>22</v>
      </c>
      <c r="N41" s="329">
        <v>20</v>
      </c>
      <c r="O41" s="329">
        <v>14</v>
      </c>
      <c r="P41" s="329">
        <v>20</v>
      </c>
      <c r="Q41" s="359">
        <v>20</v>
      </c>
      <c r="R41" s="329">
        <v>21</v>
      </c>
      <c r="S41" s="329">
        <v>1</v>
      </c>
      <c r="T41" s="303">
        <v>201</v>
      </c>
      <c r="U41" s="303"/>
    </row>
    <row r="42" ht="13.5" customHeight="1" spans="2:21">
      <c r="B42" s="216" t="s">
        <v>90</v>
      </c>
      <c r="C42" s="217"/>
      <c r="D42" s="217"/>
      <c r="E42" s="217"/>
      <c r="F42" s="217"/>
      <c r="G42" s="217"/>
      <c r="H42" s="218"/>
      <c r="I42" s="329">
        <v>21</v>
      </c>
      <c r="J42" s="329">
        <v>22</v>
      </c>
      <c r="K42" s="329">
        <v>18</v>
      </c>
      <c r="L42" s="329">
        <v>21</v>
      </c>
      <c r="M42" s="329">
        <v>22</v>
      </c>
      <c r="N42" s="329">
        <v>20</v>
      </c>
      <c r="O42" s="329">
        <v>13</v>
      </c>
      <c r="P42" s="329">
        <v>20</v>
      </c>
      <c r="Q42" s="359">
        <v>20</v>
      </c>
      <c r="R42" s="329">
        <v>21</v>
      </c>
      <c r="S42" s="329">
        <v>1</v>
      </c>
      <c r="T42" s="360">
        <v>199</v>
      </c>
      <c r="U42" s="361"/>
    </row>
    <row r="43" ht="6.6" customHeight="1"/>
    <row r="44" ht="13.5" customHeight="1" spans="2:21">
      <c r="B44" s="186" t="s">
        <v>33</v>
      </c>
      <c r="C44" s="186"/>
      <c r="D44" s="186"/>
      <c r="E44" s="184" t="s">
        <v>71</v>
      </c>
      <c r="F44" s="184"/>
      <c r="G44" s="184"/>
      <c r="H44" s="184"/>
      <c r="I44" s="184"/>
      <c r="J44" s="230" t="s">
        <v>35</v>
      </c>
      <c r="K44" s="230"/>
      <c r="L44" s="184" t="s">
        <v>91</v>
      </c>
      <c r="M44" s="184"/>
      <c r="N44" s="184"/>
      <c r="O44" s="229" t="s">
        <v>92</v>
      </c>
      <c r="P44" s="229"/>
      <c r="Q44" s="229"/>
      <c r="R44" s="229"/>
      <c r="S44" s="340" t="s">
        <v>93</v>
      </c>
      <c r="T44" s="340"/>
      <c r="U44" s="340"/>
    </row>
    <row r="45" ht="13.5" customHeight="1" spans="2:21">
      <c r="B45" s="186" t="s">
        <v>39</v>
      </c>
      <c r="C45" s="186"/>
      <c r="D45" s="184" t="s">
        <v>94</v>
      </c>
      <c r="E45" s="184"/>
      <c r="F45" s="184"/>
      <c r="G45" s="184"/>
      <c r="H45" s="184"/>
      <c r="I45" s="184"/>
      <c r="J45" s="185"/>
      <c r="K45" s="185"/>
      <c r="L45" s="185"/>
      <c r="M45" s="185"/>
      <c r="P45" s="231" t="s">
        <v>95</v>
      </c>
      <c r="Q45" s="231"/>
      <c r="R45" s="231"/>
      <c r="S45" s="341" t="s">
        <v>96</v>
      </c>
      <c r="T45" s="341"/>
      <c r="U45" s="341"/>
    </row>
    <row r="46" ht="13.5" customHeight="1" spans="3:21"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229"/>
      <c r="P46" s="320"/>
      <c r="Q46" s="185"/>
      <c r="R46" s="229"/>
      <c r="S46" s="229"/>
      <c r="T46" s="229"/>
      <c r="U46" s="229"/>
    </row>
    <row r="47" ht="13.5" customHeight="1" spans="2:21">
      <c r="B47" s="188" t="s">
        <v>43</v>
      </c>
      <c r="C47" s="188"/>
      <c r="D47" s="188" t="s">
        <v>44</v>
      </c>
      <c r="E47" s="189"/>
      <c r="F47" s="189"/>
      <c r="G47" s="189"/>
      <c r="H47" s="190" t="s">
        <v>45</v>
      </c>
      <c r="I47" s="191"/>
      <c r="J47" s="191"/>
      <c r="K47" s="191"/>
      <c r="L47" s="191"/>
      <c r="M47" s="191"/>
      <c r="N47" s="191"/>
      <c r="O47" s="232"/>
      <c r="P47" s="330" t="s">
        <v>46</v>
      </c>
      <c r="Q47" s="330"/>
      <c r="R47" s="251" t="s">
        <v>47</v>
      </c>
      <c r="S47" s="252"/>
      <c r="T47" s="342" t="s">
        <v>48</v>
      </c>
      <c r="U47" s="343"/>
    </row>
    <row r="48" ht="13.5" customHeight="1" spans="2:21">
      <c r="B48" s="188"/>
      <c r="C48" s="188"/>
      <c r="D48" s="189"/>
      <c r="E48" s="189"/>
      <c r="F48" s="189"/>
      <c r="G48" s="189"/>
      <c r="H48" s="192" t="s">
        <v>49</v>
      </c>
      <c r="I48" s="193"/>
      <c r="J48" s="192" t="s">
        <v>50</v>
      </c>
      <c r="K48" s="193"/>
      <c r="L48" s="192" t="s">
        <v>51</v>
      </c>
      <c r="M48" s="193"/>
      <c r="N48" s="192" t="s">
        <v>52</v>
      </c>
      <c r="O48" s="193"/>
      <c r="P48" s="330"/>
      <c r="Q48" s="330"/>
      <c r="R48" s="255"/>
      <c r="S48" s="256"/>
      <c r="T48" s="344"/>
      <c r="U48" s="345"/>
    </row>
    <row r="49" ht="13.5" customHeight="1" spans="2:21">
      <c r="B49" s="303" t="s">
        <v>97</v>
      </c>
      <c r="C49" s="303"/>
      <c r="D49" s="195" t="s">
        <v>54</v>
      </c>
      <c r="E49" s="195"/>
      <c r="F49" s="195"/>
      <c r="G49" s="196"/>
      <c r="H49" s="304">
        <v>88</v>
      </c>
      <c r="I49" s="321"/>
      <c r="J49" s="304">
        <v>92</v>
      </c>
      <c r="K49" s="321"/>
      <c r="L49" s="304">
        <v>95</v>
      </c>
      <c r="M49" s="321"/>
      <c r="N49" s="304">
        <v>91</v>
      </c>
      <c r="O49" s="321"/>
      <c r="P49" s="322">
        <v>92</v>
      </c>
      <c r="Q49" s="346"/>
      <c r="R49" s="347" t="s">
        <v>55</v>
      </c>
      <c r="S49" s="348"/>
      <c r="T49" s="349" t="s">
        <v>56</v>
      </c>
      <c r="U49" s="350" t="s">
        <v>57</v>
      </c>
    </row>
    <row r="50" ht="13.5" customHeight="1" spans="2:21">
      <c r="B50" s="303" t="s">
        <v>97</v>
      </c>
      <c r="C50" s="303"/>
      <c r="D50" s="195" t="s">
        <v>58</v>
      </c>
      <c r="E50" s="195"/>
      <c r="F50" s="195"/>
      <c r="G50" s="196"/>
      <c r="H50" s="304">
        <v>79</v>
      </c>
      <c r="I50" s="321"/>
      <c r="J50" s="304">
        <v>80</v>
      </c>
      <c r="K50" s="321"/>
      <c r="L50" s="304">
        <v>78</v>
      </c>
      <c r="M50" s="321"/>
      <c r="N50" s="304">
        <v>81</v>
      </c>
      <c r="O50" s="321"/>
      <c r="P50" s="322">
        <v>80</v>
      </c>
      <c r="Q50" s="346"/>
      <c r="R50" s="347" t="s">
        <v>55</v>
      </c>
      <c r="S50" s="348"/>
      <c r="T50" s="351"/>
      <c r="U50" s="352"/>
    </row>
    <row r="51" ht="13.5" customHeight="1" spans="2:21">
      <c r="B51" s="303" t="s">
        <v>97</v>
      </c>
      <c r="C51" s="303"/>
      <c r="D51" s="195" t="s">
        <v>59</v>
      </c>
      <c r="E51" s="195"/>
      <c r="F51" s="195"/>
      <c r="G51" s="196"/>
      <c r="H51" s="304">
        <v>83</v>
      </c>
      <c r="I51" s="321"/>
      <c r="J51" s="304">
        <v>83</v>
      </c>
      <c r="K51" s="321"/>
      <c r="L51" s="304">
        <v>85</v>
      </c>
      <c r="M51" s="321"/>
      <c r="N51" s="304">
        <v>86</v>
      </c>
      <c r="O51" s="321"/>
      <c r="P51" s="322">
        <v>84</v>
      </c>
      <c r="Q51" s="346"/>
      <c r="R51" s="347" t="s">
        <v>55</v>
      </c>
      <c r="S51" s="348"/>
      <c r="T51" s="351"/>
      <c r="U51" s="352"/>
    </row>
    <row r="52" ht="13.5" customHeight="1" spans="2:21">
      <c r="B52" s="303" t="s">
        <v>97</v>
      </c>
      <c r="C52" s="303"/>
      <c r="D52" s="195" t="s">
        <v>60</v>
      </c>
      <c r="E52" s="195"/>
      <c r="F52" s="195"/>
      <c r="G52" s="196"/>
      <c r="H52" s="304">
        <v>82</v>
      </c>
      <c r="I52" s="321"/>
      <c r="J52" s="304">
        <v>83</v>
      </c>
      <c r="K52" s="321"/>
      <c r="L52" s="304">
        <v>86</v>
      </c>
      <c r="M52" s="321"/>
      <c r="N52" s="304">
        <v>86</v>
      </c>
      <c r="O52" s="321"/>
      <c r="P52" s="322">
        <v>84</v>
      </c>
      <c r="Q52" s="346"/>
      <c r="R52" s="347" t="s">
        <v>55</v>
      </c>
      <c r="S52" s="348"/>
      <c r="T52" s="351"/>
      <c r="U52" s="352"/>
    </row>
    <row r="53" ht="13.5" customHeight="1" spans="2:21">
      <c r="B53" s="303" t="s">
        <v>97</v>
      </c>
      <c r="C53" s="303"/>
      <c r="D53" s="199" t="s">
        <v>61</v>
      </c>
      <c r="E53" s="196"/>
      <c r="F53" s="196"/>
      <c r="G53" s="196"/>
      <c r="H53" s="304">
        <v>83</v>
      </c>
      <c r="I53" s="321"/>
      <c r="J53" s="304">
        <v>76</v>
      </c>
      <c r="K53" s="321"/>
      <c r="L53" s="304">
        <v>83</v>
      </c>
      <c r="M53" s="321"/>
      <c r="N53" s="304">
        <v>88</v>
      </c>
      <c r="O53" s="321"/>
      <c r="P53" s="322">
        <v>83</v>
      </c>
      <c r="Q53" s="346"/>
      <c r="R53" s="347" t="s">
        <v>55</v>
      </c>
      <c r="S53" s="348"/>
      <c r="T53" s="351"/>
      <c r="U53" s="352"/>
    </row>
    <row r="54" ht="13.5" customHeight="1" spans="2:21">
      <c r="B54" s="303" t="s">
        <v>97</v>
      </c>
      <c r="C54" s="303"/>
      <c r="D54" s="199" t="s">
        <v>62</v>
      </c>
      <c r="E54" s="196"/>
      <c r="F54" s="196"/>
      <c r="G54" s="196"/>
      <c r="H54" s="304">
        <v>88</v>
      </c>
      <c r="I54" s="321"/>
      <c r="J54" s="304">
        <v>84</v>
      </c>
      <c r="K54" s="321"/>
      <c r="L54" s="304">
        <v>87</v>
      </c>
      <c r="M54" s="321"/>
      <c r="N54" s="304">
        <v>89</v>
      </c>
      <c r="O54" s="321"/>
      <c r="P54" s="322">
        <v>87</v>
      </c>
      <c r="Q54" s="346"/>
      <c r="R54" s="347" t="s">
        <v>55</v>
      </c>
      <c r="S54" s="348"/>
      <c r="T54" s="351"/>
      <c r="U54" s="352"/>
    </row>
    <row r="55" ht="13.5" customHeight="1" spans="2:21">
      <c r="B55" s="303" t="s">
        <v>97</v>
      </c>
      <c r="C55" s="303"/>
      <c r="D55" s="199" t="s">
        <v>63</v>
      </c>
      <c r="E55" s="196"/>
      <c r="F55" s="196"/>
      <c r="G55" s="196"/>
      <c r="H55" s="304">
        <v>83</v>
      </c>
      <c r="I55" s="321"/>
      <c r="J55" s="304">
        <v>84</v>
      </c>
      <c r="K55" s="321"/>
      <c r="L55" s="304">
        <v>80</v>
      </c>
      <c r="M55" s="321"/>
      <c r="N55" s="304">
        <v>83</v>
      </c>
      <c r="O55" s="321"/>
      <c r="P55" s="322">
        <v>83</v>
      </c>
      <c r="Q55" s="346"/>
      <c r="R55" s="347" t="s">
        <v>55</v>
      </c>
      <c r="S55" s="348"/>
      <c r="T55" s="351"/>
      <c r="U55" s="352"/>
    </row>
    <row r="56" ht="13.5" customHeight="1" spans="2:21">
      <c r="B56" s="303" t="s">
        <v>97</v>
      </c>
      <c r="C56" s="303"/>
      <c r="D56" s="200" t="s">
        <v>64</v>
      </c>
      <c r="E56" s="201"/>
      <c r="F56" s="201"/>
      <c r="G56" s="201"/>
      <c r="H56" s="304">
        <v>83</v>
      </c>
      <c r="I56" s="321"/>
      <c r="J56" s="304">
        <v>88</v>
      </c>
      <c r="K56" s="321"/>
      <c r="L56" s="304">
        <v>83</v>
      </c>
      <c r="M56" s="321"/>
      <c r="N56" s="304">
        <v>80</v>
      </c>
      <c r="O56" s="321"/>
      <c r="P56" s="322">
        <v>84</v>
      </c>
      <c r="Q56" s="346"/>
      <c r="R56" s="347" t="s">
        <v>55</v>
      </c>
      <c r="S56" s="348"/>
      <c r="T56" s="351"/>
      <c r="U56" s="352"/>
    </row>
    <row r="57" ht="13.5" customHeight="1" spans="2:21">
      <c r="B57" s="303" t="s">
        <v>97</v>
      </c>
      <c r="C57" s="303"/>
      <c r="D57" s="202" t="s">
        <v>65</v>
      </c>
      <c r="E57" s="202"/>
      <c r="F57" s="202"/>
      <c r="G57" s="201"/>
      <c r="H57" s="304">
        <v>75</v>
      </c>
      <c r="I57" s="321"/>
      <c r="J57" s="304">
        <v>89</v>
      </c>
      <c r="K57" s="321"/>
      <c r="L57" s="304">
        <v>83</v>
      </c>
      <c r="M57" s="321"/>
      <c r="N57" s="304">
        <v>80</v>
      </c>
      <c r="O57" s="321"/>
      <c r="P57" s="324"/>
      <c r="Q57" s="353"/>
      <c r="R57" s="347"/>
      <c r="S57" s="348"/>
      <c r="T57" s="351"/>
      <c r="U57" s="352"/>
    </row>
    <row r="58" ht="13.5" customHeight="1" spans="2:21">
      <c r="B58" s="303" t="s">
        <v>97</v>
      </c>
      <c r="C58" s="303"/>
      <c r="D58" s="203" t="s">
        <v>66</v>
      </c>
      <c r="E58" s="204"/>
      <c r="F58" s="204"/>
      <c r="G58" s="205"/>
      <c r="H58" s="304">
        <v>88</v>
      </c>
      <c r="I58" s="321"/>
      <c r="J58" s="304">
        <v>90</v>
      </c>
      <c r="K58" s="321"/>
      <c r="L58" s="304">
        <v>87</v>
      </c>
      <c r="M58" s="321"/>
      <c r="N58" s="304">
        <v>83</v>
      </c>
      <c r="O58" s="321"/>
      <c r="P58" s="324"/>
      <c r="Q58" s="353"/>
      <c r="R58" s="347"/>
      <c r="S58" s="348"/>
      <c r="T58" s="351"/>
      <c r="U58" s="352"/>
    </row>
    <row r="59" ht="13.5" customHeight="1" spans="2:21">
      <c r="B59" s="303" t="s">
        <v>97</v>
      </c>
      <c r="C59" s="303"/>
      <c r="D59" s="206" t="s">
        <v>67</v>
      </c>
      <c r="E59" s="207"/>
      <c r="F59" s="207"/>
      <c r="G59" s="208"/>
      <c r="H59" s="304">
        <v>87</v>
      </c>
      <c r="I59" s="321"/>
      <c r="J59" s="304">
        <v>88</v>
      </c>
      <c r="K59" s="321"/>
      <c r="L59" s="304">
        <v>84</v>
      </c>
      <c r="M59" s="321"/>
      <c r="N59" s="304">
        <v>79</v>
      </c>
      <c r="O59" s="321"/>
      <c r="P59" s="324"/>
      <c r="Q59" s="353"/>
      <c r="R59" s="347"/>
      <c r="S59" s="348"/>
      <c r="T59" s="351"/>
      <c r="U59" s="352"/>
    </row>
    <row r="60" ht="13.5" customHeight="1" spans="2:21">
      <c r="B60" s="303" t="s">
        <v>97</v>
      </c>
      <c r="C60" s="303"/>
      <c r="D60" s="202" t="s">
        <v>68</v>
      </c>
      <c r="E60" s="202"/>
      <c r="F60" s="202"/>
      <c r="G60" s="201"/>
      <c r="H60" s="304">
        <v>80</v>
      </c>
      <c r="I60" s="321"/>
      <c r="J60" s="304">
        <v>86</v>
      </c>
      <c r="K60" s="321"/>
      <c r="L60" s="304">
        <v>78</v>
      </c>
      <c r="M60" s="321"/>
      <c r="N60" s="304">
        <v>79</v>
      </c>
      <c r="O60" s="321"/>
      <c r="P60" s="324"/>
      <c r="Q60" s="353"/>
      <c r="R60" s="347"/>
      <c r="S60" s="348"/>
      <c r="T60" s="351"/>
      <c r="U60" s="352"/>
    </row>
    <row r="61" ht="13.5" customHeight="1" spans="2:21">
      <c r="B61" s="194"/>
      <c r="C61" s="194"/>
      <c r="D61" s="202"/>
      <c r="E61" s="202"/>
      <c r="F61" s="202"/>
      <c r="G61" s="201"/>
      <c r="H61" s="197"/>
      <c r="I61" s="198"/>
      <c r="J61" s="197"/>
      <c r="K61" s="198"/>
      <c r="L61" s="197"/>
      <c r="M61" s="198"/>
      <c r="N61" s="197"/>
      <c r="O61" s="198"/>
      <c r="P61" s="331"/>
      <c r="Q61" s="362"/>
      <c r="R61" s="259"/>
      <c r="S61" s="260"/>
      <c r="T61" s="355" t="s">
        <v>69</v>
      </c>
      <c r="U61" s="356"/>
    </row>
    <row r="62" ht="13.5" customHeight="1" spans="2:21">
      <c r="B62" s="194"/>
      <c r="C62" s="194"/>
      <c r="D62" s="202"/>
      <c r="E62" s="202"/>
      <c r="F62" s="202"/>
      <c r="G62" s="201"/>
      <c r="H62" s="197"/>
      <c r="I62" s="198"/>
      <c r="J62" s="197"/>
      <c r="K62" s="198"/>
      <c r="L62" s="197"/>
      <c r="M62" s="198"/>
      <c r="N62" s="197"/>
      <c r="O62" s="198"/>
      <c r="P62" s="234"/>
      <c r="Q62" s="235"/>
      <c r="R62" s="259"/>
      <c r="S62" s="260"/>
      <c r="T62" s="357"/>
      <c r="U62" s="358"/>
    </row>
    <row r="63" ht="6.6" customHeight="1" spans="15:21">
      <c r="O63" s="236"/>
      <c r="R63" s="236"/>
      <c r="S63" s="236"/>
      <c r="T63" s="236"/>
      <c r="U63" s="236"/>
    </row>
    <row r="64" ht="13.5" customHeight="1" spans="2:21">
      <c r="B64" s="209" t="s">
        <v>70</v>
      </c>
      <c r="C64" s="209"/>
      <c r="D64" s="209"/>
      <c r="E64" s="209"/>
      <c r="F64" s="209"/>
      <c r="G64" s="228" t="s">
        <v>98</v>
      </c>
      <c r="H64" s="228"/>
      <c r="I64" s="228"/>
      <c r="J64" s="228"/>
      <c r="K64" s="237" t="s">
        <v>72</v>
      </c>
      <c r="L64" s="237"/>
      <c r="M64" s="332">
        <v>85</v>
      </c>
      <c r="N64" s="332"/>
      <c r="O64" s="332"/>
      <c r="P64" s="239" t="s">
        <v>73</v>
      </c>
      <c r="Q64" s="239"/>
      <c r="R64" s="239"/>
      <c r="S64" s="239"/>
      <c r="T64" s="363">
        <v>8</v>
      </c>
      <c r="U64" s="264"/>
    </row>
    <row r="65" ht="13.5" customHeight="1" spans="2:21">
      <c r="B65" s="211" t="s">
        <v>74</v>
      </c>
      <c r="C65" s="211"/>
      <c r="D65" s="211"/>
      <c r="E65" s="211"/>
      <c r="F65" s="212"/>
      <c r="G65" s="364" t="s">
        <v>24</v>
      </c>
      <c r="H65" s="364"/>
      <c r="I65" s="364"/>
      <c r="J65" s="364"/>
      <c r="K65" s="183"/>
      <c r="L65" s="183"/>
      <c r="M65" s="183"/>
      <c r="N65" s="183"/>
      <c r="O65" s="183"/>
      <c r="P65" s="367"/>
      <c r="Q65" s="183"/>
      <c r="R65" s="183"/>
      <c r="S65" s="183"/>
      <c r="T65" s="183"/>
      <c r="U65" s="183"/>
    </row>
    <row r="66" ht="13.5" customHeight="1" spans="2:21">
      <c r="B66" s="211" t="s">
        <v>75</v>
      </c>
      <c r="C66" s="211"/>
      <c r="D66" s="211"/>
      <c r="E66" s="183"/>
      <c r="F66" s="212"/>
      <c r="G66" s="364" t="s">
        <v>24</v>
      </c>
      <c r="H66" s="364"/>
      <c r="I66" s="364"/>
      <c r="J66" s="364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</row>
    <row r="67" ht="7.15" customHeight="1" spans="3:21">
      <c r="C67" s="213"/>
      <c r="D67" s="213"/>
      <c r="E67" s="213"/>
      <c r="F67" s="213"/>
      <c r="G67" s="213"/>
      <c r="H67" s="214"/>
      <c r="I67" s="215"/>
      <c r="J67" s="214"/>
      <c r="L67" s="213"/>
      <c r="M67" s="213"/>
      <c r="N67" s="213"/>
      <c r="O67" s="229"/>
      <c r="P67" s="320"/>
      <c r="Q67" s="240"/>
      <c r="R67" s="236"/>
      <c r="S67" s="236"/>
      <c r="T67" s="236"/>
      <c r="U67" s="229"/>
    </row>
    <row r="68" ht="13.5" customHeight="1" spans="2:21">
      <c r="B68" s="216" t="s">
        <v>76</v>
      </c>
      <c r="C68" s="217"/>
      <c r="D68" s="217"/>
      <c r="E68" s="217"/>
      <c r="F68" s="217"/>
      <c r="G68" s="217"/>
      <c r="H68" s="218"/>
      <c r="I68" s="219" t="s">
        <v>77</v>
      </c>
      <c r="J68" s="219" t="s">
        <v>78</v>
      </c>
      <c r="K68" s="219" t="s">
        <v>79</v>
      </c>
      <c r="L68" s="219" t="s">
        <v>80</v>
      </c>
      <c r="M68" s="219" t="s">
        <v>81</v>
      </c>
      <c r="N68" s="219" t="s">
        <v>82</v>
      </c>
      <c r="O68" s="219" t="s">
        <v>83</v>
      </c>
      <c r="P68" s="219" t="s">
        <v>84</v>
      </c>
      <c r="Q68" s="219" t="s">
        <v>85</v>
      </c>
      <c r="R68" s="219" t="s">
        <v>86</v>
      </c>
      <c r="S68" s="219" t="s">
        <v>87</v>
      </c>
      <c r="T68" s="194" t="s">
        <v>88</v>
      </c>
      <c r="U68" s="194"/>
    </row>
    <row r="69" ht="13.5" customHeight="1" spans="2:21">
      <c r="B69" s="216" t="s">
        <v>89</v>
      </c>
      <c r="C69" s="217"/>
      <c r="D69" s="217"/>
      <c r="E69" s="217"/>
      <c r="F69" s="217"/>
      <c r="G69" s="217"/>
      <c r="H69" s="218"/>
      <c r="I69" s="368">
        <v>14</v>
      </c>
      <c r="J69" s="368">
        <v>20</v>
      </c>
      <c r="K69" s="368">
        <v>23</v>
      </c>
      <c r="L69" s="368">
        <v>21</v>
      </c>
      <c r="M69" s="368">
        <v>15</v>
      </c>
      <c r="N69" s="368">
        <v>21</v>
      </c>
      <c r="O69" s="368">
        <v>15</v>
      </c>
      <c r="P69" s="368">
        <v>22</v>
      </c>
      <c r="Q69" s="374">
        <v>20</v>
      </c>
      <c r="R69" s="368">
        <v>23</v>
      </c>
      <c r="S69" s="368">
        <v>8</v>
      </c>
      <c r="T69" s="368">
        <v>202</v>
      </c>
      <c r="U69" s="368"/>
    </row>
    <row r="70" ht="13.5" customHeight="1" spans="2:21">
      <c r="B70" s="216" t="s">
        <v>90</v>
      </c>
      <c r="C70" s="217"/>
      <c r="D70" s="217"/>
      <c r="E70" s="217"/>
      <c r="F70" s="217"/>
      <c r="G70" s="217"/>
      <c r="H70" s="218"/>
      <c r="I70" s="368">
        <v>14</v>
      </c>
      <c r="J70" s="369">
        <v>20</v>
      </c>
      <c r="K70" s="369">
        <v>21</v>
      </c>
      <c r="L70" s="369">
        <v>17</v>
      </c>
      <c r="M70" s="369">
        <v>15</v>
      </c>
      <c r="N70" s="369">
        <v>21</v>
      </c>
      <c r="O70" s="369">
        <v>15</v>
      </c>
      <c r="P70" s="369">
        <v>21</v>
      </c>
      <c r="Q70" s="375">
        <v>20</v>
      </c>
      <c r="R70" s="369">
        <v>23</v>
      </c>
      <c r="S70" s="369">
        <v>8</v>
      </c>
      <c r="T70" s="376">
        <v>195</v>
      </c>
      <c r="U70" s="377"/>
    </row>
    <row r="71" ht="7.5" customHeight="1"/>
    <row r="72" ht="13.5" customHeight="1" spans="2:21">
      <c r="B72" s="186" t="s">
        <v>33</v>
      </c>
      <c r="C72" s="186"/>
      <c r="D72" s="186"/>
      <c r="E72" s="365" t="s">
        <v>98</v>
      </c>
      <c r="F72" s="365"/>
      <c r="G72" s="365"/>
      <c r="H72" s="365"/>
      <c r="I72" s="365"/>
      <c r="J72" s="230" t="s">
        <v>35</v>
      </c>
      <c r="K72" s="230"/>
      <c r="L72" s="184" t="s">
        <v>99</v>
      </c>
      <c r="M72" s="184"/>
      <c r="N72" s="184"/>
      <c r="O72" s="229" t="s">
        <v>92</v>
      </c>
      <c r="P72" s="229"/>
      <c r="Q72" s="229"/>
      <c r="R72" s="229"/>
      <c r="S72" s="340" t="s">
        <v>100</v>
      </c>
      <c r="T72" s="340"/>
      <c r="U72" s="340"/>
    </row>
    <row r="73" ht="13.5" customHeight="1" spans="2:21">
      <c r="B73" s="186" t="s">
        <v>39</v>
      </c>
      <c r="C73" s="186"/>
      <c r="D73" s="365" t="s">
        <v>101</v>
      </c>
      <c r="E73" s="365"/>
      <c r="F73" s="365"/>
      <c r="G73" s="365"/>
      <c r="H73" s="365"/>
      <c r="I73" s="365"/>
      <c r="J73" s="185"/>
      <c r="K73" s="185"/>
      <c r="L73" s="185"/>
      <c r="M73" s="185"/>
      <c r="P73" s="231" t="s">
        <v>95</v>
      </c>
      <c r="Q73" s="231"/>
      <c r="R73" s="231"/>
      <c r="S73" s="341" t="s">
        <v>102</v>
      </c>
      <c r="T73" s="341"/>
      <c r="U73" s="341"/>
    </row>
    <row r="74" ht="6.6" customHeight="1" spans="3:21"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229"/>
      <c r="P74" s="320"/>
      <c r="Q74" s="185"/>
      <c r="R74" s="229"/>
      <c r="S74" s="229"/>
      <c r="T74" s="229"/>
      <c r="U74" s="229"/>
    </row>
    <row r="75" ht="13.5" customHeight="1" spans="2:21">
      <c r="B75" s="188" t="s">
        <v>43</v>
      </c>
      <c r="C75" s="188"/>
      <c r="D75" s="188" t="s">
        <v>44</v>
      </c>
      <c r="E75" s="189"/>
      <c r="F75" s="189"/>
      <c r="G75" s="189"/>
      <c r="H75" s="190" t="s">
        <v>45</v>
      </c>
      <c r="I75" s="191"/>
      <c r="J75" s="191"/>
      <c r="K75" s="191"/>
      <c r="L75" s="191"/>
      <c r="M75" s="191"/>
      <c r="N75" s="191"/>
      <c r="O75" s="232"/>
      <c r="P75" s="233" t="s">
        <v>46</v>
      </c>
      <c r="Q75" s="233"/>
      <c r="R75" s="251" t="s">
        <v>47</v>
      </c>
      <c r="S75" s="252"/>
      <c r="T75" s="342" t="s">
        <v>48</v>
      </c>
      <c r="U75" s="343"/>
    </row>
    <row r="76" ht="13.5" customHeight="1" spans="2:21">
      <c r="B76" s="188"/>
      <c r="C76" s="188"/>
      <c r="D76" s="189"/>
      <c r="E76" s="189"/>
      <c r="F76" s="189"/>
      <c r="G76" s="189"/>
      <c r="H76" s="192" t="s">
        <v>49</v>
      </c>
      <c r="I76" s="193"/>
      <c r="J76" s="192" t="s">
        <v>50</v>
      </c>
      <c r="K76" s="193"/>
      <c r="L76" s="192" t="s">
        <v>51</v>
      </c>
      <c r="M76" s="193"/>
      <c r="N76" s="192" t="s">
        <v>52</v>
      </c>
      <c r="O76" s="193"/>
      <c r="P76" s="233"/>
      <c r="Q76" s="233"/>
      <c r="R76" s="255"/>
      <c r="S76" s="256"/>
      <c r="T76" s="344"/>
      <c r="U76" s="345"/>
    </row>
    <row r="77" ht="13.5" customHeight="1" spans="2:21">
      <c r="B77" s="303" t="s">
        <v>103</v>
      </c>
      <c r="C77" s="303"/>
      <c r="D77" s="195" t="s">
        <v>54</v>
      </c>
      <c r="E77" s="195"/>
      <c r="F77" s="195"/>
      <c r="G77" s="196"/>
      <c r="H77" s="366">
        <v>75</v>
      </c>
      <c r="I77" s="370"/>
      <c r="J77" s="366">
        <v>76</v>
      </c>
      <c r="K77" s="370"/>
      <c r="L77" s="366">
        <v>75</v>
      </c>
      <c r="M77" s="370"/>
      <c r="N77" s="366">
        <v>75</v>
      </c>
      <c r="O77" s="370"/>
      <c r="P77" s="371">
        <f t="shared" ref="P77:P84" si="0">ROUND(AVERAGE(H77:O77),0)</f>
        <v>75</v>
      </c>
      <c r="Q77" s="378"/>
      <c r="R77" s="347" t="s">
        <v>55</v>
      </c>
      <c r="S77" s="348"/>
      <c r="T77" s="349" t="s">
        <v>56</v>
      </c>
      <c r="U77" s="350" t="s">
        <v>57</v>
      </c>
    </row>
    <row r="78" ht="13.5" customHeight="1" spans="2:21">
      <c r="B78" s="303" t="s">
        <v>103</v>
      </c>
      <c r="C78" s="303"/>
      <c r="D78" s="195" t="s">
        <v>58</v>
      </c>
      <c r="E78" s="195"/>
      <c r="F78" s="195"/>
      <c r="G78" s="196"/>
      <c r="H78" s="366">
        <v>86</v>
      </c>
      <c r="I78" s="370"/>
      <c r="J78" s="366">
        <v>80</v>
      </c>
      <c r="K78" s="370"/>
      <c r="L78" s="366">
        <v>78</v>
      </c>
      <c r="M78" s="370"/>
      <c r="N78" s="366">
        <v>84</v>
      </c>
      <c r="O78" s="370"/>
      <c r="P78" s="371">
        <f t="shared" si="0"/>
        <v>82</v>
      </c>
      <c r="Q78" s="378"/>
      <c r="R78" s="347" t="s">
        <v>55</v>
      </c>
      <c r="S78" s="348"/>
      <c r="T78" s="351"/>
      <c r="U78" s="352"/>
    </row>
    <row r="79" ht="13.5" customHeight="1" spans="2:21">
      <c r="B79" s="303" t="s">
        <v>103</v>
      </c>
      <c r="C79" s="303"/>
      <c r="D79" s="195" t="s">
        <v>59</v>
      </c>
      <c r="E79" s="195"/>
      <c r="F79" s="195"/>
      <c r="G79" s="196"/>
      <c r="H79" s="366">
        <v>77</v>
      </c>
      <c r="I79" s="370"/>
      <c r="J79" s="366">
        <v>92</v>
      </c>
      <c r="K79" s="370"/>
      <c r="L79" s="366">
        <v>80</v>
      </c>
      <c r="M79" s="370"/>
      <c r="N79" s="366">
        <v>76</v>
      </c>
      <c r="O79" s="370"/>
      <c r="P79" s="371">
        <f t="shared" si="0"/>
        <v>81</v>
      </c>
      <c r="Q79" s="378"/>
      <c r="R79" s="347" t="s">
        <v>55</v>
      </c>
      <c r="S79" s="348"/>
      <c r="T79" s="351"/>
      <c r="U79" s="352"/>
    </row>
    <row r="80" ht="13.5" customHeight="1" spans="2:21">
      <c r="B80" s="303" t="s">
        <v>103</v>
      </c>
      <c r="C80" s="303"/>
      <c r="D80" s="195" t="s">
        <v>60</v>
      </c>
      <c r="E80" s="195"/>
      <c r="F80" s="195"/>
      <c r="G80" s="196"/>
      <c r="H80" s="366">
        <v>79</v>
      </c>
      <c r="I80" s="370"/>
      <c r="J80" s="366">
        <v>80</v>
      </c>
      <c r="K80" s="370"/>
      <c r="L80" s="366">
        <v>80</v>
      </c>
      <c r="M80" s="370"/>
      <c r="N80" s="366">
        <v>77</v>
      </c>
      <c r="O80" s="370"/>
      <c r="P80" s="371">
        <f t="shared" si="0"/>
        <v>79</v>
      </c>
      <c r="Q80" s="378"/>
      <c r="R80" s="347" t="s">
        <v>55</v>
      </c>
      <c r="S80" s="348"/>
      <c r="T80" s="351"/>
      <c r="U80" s="352"/>
    </row>
    <row r="81" ht="13.5" customHeight="1" spans="2:21">
      <c r="B81" s="303" t="s">
        <v>103</v>
      </c>
      <c r="C81" s="303"/>
      <c r="D81" s="199" t="s">
        <v>61</v>
      </c>
      <c r="E81" s="196"/>
      <c r="F81" s="196"/>
      <c r="G81" s="196"/>
      <c r="H81" s="366">
        <v>78</v>
      </c>
      <c r="I81" s="370"/>
      <c r="J81" s="366">
        <v>79</v>
      </c>
      <c r="K81" s="370"/>
      <c r="L81" s="366">
        <v>82</v>
      </c>
      <c r="M81" s="370"/>
      <c r="N81" s="366">
        <v>86</v>
      </c>
      <c r="O81" s="370"/>
      <c r="P81" s="371">
        <f t="shared" si="0"/>
        <v>81</v>
      </c>
      <c r="Q81" s="378"/>
      <c r="R81" s="347" t="s">
        <v>55</v>
      </c>
      <c r="S81" s="348"/>
      <c r="T81" s="351"/>
      <c r="U81" s="352"/>
    </row>
    <row r="82" ht="13.5" customHeight="1" spans="2:21">
      <c r="B82" s="303" t="s">
        <v>103</v>
      </c>
      <c r="C82" s="303"/>
      <c r="D82" s="199" t="s">
        <v>62</v>
      </c>
      <c r="E82" s="196"/>
      <c r="F82" s="196"/>
      <c r="G82" s="196"/>
      <c r="H82" s="366">
        <v>83</v>
      </c>
      <c r="I82" s="370"/>
      <c r="J82" s="366">
        <v>83</v>
      </c>
      <c r="K82" s="370"/>
      <c r="L82" s="366">
        <v>85</v>
      </c>
      <c r="M82" s="370"/>
      <c r="N82" s="366">
        <v>82</v>
      </c>
      <c r="O82" s="370"/>
      <c r="P82" s="371">
        <f t="shared" si="0"/>
        <v>83</v>
      </c>
      <c r="Q82" s="378"/>
      <c r="R82" s="347" t="s">
        <v>55</v>
      </c>
      <c r="S82" s="348"/>
      <c r="T82" s="351"/>
      <c r="U82" s="352"/>
    </row>
    <row r="83" ht="13.5" customHeight="1" spans="2:21">
      <c r="B83" s="303" t="s">
        <v>103</v>
      </c>
      <c r="C83" s="303"/>
      <c r="D83" s="199" t="s">
        <v>63</v>
      </c>
      <c r="E83" s="196"/>
      <c r="F83" s="196"/>
      <c r="G83" s="196"/>
      <c r="H83" s="366">
        <v>81</v>
      </c>
      <c r="I83" s="370"/>
      <c r="J83" s="366">
        <v>83</v>
      </c>
      <c r="K83" s="370"/>
      <c r="L83" s="366">
        <v>89</v>
      </c>
      <c r="M83" s="370"/>
      <c r="N83" s="366">
        <v>92</v>
      </c>
      <c r="O83" s="370"/>
      <c r="P83" s="371">
        <f t="shared" si="0"/>
        <v>86</v>
      </c>
      <c r="Q83" s="378"/>
      <c r="R83" s="347" t="s">
        <v>55</v>
      </c>
      <c r="S83" s="348"/>
      <c r="T83" s="351"/>
      <c r="U83" s="352"/>
    </row>
    <row r="84" ht="13.5" customHeight="1" spans="2:21">
      <c r="B84" s="303" t="s">
        <v>103</v>
      </c>
      <c r="C84" s="303"/>
      <c r="D84" s="200" t="s">
        <v>64</v>
      </c>
      <c r="E84" s="201"/>
      <c r="F84" s="201"/>
      <c r="G84" s="201"/>
      <c r="H84" s="366">
        <v>81</v>
      </c>
      <c r="I84" s="370"/>
      <c r="J84" s="366">
        <v>82</v>
      </c>
      <c r="K84" s="370"/>
      <c r="L84" s="366">
        <v>82</v>
      </c>
      <c r="M84" s="370"/>
      <c r="N84" s="366">
        <v>83</v>
      </c>
      <c r="O84" s="370"/>
      <c r="P84" s="371">
        <f t="shared" si="0"/>
        <v>82</v>
      </c>
      <c r="Q84" s="378"/>
      <c r="R84" s="347" t="s">
        <v>55</v>
      </c>
      <c r="S84" s="348"/>
      <c r="T84" s="351"/>
      <c r="U84" s="352"/>
    </row>
    <row r="85" ht="13.5" customHeight="1" spans="2:21">
      <c r="B85" s="303" t="s">
        <v>103</v>
      </c>
      <c r="C85" s="303"/>
      <c r="D85" s="202" t="s">
        <v>65</v>
      </c>
      <c r="E85" s="202"/>
      <c r="F85" s="202"/>
      <c r="G85" s="201"/>
      <c r="H85" s="366">
        <v>80</v>
      </c>
      <c r="I85" s="370"/>
      <c r="J85" s="366">
        <v>82</v>
      </c>
      <c r="K85" s="370"/>
      <c r="L85" s="366">
        <v>81</v>
      </c>
      <c r="M85" s="370"/>
      <c r="N85" s="366">
        <v>82</v>
      </c>
      <c r="O85" s="370"/>
      <c r="P85" s="372"/>
      <c r="Q85" s="379"/>
      <c r="R85" s="347"/>
      <c r="S85" s="348"/>
      <c r="T85" s="351"/>
      <c r="U85" s="352"/>
    </row>
    <row r="86" ht="13.5" customHeight="1" spans="2:21">
      <c r="B86" s="303" t="s">
        <v>103</v>
      </c>
      <c r="C86" s="303"/>
      <c r="D86" s="203" t="s">
        <v>66</v>
      </c>
      <c r="E86" s="204"/>
      <c r="F86" s="204"/>
      <c r="G86" s="205"/>
      <c r="H86" s="366">
        <v>80</v>
      </c>
      <c r="I86" s="370"/>
      <c r="J86" s="366">
        <v>80</v>
      </c>
      <c r="K86" s="370"/>
      <c r="L86" s="366">
        <v>82</v>
      </c>
      <c r="M86" s="370"/>
      <c r="N86" s="366">
        <v>83</v>
      </c>
      <c r="O86" s="370"/>
      <c r="P86" s="372"/>
      <c r="Q86" s="379"/>
      <c r="R86" s="347"/>
      <c r="S86" s="348"/>
      <c r="T86" s="351"/>
      <c r="U86" s="352"/>
    </row>
    <row r="87" ht="13.5" customHeight="1" spans="2:21">
      <c r="B87" s="303" t="s">
        <v>103</v>
      </c>
      <c r="C87" s="303"/>
      <c r="D87" s="206" t="s">
        <v>67</v>
      </c>
      <c r="E87" s="207"/>
      <c r="F87" s="207"/>
      <c r="G87" s="208"/>
      <c r="H87" s="366">
        <v>82</v>
      </c>
      <c r="I87" s="370"/>
      <c r="J87" s="366">
        <v>83</v>
      </c>
      <c r="K87" s="370"/>
      <c r="L87" s="366">
        <v>83</v>
      </c>
      <c r="M87" s="370"/>
      <c r="N87" s="366">
        <v>83</v>
      </c>
      <c r="O87" s="370"/>
      <c r="P87" s="372"/>
      <c r="Q87" s="379"/>
      <c r="R87" s="347"/>
      <c r="S87" s="348"/>
      <c r="T87" s="351"/>
      <c r="U87" s="352"/>
    </row>
    <row r="88" ht="13.5" customHeight="1" spans="2:21">
      <c r="B88" s="303" t="s">
        <v>103</v>
      </c>
      <c r="C88" s="303"/>
      <c r="D88" s="202" t="s">
        <v>68</v>
      </c>
      <c r="E88" s="202"/>
      <c r="F88" s="202"/>
      <c r="G88" s="201"/>
      <c r="H88" s="366">
        <v>82</v>
      </c>
      <c r="I88" s="370"/>
      <c r="J88" s="366">
        <v>82</v>
      </c>
      <c r="K88" s="370"/>
      <c r="L88" s="366">
        <v>81</v>
      </c>
      <c r="M88" s="370"/>
      <c r="N88" s="366">
        <v>83</v>
      </c>
      <c r="O88" s="370"/>
      <c r="P88" s="372"/>
      <c r="Q88" s="379"/>
      <c r="R88" s="347"/>
      <c r="S88" s="348"/>
      <c r="T88" s="351"/>
      <c r="U88" s="352"/>
    </row>
    <row r="89" ht="13.5" customHeight="1" spans="2:21">
      <c r="B89" s="194"/>
      <c r="C89" s="194"/>
      <c r="D89" s="202"/>
      <c r="E89" s="202"/>
      <c r="F89" s="202"/>
      <c r="G89" s="201"/>
      <c r="H89" s="197"/>
      <c r="I89" s="198"/>
      <c r="J89" s="197"/>
      <c r="K89" s="198"/>
      <c r="L89" s="197"/>
      <c r="M89" s="198"/>
      <c r="N89" s="197"/>
      <c r="O89" s="198"/>
      <c r="P89" s="234"/>
      <c r="Q89" s="235"/>
      <c r="R89" s="259"/>
      <c r="S89" s="260"/>
      <c r="T89" s="355" t="s">
        <v>69</v>
      </c>
      <c r="U89" s="356"/>
    </row>
    <row r="90" ht="13.5" customHeight="1" spans="2:21">
      <c r="B90" s="194"/>
      <c r="C90" s="194"/>
      <c r="D90" s="202"/>
      <c r="E90" s="202"/>
      <c r="F90" s="202"/>
      <c r="G90" s="201"/>
      <c r="H90" s="197"/>
      <c r="I90" s="198"/>
      <c r="J90" s="197"/>
      <c r="K90" s="198"/>
      <c r="L90" s="197"/>
      <c r="M90" s="198"/>
      <c r="N90" s="197"/>
      <c r="O90" s="198"/>
      <c r="P90" s="234"/>
      <c r="Q90" s="235"/>
      <c r="R90" s="259"/>
      <c r="S90" s="260"/>
      <c r="T90" s="357"/>
      <c r="U90" s="358"/>
    </row>
    <row r="91" ht="7.15" customHeight="1" spans="15:21">
      <c r="O91" s="236"/>
      <c r="R91" s="236"/>
      <c r="S91" s="236"/>
      <c r="T91" s="236"/>
      <c r="U91" s="236"/>
    </row>
    <row r="92" ht="13.5" customHeight="1" spans="2:21">
      <c r="B92" s="209" t="s">
        <v>70</v>
      </c>
      <c r="C92" s="209"/>
      <c r="D92" s="209"/>
      <c r="E92" s="209"/>
      <c r="F92" s="209"/>
      <c r="G92" s="228" t="s">
        <v>104</v>
      </c>
      <c r="H92" s="228"/>
      <c r="I92" s="228"/>
      <c r="J92" s="228"/>
      <c r="K92" s="237" t="s">
        <v>72</v>
      </c>
      <c r="L92" s="237"/>
      <c r="M92" s="332">
        <f>ROUND(AVERAGE(P77:Q84),0)</f>
        <v>81</v>
      </c>
      <c r="N92" s="332"/>
      <c r="O92" s="332"/>
      <c r="P92" s="239" t="s">
        <v>73</v>
      </c>
      <c r="Q92" s="239"/>
      <c r="R92" s="239"/>
      <c r="S92" s="239"/>
      <c r="T92" s="363">
        <v>9</v>
      </c>
      <c r="U92" s="264"/>
    </row>
    <row r="93" ht="13.5" customHeight="1" spans="2:21">
      <c r="B93" s="211" t="s">
        <v>74</v>
      </c>
      <c r="C93" s="211"/>
      <c r="D93" s="211"/>
      <c r="E93" s="211"/>
      <c r="F93" s="212"/>
      <c r="G93" s="364" t="s">
        <v>24</v>
      </c>
      <c r="H93" s="364"/>
      <c r="I93" s="364"/>
      <c r="J93" s="364"/>
      <c r="K93" s="183"/>
      <c r="L93" s="183"/>
      <c r="M93" s="183"/>
      <c r="N93" s="183"/>
      <c r="O93" s="183"/>
      <c r="P93" s="367"/>
      <c r="Q93" s="183"/>
      <c r="R93" s="183"/>
      <c r="S93" s="183"/>
      <c r="T93" s="183"/>
      <c r="U93" s="183"/>
    </row>
    <row r="94" ht="13.5" customHeight="1" spans="2:21">
      <c r="B94" s="211" t="s">
        <v>75</v>
      </c>
      <c r="C94" s="211"/>
      <c r="D94" s="211"/>
      <c r="E94" s="183"/>
      <c r="F94" s="212"/>
      <c r="G94" s="364" t="s">
        <v>24</v>
      </c>
      <c r="H94" s="364"/>
      <c r="I94" s="364"/>
      <c r="J94" s="364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</row>
    <row r="95" ht="6.6" customHeight="1" spans="3:21">
      <c r="C95" s="213"/>
      <c r="D95" s="213"/>
      <c r="E95" s="213"/>
      <c r="F95" s="213"/>
      <c r="G95" s="213"/>
      <c r="H95" s="214"/>
      <c r="I95" s="215"/>
      <c r="J95" s="214"/>
      <c r="L95" s="213"/>
      <c r="M95" s="213"/>
      <c r="N95" s="213"/>
      <c r="O95" s="229"/>
      <c r="P95" s="320"/>
      <c r="Q95" s="240"/>
      <c r="R95" s="236"/>
      <c r="S95" s="236"/>
      <c r="T95" s="236"/>
      <c r="U95" s="229"/>
    </row>
    <row r="96" ht="13.5" customHeight="1" spans="2:21">
      <c r="B96" s="216" t="s">
        <v>76</v>
      </c>
      <c r="C96" s="217"/>
      <c r="D96" s="217"/>
      <c r="E96" s="217"/>
      <c r="F96" s="217"/>
      <c r="G96" s="217"/>
      <c r="H96" s="218"/>
      <c r="I96" s="219" t="s">
        <v>77</v>
      </c>
      <c r="J96" s="219" t="s">
        <v>78</v>
      </c>
      <c r="K96" s="219" t="s">
        <v>79</v>
      </c>
      <c r="L96" s="219" t="s">
        <v>80</v>
      </c>
      <c r="M96" s="219" t="s">
        <v>81</v>
      </c>
      <c r="N96" s="219" t="s">
        <v>82</v>
      </c>
      <c r="O96" s="219" t="s">
        <v>83</v>
      </c>
      <c r="P96" s="219" t="s">
        <v>84</v>
      </c>
      <c r="Q96" s="219" t="s">
        <v>85</v>
      </c>
      <c r="R96" s="219" t="s">
        <v>86</v>
      </c>
      <c r="S96" s="219" t="s">
        <v>87</v>
      </c>
      <c r="T96" s="194" t="s">
        <v>88</v>
      </c>
      <c r="U96" s="194"/>
    </row>
    <row r="97" ht="13.5" customHeight="1" spans="2:21">
      <c r="B97" s="216" t="s">
        <v>89</v>
      </c>
      <c r="C97" s="217"/>
      <c r="D97" s="217"/>
      <c r="E97" s="217"/>
      <c r="F97" s="217"/>
      <c r="G97" s="217"/>
      <c r="H97" s="218"/>
      <c r="I97" s="303">
        <v>18</v>
      </c>
      <c r="J97" s="303">
        <v>21</v>
      </c>
      <c r="K97" s="303">
        <v>22</v>
      </c>
      <c r="L97" s="303">
        <v>20</v>
      </c>
      <c r="M97" s="303">
        <v>21</v>
      </c>
      <c r="N97" s="303">
        <v>19</v>
      </c>
      <c r="O97" s="303">
        <v>16</v>
      </c>
      <c r="P97" s="303">
        <v>22</v>
      </c>
      <c r="Q97" s="380">
        <v>19</v>
      </c>
      <c r="R97" s="303">
        <v>20</v>
      </c>
      <c r="S97" s="303">
        <v>6</v>
      </c>
      <c r="T97" s="381">
        <f>SUM(I97:S97)</f>
        <v>204</v>
      </c>
      <c r="U97" s="381"/>
    </row>
    <row r="98" ht="13.5" customHeight="1" spans="2:21">
      <c r="B98" s="216" t="s">
        <v>90</v>
      </c>
      <c r="C98" s="217"/>
      <c r="D98" s="217"/>
      <c r="E98" s="217"/>
      <c r="F98" s="217"/>
      <c r="G98" s="217"/>
      <c r="H98" s="218"/>
      <c r="I98" s="373">
        <v>18</v>
      </c>
      <c r="J98" s="373">
        <v>21</v>
      </c>
      <c r="K98" s="373">
        <v>22</v>
      </c>
      <c r="L98" s="373">
        <v>19</v>
      </c>
      <c r="M98" s="373">
        <v>21</v>
      </c>
      <c r="N98" s="373">
        <v>19</v>
      </c>
      <c r="O98" s="373">
        <v>16</v>
      </c>
      <c r="P98" s="373">
        <v>22</v>
      </c>
      <c r="Q98" s="361">
        <v>19</v>
      </c>
      <c r="R98" s="373">
        <v>20</v>
      </c>
      <c r="S98" s="373">
        <v>6</v>
      </c>
      <c r="T98" s="381">
        <f>SUM(I98:S98)</f>
        <v>203</v>
      </c>
      <c r="U98" s="381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topLeftCell="A75" workbookViewId="0">
      <selection activeCell="P90" sqref="P90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236"/>
    </row>
    <row r="3" s="179" customFormat="1" spans="1:20">
      <c r="A3" s="182" t="s">
        <v>105</v>
      </c>
      <c r="B3" s="183"/>
      <c r="C3" s="184" t="str">
        <f>FRONT!C10</f>
        <v>CRESCENCIO, CASANDRA C.</v>
      </c>
      <c r="D3" s="184"/>
      <c r="E3" s="184"/>
      <c r="F3" s="184"/>
      <c r="G3" s="184"/>
      <c r="H3" s="184"/>
      <c r="I3" s="184"/>
      <c r="J3" s="226" t="s">
        <v>9</v>
      </c>
      <c r="K3" s="226"/>
      <c r="L3" s="226"/>
      <c r="M3" s="184">
        <f>FRONT!N10</f>
        <v>2002</v>
      </c>
      <c r="N3" s="227" t="s">
        <v>10</v>
      </c>
      <c r="O3" s="228" t="str">
        <f>FRONT!P10</f>
        <v>SEPTEMBER</v>
      </c>
      <c r="P3" s="228"/>
      <c r="Q3" s="245" t="s">
        <v>12</v>
      </c>
      <c r="R3" s="184">
        <f>FRONT!S10</f>
        <v>8</v>
      </c>
      <c r="S3" s="246" t="s">
        <v>13</v>
      </c>
      <c r="T3" s="247" t="str">
        <f>FRONT!U10</f>
        <v>FEMALE</v>
      </c>
    </row>
    <row r="4" ht="13.9" customHeight="1" spans="1:20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29"/>
      <c r="N4" s="185"/>
      <c r="O4" s="185"/>
      <c r="P4" s="229"/>
      <c r="Q4" s="248"/>
      <c r="R4" s="248"/>
      <c r="S4" s="248"/>
      <c r="T4" s="236"/>
    </row>
    <row r="5" ht="13.5" customHeight="1" spans="1:20">
      <c r="A5" s="186" t="s">
        <v>33</v>
      </c>
      <c r="B5" s="186"/>
      <c r="C5" s="186"/>
      <c r="D5" s="187"/>
      <c r="E5" s="187"/>
      <c r="F5" s="187"/>
      <c r="G5" s="187"/>
      <c r="H5" s="187"/>
      <c r="I5" s="230" t="s">
        <v>35</v>
      </c>
      <c r="J5" s="230"/>
      <c r="K5" s="187"/>
      <c r="L5" s="187"/>
      <c r="M5" s="187"/>
      <c r="O5" s="213" t="s">
        <v>92</v>
      </c>
      <c r="P5" s="213"/>
      <c r="Q5" s="213"/>
      <c r="R5" s="249"/>
      <c r="S5" s="249"/>
      <c r="T5" s="249"/>
    </row>
    <row r="6" ht="13.5" customHeight="1" spans="1:20">
      <c r="A6" s="186" t="s">
        <v>39</v>
      </c>
      <c r="B6" s="186"/>
      <c r="C6" s="187"/>
      <c r="D6" s="187"/>
      <c r="E6" s="187"/>
      <c r="F6" s="187"/>
      <c r="G6" s="187"/>
      <c r="H6" s="187"/>
      <c r="I6" s="185"/>
      <c r="J6" s="185"/>
      <c r="K6" s="185"/>
      <c r="L6" s="185"/>
      <c r="O6" s="231" t="s">
        <v>95</v>
      </c>
      <c r="P6" s="231"/>
      <c r="Q6" s="231"/>
      <c r="R6" s="250"/>
      <c r="S6" s="250"/>
      <c r="T6" s="250"/>
    </row>
    <row r="7" ht="13.5" customHeight="1" spans="2:20"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229"/>
      <c r="O7" s="229"/>
      <c r="P7" s="185"/>
      <c r="Q7" s="229"/>
      <c r="R7" s="229"/>
      <c r="S7" s="229"/>
      <c r="T7" s="229"/>
    </row>
    <row r="8" ht="13.5" customHeight="1" spans="1:20">
      <c r="A8" s="188" t="s">
        <v>43</v>
      </c>
      <c r="B8" s="188"/>
      <c r="C8" s="188" t="s">
        <v>44</v>
      </c>
      <c r="D8" s="189"/>
      <c r="E8" s="189"/>
      <c r="F8" s="189"/>
      <c r="G8" s="190" t="s">
        <v>45</v>
      </c>
      <c r="H8" s="191"/>
      <c r="I8" s="191"/>
      <c r="J8" s="191"/>
      <c r="K8" s="191"/>
      <c r="L8" s="191"/>
      <c r="M8" s="191"/>
      <c r="N8" s="232"/>
      <c r="O8" s="233" t="s">
        <v>46</v>
      </c>
      <c r="P8" s="233"/>
      <c r="Q8" s="251" t="s">
        <v>47</v>
      </c>
      <c r="R8" s="252"/>
      <c r="S8" s="253" t="s">
        <v>48</v>
      </c>
      <c r="T8" s="254"/>
    </row>
    <row r="9" ht="13.5" customHeight="1" spans="1:20">
      <c r="A9" s="188"/>
      <c r="B9" s="188"/>
      <c r="C9" s="189"/>
      <c r="D9" s="189"/>
      <c r="E9" s="189"/>
      <c r="F9" s="189"/>
      <c r="G9" s="192" t="s">
        <v>49</v>
      </c>
      <c r="H9" s="193"/>
      <c r="I9" s="192" t="s">
        <v>50</v>
      </c>
      <c r="J9" s="193"/>
      <c r="K9" s="192" t="s">
        <v>51</v>
      </c>
      <c r="L9" s="193"/>
      <c r="M9" s="192" t="s">
        <v>52</v>
      </c>
      <c r="N9" s="193"/>
      <c r="O9" s="233"/>
      <c r="P9" s="233"/>
      <c r="Q9" s="255"/>
      <c r="R9" s="256"/>
      <c r="S9" s="257"/>
      <c r="T9" s="258"/>
    </row>
    <row r="10" ht="13.5" customHeight="1" spans="1:20">
      <c r="A10" s="194"/>
      <c r="B10" s="194"/>
      <c r="C10" s="195" t="s">
        <v>54</v>
      </c>
      <c r="D10" s="195"/>
      <c r="E10" s="195"/>
      <c r="F10" s="196"/>
      <c r="G10" s="197"/>
      <c r="H10" s="198"/>
      <c r="I10" s="197"/>
      <c r="J10" s="198"/>
      <c r="K10" s="197"/>
      <c r="L10" s="198"/>
      <c r="M10" s="197"/>
      <c r="N10" s="198"/>
      <c r="O10" s="234"/>
      <c r="P10" s="235"/>
      <c r="Q10" s="259"/>
      <c r="R10" s="260"/>
      <c r="S10" s="261" t="s">
        <v>56</v>
      </c>
      <c r="T10" s="261" t="s">
        <v>57</v>
      </c>
    </row>
    <row r="11" ht="13.5" customHeight="1" spans="1:20">
      <c r="A11" s="194"/>
      <c r="B11" s="194"/>
      <c r="C11" s="195" t="s">
        <v>58</v>
      </c>
      <c r="D11" s="195"/>
      <c r="E11" s="195"/>
      <c r="F11" s="196"/>
      <c r="G11" s="197"/>
      <c r="H11" s="198"/>
      <c r="I11" s="197"/>
      <c r="J11" s="198"/>
      <c r="K11" s="197"/>
      <c r="L11" s="198"/>
      <c r="M11" s="197"/>
      <c r="N11" s="198"/>
      <c r="O11" s="234"/>
      <c r="P11" s="235"/>
      <c r="Q11" s="259"/>
      <c r="R11" s="260"/>
      <c r="S11" s="262"/>
      <c r="T11" s="262"/>
    </row>
    <row r="12" ht="13.5" customHeight="1" spans="1:20">
      <c r="A12" s="194"/>
      <c r="B12" s="194"/>
      <c r="C12" s="195" t="s">
        <v>59</v>
      </c>
      <c r="D12" s="195"/>
      <c r="E12" s="195"/>
      <c r="F12" s="196"/>
      <c r="G12" s="197"/>
      <c r="H12" s="198"/>
      <c r="I12" s="197"/>
      <c r="J12" s="198"/>
      <c r="K12" s="197"/>
      <c r="L12" s="198"/>
      <c r="M12" s="197"/>
      <c r="N12" s="198"/>
      <c r="O12" s="234"/>
      <c r="P12" s="235"/>
      <c r="Q12" s="259"/>
      <c r="R12" s="260"/>
      <c r="S12" s="262"/>
      <c r="T12" s="262"/>
    </row>
    <row r="13" ht="13.5" customHeight="1" spans="1:20">
      <c r="A13" s="194"/>
      <c r="B13" s="194"/>
      <c r="C13" s="195" t="s">
        <v>60</v>
      </c>
      <c r="D13" s="195"/>
      <c r="E13" s="195"/>
      <c r="F13" s="196"/>
      <c r="G13" s="197"/>
      <c r="H13" s="198"/>
      <c r="I13" s="197"/>
      <c r="J13" s="198"/>
      <c r="K13" s="197"/>
      <c r="L13" s="198"/>
      <c r="M13" s="197"/>
      <c r="N13" s="198"/>
      <c r="O13" s="234"/>
      <c r="P13" s="235"/>
      <c r="Q13" s="259"/>
      <c r="R13" s="260"/>
      <c r="S13" s="262"/>
      <c r="T13" s="262"/>
    </row>
    <row r="14" ht="13.5" customHeight="1" spans="1:20">
      <c r="A14" s="194"/>
      <c r="B14" s="194"/>
      <c r="C14" s="199" t="s">
        <v>61</v>
      </c>
      <c r="D14" s="196"/>
      <c r="E14" s="196"/>
      <c r="F14" s="196"/>
      <c r="G14" s="197"/>
      <c r="H14" s="198"/>
      <c r="I14" s="197"/>
      <c r="J14" s="198"/>
      <c r="K14" s="197"/>
      <c r="L14" s="198"/>
      <c r="M14" s="197"/>
      <c r="N14" s="198"/>
      <c r="O14" s="234"/>
      <c r="P14" s="235"/>
      <c r="Q14" s="259"/>
      <c r="R14" s="260"/>
      <c r="S14" s="262"/>
      <c r="T14" s="262"/>
    </row>
    <row r="15" ht="13.5" customHeight="1" spans="1:20">
      <c r="A15" s="194"/>
      <c r="B15" s="194"/>
      <c r="C15" s="199" t="s">
        <v>62</v>
      </c>
      <c r="D15" s="196"/>
      <c r="E15" s="196"/>
      <c r="F15" s="196"/>
      <c r="G15" s="197"/>
      <c r="H15" s="198"/>
      <c r="I15" s="197"/>
      <c r="J15" s="198"/>
      <c r="K15" s="197"/>
      <c r="L15" s="198"/>
      <c r="M15" s="197"/>
      <c r="N15" s="198"/>
      <c r="O15" s="234"/>
      <c r="P15" s="235"/>
      <c r="Q15" s="259"/>
      <c r="R15" s="260"/>
      <c r="S15" s="262"/>
      <c r="T15" s="262"/>
    </row>
    <row r="16" ht="13.5" customHeight="1" spans="1:20">
      <c r="A16" s="194"/>
      <c r="B16" s="194"/>
      <c r="C16" s="199" t="s">
        <v>63</v>
      </c>
      <c r="D16" s="196"/>
      <c r="E16" s="196"/>
      <c r="F16" s="196"/>
      <c r="G16" s="197"/>
      <c r="H16" s="198"/>
      <c r="I16" s="197"/>
      <c r="J16" s="198"/>
      <c r="K16" s="197"/>
      <c r="L16" s="198"/>
      <c r="M16" s="197"/>
      <c r="N16" s="198"/>
      <c r="O16" s="234"/>
      <c r="P16" s="235"/>
      <c r="Q16" s="259"/>
      <c r="R16" s="260"/>
      <c r="S16" s="262"/>
      <c r="T16" s="262"/>
    </row>
    <row r="17" ht="13.5" customHeight="1" spans="1:20">
      <c r="A17" s="194"/>
      <c r="B17" s="194"/>
      <c r="C17" s="200" t="s">
        <v>64</v>
      </c>
      <c r="D17" s="201"/>
      <c r="E17" s="201"/>
      <c r="F17" s="201"/>
      <c r="G17" s="197"/>
      <c r="H17" s="198"/>
      <c r="I17" s="197"/>
      <c r="J17" s="198"/>
      <c r="K17" s="197"/>
      <c r="L17" s="198"/>
      <c r="M17" s="197"/>
      <c r="N17" s="198"/>
      <c r="O17" s="234"/>
      <c r="P17" s="235"/>
      <c r="Q17" s="259"/>
      <c r="R17" s="260"/>
      <c r="S17" s="262"/>
      <c r="T17" s="262"/>
    </row>
    <row r="18" ht="13.5" customHeight="1" spans="1:20">
      <c r="A18" s="194"/>
      <c r="B18" s="194"/>
      <c r="C18" s="202" t="s">
        <v>65</v>
      </c>
      <c r="D18" s="202"/>
      <c r="E18" s="202"/>
      <c r="F18" s="201"/>
      <c r="G18" s="197"/>
      <c r="H18" s="198"/>
      <c r="I18" s="197"/>
      <c r="J18" s="198"/>
      <c r="K18" s="197"/>
      <c r="L18" s="198"/>
      <c r="M18" s="197"/>
      <c r="N18" s="198"/>
      <c r="O18" s="234"/>
      <c r="P18" s="235"/>
      <c r="Q18" s="259"/>
      <c r="R18" s="260"/>
      <c r="S18" s="262"/>
      <c r="T18" s="262"/>
    </row>
    <row r="19" ht="13.5" customHeight="1" spans="1:20">
      <c r="A19" s="194"/>
      <c r="B19" s="194"/>
      <c r="C19" s="203" t="s">
        <v>66</v>
      </c>
      <c r="D19" s="204"/>
      <c r="E19" s="204"/>
      <c r="F19" s="205"/>
      <c r="G19" s="197"/>
      <c r="H19" s="198"/>
      <c r="I19" s="197"/>
      <c r="J19" s="198"/>
      <c r="K19" s="197"/>
      <c r="L19" s="198"/>
      <c r="M19" s="197"/>
      <c r="N19" s="198"/>
      <c r="O19" s="234"/>
      <c r="P19" s="235"/>
      <c r="Q19" s="259"/>
      <c r="R19" s="260"/>
      <c r="S19" s="262"/>
      <c r="T19" s="262"/>
    </row>
    <row r="20" ht="13.5" customHeight="1" spans="1:20">
      <c r="A20" s="194"/>
      <c r="B20" s="194"/>
      <c r="C20" s="206" t="s">
        <v>67</v>
      </c>
      <c r="D20" s="207"/>
      <c r="E20" s="207"/>
      <c r="F20" s="208"/>
      <c r="G20" s="197"/>
      <c r="H20" s="198"/>
      <c r="I20" s="197"/>
      <c r="J20" s="198"/>
      <c r="K20" s="197"/>
      <c r="L20" s="198"/>
      <c r="M20" s="197"/>
      <c r="N20" s="198"/>
      <c r="O20" s="234"/>
      <c r="P20" s="235"/>
      <c r="Q20" s="259"/>
      <c r="R20" s="260"/>
      <c r="S20" s="262"/>
      <c r="T20" s="262"/>
    </row>
    <row r="21" ht="13.5" customHeight="1" spans="1:20">
      <c r="A21" s="194"/>
      <c r="B21" s="194"/>
      <c r="C21" s="202" t="s">
        <v>68</v>
      </c>
      <c r="D21" s="202"/>
      <c r="E21" s="202"/>
      <c r="F21" s="201"/>
      <c r="G21" s="197"/>
      <c r="H21" s="198"/>
      <c r="I21" s="197"/>
      <c r="J21" s="198"/>
      <c r="K21" s="197"/>
      <c r="L21" s="198"/>
      <c r="M21" s="197"/>
      <c r="N21" s="198"/>
      <c r="O21" s="234"/>
      <c r="P21" s="235"/>
      <c r="Q21" s="259"/>
      <c r="R21" s="260"/>
      <c r="S21" s="262"/>
      <c r="T21" s="262"/>
    </row>
    <row r="22" ht="13.5" customHeight="1" spans="1:20">
      <c r="A22" s="194"/>
      <c r="B22" s="194"/>
      <c r="C22" s="202"/>
      <c r="D22" s="202"/>
      <c r="E22" s="202"/>
      <c r="F22" s="201"/>
      <c r="G22" s="197"/>
      <c r="H22" s="198"/>
      <c r="I22" s="197"/>
      <c r="J22" s="198"/>
      <c r="K22" s="197"/>
      <c r="L22" s="198"/>
      <c r="M22" s="197"/>
      <c r="N22" s="198"/>
      <c r="O22" s="234"/>
      <c r="P22" s="235"/>
      <c r="Q22" s="259"/>
      <c r="R22" s="260"/>
      <c r="S22" s="262"/>
      <c r="T22" s="262"/>
    </row>
    <row r="23" ht="13.5" customHeight="1" spans="1:20">
      <c r="A23" s="194"/>
      <c r="B23" s="194"/>
      <c r="C23" s="202"/>
      <c r="D23" s="202"/>
      <c r="E23" s="202"/>
      <c r="F23" s="201"/>
      <c r="G23" s="197"/>
      <c r="H23" s="198"/>
      <c r="I23" s="197"/>
      <c r="J23" s="198"/>
      <c r="K23" s="197"/>
      <c r="L23" s="198"/>
      <c r="M23" s="197"/>
      <c r="N23" s="198"/>
      <c r="O23" s="234"/>
      <c r="P23" s="235"/>
      <c r="Q23" s="259"/>
      <c r="R23" s="260"/>
      <c r="S23" s="262"/>
      <c r="T23" s="262"/>
    </row>
    <row r="24" ht="13.5" customHeight="1" spans="14:20">
      <c r="N24" s="236"/>
      <c r="O24" s="236"/>
      <c r="Q24" s="236"/>
      <c r="R24" s="236"/>
      <c r="S24" s="236"/>
      <c r="T24" s="236"/>
    </row>
    <row r="25" ht="13.5" customHeight="1" spans="1:20">
      <c r="A25" s="209" t="s">
        <v>70</v>
      </c>
      <c r="B25" s="209"/>
      <c r="C25" s="209"/>
      <c r="D25" s="209"/>
      <c r="E25" s="209"/>
      <c r="F25" s="210"/>
      <c r="G25" s="210"/>
      <c r="H25" s="210"/>
      <c r="I25" s="210"/>
      <c r="J25" s="237" t="s">
        <v>72</v>
      </c>
      <c r="K25" s="237"/>
      <c r="L25" s="238"/>
      <c r="M25" s="238"/>
      <c r="N25" s="238"/>
      <c r="O25" s="239" t="s">
        <v>73</v>
      </c>
      <c r="P25" s="239"/>
      <c r="Q25" s="239"/>
      <c r="R25" s="239"/>
      <c r="S25" s="263"/>
      <c r="T25" s="264"/>
    </row>
    <row r="26" ht="13.5" customHeight="1" spans="1:20">
      <c r="A26" s="211" t="s">
        <v>74</v>
      </c>
      <c r="B26" s="211"/>
      <c r="C26" s="211"/>
      <c r="D26" s="211"/>
      <c r="E26" s="183"/>
      <c r="F26" s="212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ht="13.5" customHeight="1" spans="1:20">
      <c r="A27" s="211" t="s">
        <v>75</v>
      </c>
      <c r="B27" s="211"/>
      <c r="C27" s="211"/>
      <c r="D27" s="187"/>
      <c r="E27" s="187"/>
      <c r="F27" s="187"/>
      <c r="G27" s="187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ht="13.5" customHeight="1" spans="2:20">
      <c r="B28" s="213"/>
      <c r="C28" s="213"/>
      <c r="D28" s="213"/>
      <c r="E28" s="213"/>
      <c r="F28" s="213"/>
      <c r="G28" s="214"/>
      <c r="H28" s="215"/>
      <c r="I28" s="214"/>
      <c r="K28" s="213"/>
      <c r="L28" s="213"/>
      <c r="M28" s="213"/>
      <c r="N28" s="229"/>
      <c r="O28" s="229"/>
      <c r="P28" s="240"/>
      <c r="Q28" s="236"/>
      <c r="R28" s="236"/>
      <c r="S28" s="236"/>
      <c r="T28" s="229"/>
    </row>
    <row r="29" ht="13.5" customHeight="1" spans="1:20">
      <c r="A29" s="216" t="s">
        <v>76</v>
      </c>
      <c r="B29" s="217"/>
      <c r="C29" s="217"/>
      <c r="D29" s="217"/>
      <c r="E29" s="217"/>
      <c r="F29" s="217"/>
      <c r="G29" s="218"/>
      <c r="H29" s="219" t="s">
        <v>77</v>
      </c>
      <c r="I29" s="219" t="s">
        <v>78</v>
      </c>
      <c r="J29" s="219" t="s">
        <v>79</v>
      </c>
      <c r="K29" s="219" t="s">
        <v>80</v>
      </c>
      <c r="L29" s="219" t="s">
        <v>81</v>
      </c>
      <c r="M29" s="219" t="s">
        <v>82</v>
      </c>
      <c r="N29" s="219" t="s">
        <v>83</v>
      </c>
      <c r="O29" s="219" t="s">
        <v>84</v>
      </c>
      <c r="P29" s="219" t="s">
        <v>85</v>
      </c>
      <c r="Q29" s="219" t="s">
        <v>86</v>
      </c>
      <c r="R29" s="219" t="s">
        <v>87</v>
      </c>
      <c r="S29" s="194" t="s">
        <v>88</v>
      </c>
      <c r="T29" s="194"/>
    </row>
    <row r="30" ht="13.5" customHeight="1" spans="1:20">
      <c r="A30" s="216" t="s">
        <v>89</v>
      </c>
      <c r="B30" s="217"/>
      <c r="C30" s="217"/>
      <c r="D30" s="217"/>
      <c r="E30" s="217"/>
      <c r="F30" s="217"/>
      <c r="G30" s="218"/>
      <c r="H30" s="194"/>
      <c r="I30" s="194"/>
      <c r="J30" s="194"/>
      <c r="K30" s="194"/>
      <c r="L30" s="194"/>
      <c r="M30" s="194"/>
      <c r="N30" s="194"/>
      <c r="O30" s="241"/>
      <c r="P30" s="242"/>
      <c r="Q30" s="241"/>
      <c r="R30" s="241"/>
      <c r="S30" s="194"/>
      <c r="T30" s="194"/>
    </row>
    <row r="31" ht="13.5" customHeight="1" spans="1:20">
      <c r="A31" s="216" t="s">
        <v>90</v>
      </c>
      <c r="B31" s="217"/>
      <c r="C31" s="217"/>
      <c r="D31" s="217"/>
      <c r="E31" s="217"/>
      <c r="F31" s="217"/>
      <c r="G31" s="218"/>
      <c r="H31" s="220"/>
      <c r="I31" s="220"/>
      <c r="J31" s="220"/>
      <c r="K31" s="220"/>
      <c r="L31" s="220"/>
      <c r="M31" s="220"/>
      <c r="N31" s="220"/>
      <c r="O31" s="243"/>
      <c r="P31" s="244"/>
      <c r="Q31" s="243"/>
      <c r="R31" s="243"/>
      <c r="S31" s="265"/>
      <c r="T31" s="266"/>
    </row>
    <row r="32" ht="12.6" customHeight="1"/>
    <row r="33" ht="13.5" customHeight="1" spans="1:20">
      <c r="A33" s="186" t="s">
        <v>33</v>
      </c>
      <c r="B33" s="186"/>
      <c r="C33" s="186"/>
      <c r="D33" s="187"/>
      <c r="E33" s="187"/>
      <c r="F33" s="187"/>
      <c r="G33" s="187"/>
      <c r="H33" s="187"/>
      <c r="I33" s="230" t="s">
        <v>35</v>
      </c>
      <c r="J33" s="230"/>
      <c r="K33" s="187"/>
      <c r="L33" s="187"/>
      <c r="M33" s="187"/>
      <c r="N33" s="229" t="s">
        <v>92</v>
      </c>
      <c r="O33" s="229"/>
      <c r="P33" s="229"/>
      <c r="Q33" s="229"/>
      <c r="R33" s="249"/>
      <c r="S33" s="249"/>
      <c r="T33" s="249"/>
    </row>
    <row r="34" ht="13.5" customHeight="1" spans="1:20">
      <c r="A34" s="186" t="s">
        <v>39</v>
      </c>
      <c r="B34" s="186"/>
      <c r="C34" s="187"/>
      <c r="D34" s="187"/>
      <c r="E34" s="187"/>
      <c r="F34" s="187"/>
      <c r="G34" s="187"/>
      <c r="H34" s="187"/>
      <c r="I34" s="185"/>
      <c r="J34" s="185"/>
      <c r="K34" s="185"/>
      <c r="L34" s="185"/>
      <c r="O34" s="231" t="s">
        <v>95</v>
      </c>
      <c r="P34" s="231"/>
      <c r="Q34" s="231"/>
      <c r="R34" s="250"/>
      <c r="S34" s="250"/>
      <c r="T34" s="250"/>
    </row>
    <row r="35" ht="13.5" customHeight="1" spans="2:20"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229"/>
      <c r="O35" s="229"/>
      <c r="P35" s="185"/>
      <c r="Q35" s="229"/>
      <c r="R35" s="229"/>
      <c r="S35" s="229"/>
      <c r="T35" s="229"/>
    </row>
    <row r="36" ht="13.5" customHeight="1" spans="1:20">
      <c r="A36" s="188" t="s">
        <v>43</v>
      </c>
      <c r="B36" s="188"/>
      <c r="C36" s="188" t="s">
        <v>44</v>
      </c>
      <c r="D36" s="189"/>
      <c r="E36" s="189"/>
      <c r="F36" s="189"/>
      <c r="G36" s="190" t="s">
        <v>45</v>
      </c>
      <c r="H36" s="191"/>
      <c r="I36" s="191"/>
      <c r="J36" s="191"/>
      <c r="K36" s="191"/>
      <c r="L36" s="191"/>
      <c r="M36" s="191"/>
      <c r="N36" s="232"/>
      <c r="O36" s="233" t="s">
        <v>46</v>
      </c>
      <c r="P36" s="233"/>
      <c r="Q36" s="251" t="s">
        <v>47</v>
      </c>
      <c r="R36" s="252"/>
      <c r="S36" s="253" t="s">
        <v>48</v>
      </c>
      <c r="T36" s="254"/>
    </row>
    <row r="37" ht="13.5" customHeight="1" spans="1:20">
      <c r="A37" s="188"/>
      <c r="B37" s="188"/>
      <c r="C37" s="189"/>
      <c r="D37" s="189"/>
      <c r="E37" s="189"/>
      <c r="F37" s="189"/>
      <c r="G37" s="192" t="s">
        <v>49</v>
      </c>
      <c r="H37" s="193"/>
      <c r="I37" s="192" t="s">
        <v>50</v>
      </c>
      <c r="J37" s="193"/>
      <c r="K37" s="192" t="s">
        <v>51</v>
      </c>
      <c r="L37" s="193"/>
      <c r="M37" s="192" t="s">
        <v>52</v>
      </c>
      <c r="N37" s="193"/>
      <c r="O37" s="233"/>
      <c r="P37" s="233"/>
      <c r="Q37" s="255"/>
      <c r="R37" s="256"/>
      <c r="S37" s="257"/>
      <c r="T37" s="258"/>
    </row>
    <row r="38" ht="13.5" customHeight="1" spans="1:20">
      <c r="A38" s="194"/>
      <c r="B38" s="194"/>
      <c r="C38" s="195" t="s">
        <v>54</v>
      </c>
      <c r="D38" s="195"/>
      <c r="E38" s="195"/>
      <c r="F38" s="196"/>
      <c r="G38" s="197"/>
      <c r="H38" s="198"/>
      <c r="I38" s="197"/>
      <c r="J38" s="198"/>
      <c r="K38" s="197"/>
      <c r="L38" s="198"/>
      <c r="M38" s="197"/>
      <c r="N38" s="198"/>
      <c r="O38" s="234"/>
      <c r="P38" s="235"/>
      <c r="Q38" s="259"/>
      <c r="R38" s="260"/>
      <c r="S38" s="261" t="s">
        <v>56</v>
      </c>
      <c r="T38" s="261" t="s">
        <v>57</v>
      </c>
    </row>
    <row r="39" ht="13.5" customHeight="1" spans="1:20">
      <c r="A39" s="194"/>
      <c r="B39" s="194"/>
      <c r="C39" s="195" t="s">
        <v>58</v>
      </c>
      <c r="D39" s="195"/>
      <c r="E39" s="195"/>
      <c r="F39" s="196"/>
      <c r="G39" s="197"/>
      <c r="H39" s="198"/>
      <c r="I39" s="197"/>
      <c r="J39" s="198"/>
      <c r="K39" s="197"/>
      <c r="L39" s="198"/>
      <c r="M39" s="197"/>
      <c r="N39" s="198"/>
      <c r="O39" s="234"/>
      <c r="P39" s="235"/>
      <c r="Q39" s="259"/>
      <c r="R39" s="260"/>
      <c r="S39" s="262"/>
      <c r="T39" s="262"/>
    </row>
    <row r="40" ht="13.5" customHeight="1" spans="1:20">
      <c r="A40" s="194"/>
      <c r="B40" s="194"/>
      <c r="C40" s="195" t="s">
        <v>59</v>
      </c>
      <c r="D40" s="195"/>
      <c r="E40" s="195"/>
      <c r="F40" s="196"/>
      <c r="G40" s="197"/>
      <c r="H40" s="198"/>
      <c r="I40" s="197"/>
      <c r="J40" s="198"/>
      <c r="K40" s="197"/>
      <c r="L40" s="198"/>
      <c r="M40" s="197"/>
      <c r="N40" s="198"/>
      <c r="O40" s="234"/>
      <c r="P40" s="235"/>
      <c r="Q40" s="259"/>
      <c r="R40" s="260"/>
      <c r="S40" s="262"/>
      <c r="T40" s="262"/>
    </row>
    <row r="41" ht="13.5" customHeight="1" spans="1:20">
      <c r="A41" s="194"/>
      <c r="B41" s="194"/>
      <c r="C41" s="195" t="s">
        <v>60</v>
      </c>
      <c r="D41" s="195"/>
      <c r="E41" s="195"/>
      <c r="F41" s="196"/>
      <c r="G41" s="197"/>
      <c r="H41" s="198"/>
      <c r="I41" s="197"/>
      <c r="J41" s="198"/>
      <c r="K41" s="197"/>
      <c r="L41" s="198"/>
      <c r="M41" s="197"/>
      <c r="N41" s="198"/>
      <c r="O41" s="234"/>
      <c r="P41" s="235"/>
      <c r="Q41" s="259"/>
      <c r="R41" s="260"/>
      <c r="S41" s="262"/>
      <c r="T41" s="262"/>
    </row>
    <row r="42" ht="13.5" customHeight="1" spans="1:20">
      <c r="A42" s="194"/>
      <c r="B42" s="194"/>
      <c r="C42" s="199" t="s">
        <v>61</v>
      </c>
      <c r="D42" s="196"/>
      <c r="E42" s="196"/>
      <c r="F42" s="196"/>
      <c r="G42" s="197"/>
      <c r="H42" s="198"/>
      <c r="I42" s="197"/>
      <c r="J42" s="198"/>
      <c r="K42" s="197"/>
      <c r="L42" s="198"/>
      <c r="M42" s="197"/>
      <c r="N42" s="198"/>
      <c r="O42" s="234"/>
      <c r="P42" s="235"/>
      <c r="Q42" s="259"/>
      <c r="R42" s="260"/>
      <c r="S42" s="262"/>
      <c r="T42" s="262"/>
    </row>
    <row r="43" ht="13.5" customHeight="1" spans="1:20">
      <c r="A43" s="194"/>
      <c r="B43" s="194"/>
      <c r="C43" s="199" t="s">
        <v>62</v>
      </c>
      <c r="D43" s="196"/>
      <c r="E43" s="196"/>
      <c r="F43" s="196"/>
      <c r="G43" s="197"/>
      <c r="H43" s="198"/>
      <c r="I43" s="197"/>
      <c r="J43" s="198"/>
      <c r="K43" s="197"/>
      <c r="L43" s="198"/>
      <c r="M43" s="197"/>
      <c r="N43" s="198"/>
      <c r="O43" s="234"/>
      <c r="P43" s="235"/>
      <c r="Q43" s="259"/>
      <c r="R43" s="260"/>
      <c r="S43" s="262"/>
      <c r="T43" s="262"/>
    </row>
    <row r="44" ht="13.5" customHeight="1" spans="1:20">
      <c r="A44" s="194"/>
      <c r="B44" s="194"/>
      <c r="C44" s="199" t="s">
        <v>63</v>
      </c>
      <c r="D44" s="196"/>
      <c r="E44" s="196"/>
      <c r="F44" s="196"/>
      <c r="G44" s="197"/>
      <c r="H44" s="198"/>
      <c r="I44" s="197"/>
      <c r="J44" s="198"/>
      <c r="K44" s="197"/>
      <c r="L44" s="198"/>
      <c r="M44" s="197"/>
      <c r="N44" s="198"/>
      <c r="O44" s="234"/>
      <c r="P44" s="235"/>
      <c r="Q44" s="259"/>
      <c r="R44" s="260"/>
      <c r="S44" s="262"/>
      <c r="T44" s="262"/>
    </row>
    <row r="45" ht="13.5" customHeight="1" spans="1:20">
      <c r="A45" s="194"/>
      <c r="B45" s="194"/>
      <c r="C45" s="200" t="s">
        <v>64</v>
      </c>
      <c r="D45" s="201"/>
      <c r="E45" s="201"/>
      <c r="F45" s="201"/>
      <c r="G45" s="197"/>
      <c r="H45" s="198"/>
      <c r="I45" s="197"/>
      <c r="J45" s="198"/>
      <c r="K45" s="197"/>
      <c r="L45" s="198"/>
      <c r="M45" s="197"/>
      <c r="N45" s="198"/>
      <c r="O45" s="234"/>
      <c r="P45" s="235"/>
      <c r="Q45" s="259"/>
      <c r="R45" s="260"/>
      <c r="S45" s="262"/>
      <c r="T45" s="262"/>
    </row>
    <row r="46" ht="13.5" customHeight="1" spans="1:20">
      <c r="A46" s="194"/>
      <c r="B46" s="194"/>
      <c r="C46" s="202" t="s">
        <v>65</v>
      </c>
      <c r="D46" s="202"/>
      <c r="E46" s="202"/>
      <c r="F46" s="201"/>
      <c r="G46" s="197"/>
      <c r="H46" s="198"/>
      <c r="I46" s="197"/>
      <c r="J46" s="198"/>
      <c r="K46" s="197"/>
      <c r="L46" s="198"/>
      <c r="M46" s="197"/>
      <c r="N46" s="198"/>
      <c r="O46" s="234"/>
      <c r="P46" s="235"/>
      <c r="Q46" s="259"/>
      <c r="R46" s="260"/>
      <c r="S46" s="262"/>
      <c r="T46" s="262"/>
    </row>
    <row r="47" ht="13.5" customHeight="1" spans="1:20">
      <c r="A47" s="194"/>
      <c r="B47" s="194"/>
      <c r="C47" s="203" t="s">
        <v>66</v>
      </c>
      <c r="D47" s="204"/>
      <c r="E47" s="204"/>
      <c r="F47" s="205"/>
      <c r="G47" s="197"/>
      <c r="H47" s="198"/>
      <c r="I47" s="197"/>
      <c r="J47" s="198"/>
      <c r="K47" s="197"/>
      <c r="L47" s="198"/>
      <c r="M47" s="197"/>
      <c r="N47" s="198"/>
      <c r="O47" s="234"/>
      <c r="P47" s="235"/>
      <c r="Q47" s="259"/>
      <c r="R47" s="260"/>
      <c r="S47" s="262"/>
      <c r="T47" s="262"/>
    </row>
    <row r="48" ht="13.5" customHeight="1" spans="1:20">
      <c r="A48" s="194"/>
      <c r="B48" s="194"/>
      <c r="C48" s="206" t="s">
        <v>67</v>
      </c>
      <c r="D48" s="207"/>
      <c r="E48" s="207"/>
      <c r="F48" s="208"/>
      <c r="G48" s="197"/>
      <c r="H48" s="198"/>
      <c r="I48" s="197"/>
      <c r="J48" s="198"/>
      <c r="K48" s="197"/>
      <c r="L48" s="198"/>
      <c r="M48" s="197"/>
      <c r="N48" s="198"/>
      <c r="O48" s="234"/>
      <c r="P48" s="235"/>
      <c r="Q48" s="259"/>
      <c r="R48" s="260"/>
      <c r="S48" s="262"/>
      <c r="T48" s="262"/>
    </row>
    <row r="49" ht="13.5" customHeight="1" spans="1:20">
      <c r="A49" s="194"/>
      <c r="B49" s="194"/>
      <c r="C49" s="202" t="s">
        <v>68</v>
      </c>
      <c r="D49" s="202"/>
      <c r="E49" s="202"/>
      <c r="F49" s="201"/>
      <c r="G49" s="197"/>
      <c r="H49" s="198"/>
      <c r="I49" s="197"/>
      <c r="J49" s="198"/>
      <c r="K49" s="197"/>
      <c r="L49" s="198"/>
      <c r="M49" s="197"/>
      <c r="N49" s="198"/>
      <c r="O49" s="234"/>
      <c r="P49" s="235"/>
      <c r="Q49" s="259"/>
      <c r="R49" s="260"/>
      <c r="S49" s="262"/>
      <c r="T49" s="262"/>
    </row>
    <row r="50" ht="13.5" customHeight="1" spans="1:20">
      <c r="A50" s="194"/>
      <c r="B50" s="194"/>
      <c r="C50" s="202"/>
      <c r="D50" s="202"/>
      <c r="E50" s="202"/>
      <c r="F50" s="201"/>
      <c r="G50" s="197"/>
      <c r="H50" s="198"/>
      <c r="I50" s="197"/>
      <c r="J50" s="198"/>
      <c r="K50" s="197"/>
      <c r="L50" s="198"/>
      <c r="M50" s="197"/>
      <c r="N50" s="198"/>
      <c r="O50" s="234"/>
      <c r="P50" s="235"/>
      <c r="Q50" s="259"/>
      <c r="R50" s="260"/>
      <c r="S50" s="262"/>
      <c r="T50" s="262"/>
    </row>
    <row r="51" ht="13.5" customHeight="1" spans="1:20">
      <c r="A51" s="194"/>
      <c r="B51" s="194"/>
      <c r="C51" s="202"/>
      <c r="D51" s="202"/>
      <c r="E51" s="202"/>
      <c r="F51" s="201"/>
      <c r="G51" s="197"/>
      <c r="H51" s="198"/>
      <c r="I51" s="197"/>
      <c r="J51" s="198"/>
      <c r="K51" s="197"/>
      <c r="L51" s="198"/>
      <c r="M51" s="197"/>
      <c r="N51" s="198"/>
      <c r="O51" s="234"/>
      <c r="P51" s="235"/>
      <c r="Q51" s="259"/>
      <c r="R51" s="260"/>
      <c r="S51" s="262"/>
      <c r="T51" s="262"/>
    </row>
    <row r="52" ht="13.5" customHeight="1" spans="14:20">
      <c r="N52" s="236"/>
      <c r="O52" s="236"/>
      <c r="Q52" s="236"/>
      <c r="R52" s="236"/>
      <c r="S52" s="236"/>
      <c r="T52" s="236"/>
    </row>
    <row r="53" ht="13.5" customHeight="1" spans="1:20">
      <c r="A53" s="209" t="s">
        <v>70</v>
      </c>
      <c r="B53" s="209"/>
      <c r="C53" s="209"/>
      <c r="D53" s="209"/>
      <c r="E53" s="209"/>
      <c r="F53" s="221"/>
      <c r="G53" s="222"/>
      <c r="H53" s="221"/>
      <c r="I53" s="221"/>
      <c r="J53" s="237" t="s">
        <v>72</v>
      </c>
      <c r="K53" s="237"/>
      <c r="L53" s="238"/>
      <c r="M53" s="238"/>
      <c r="N53" s="238"/>
      <c r="O53" s="239" t="s">
        <v>73</v>
      </c>
      <c r="P53" s="239"/>
      <c r="Q53" s="239"/>
      <c r="R53" s="239"/>
      <c r="S53" s="267"/>
      <c r="T53" s="264"/>
    </row>
    <row r="54" ht="13.5" customHeight="1" spans="1:20">
      <c r="A54" s="211" t="s">
        <v>74</v>
      </c>
      <c r="B54" s="211"/>
      <c r="C54" s="211"/>
      <c r="D54" s="211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ht="13.5" customHeight="1" spans="1:20">
      <c r="A55" s="211" t="s">
        <v>75</v>
      </c>
      <c r="B55" s="211"/>
      <c r="C55" s="211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ht="13.5" customHeight="1" spans="2:20">
      <c r="B56" s="213"/>
      <c r="C56" s="213"/>
      <c r="D56" s="213"/>
      <c r="E56" s="213"/>
      <c r="F56" s="213"/>
      <c r="G56" s="214"/>
      <c r="H56" s="215"/>
      <c r="I56" s="214"/>
      <c r="K56" s="213"/>
      <c r="L56" s="213"/>
      <c r="M56" s="213"/>
      <c r="N56" s="229"/>
      <c r="O56" s="229"/>
      <c r="P56" s="240"/>
      <c r="Q56" s="236"/>
      <c r="R56" s="236"/>
      <c r="S56" s="236"/>
      <c r="T56" s="229"/>
    </row>
    <row r="57" ht="13.5" customHeight="1" spans="1:20">
      <c r="A57" s="216" t="s">
        <v>76</v>
      </c>
      <c r="B57" s="217"/>
      <c r="C57" s="217"/>
      <c r="D57" s="217"/>
      <c r="E57" s="217"/>
      <c r="F57" s="217"/>
      <c r="G57" s="218"/>
      <c r="H57" s="219" t="s">
        <v>77</v>
      </c>
      <c r="I57" s="219" t="s">
        <v>78</v>
      </c>
      <c r="J57" s="219" t="s">
        <v>79</v>
      </c>
      <c r="K57" s="219" t="s">
        <v>80</v>
      </c>
      <c r="L57" s="219" t="s">
        <v>81</v>
      </c>
      <c r="M57" s="219" t="s">
        <v>82</v>
      </c>
      <c r="N57" s="219" t="s">
        <v>83</v>
      </c>
      <c r="O57" s="219" t="s">
        <v>84</v>
      </c>
      <c r="P57" s="219" t="s">
        <v>85</v>
      </c>
      <c r="Q57" s="219" t="s">
        <v>86</v>
      </c>
      <c r="R57" s="219" t="s">
        <v>87</v>
      </c>
      <c r="S57" s="194" t="s">
        <v>88</v>
      </c>
      <c r="T57" s="194"/>
    </row>
    <row r="58" ht="13.5" customHeight="1" spans="1:20">
      <c r="A58" s="216" t="s">
        <v>89</v>
      </c>
      <c r="B58" s="217"/>
      <c r="C58" s="217"/>
      <c r="D58" s="217"/>
      <c r="E58" s="217"/>
      <c r="F58" s="217"/>
      <c r="G58" s="218"/>
      <c r="H58" s="194"/>
      <c r="I58" s="194"/>
      <c r="J58" s="194"/>
      <c r="K58" s="194"/>
      <c r="L58" s="194"/>
      <c r="M58" s="194"/>
      <c r="N58" s="194"/>
      <c r="O58" s="241"/>
      <c r="P58" s="242"/>
      <c r="Q58" s="241"/>
      <c r="R58" s="241"/>
      <c r="S58" s="194"/>
      <c r="T58" s="194"/>
    </row>
    <row r="59" ht="13.5" customHeight="1" spans="1:20">
      <c r="A59" s="216" t="s">
        <v>90</v>
      </c>
      <c r="B59" s="217"/>
      <c r="C59" s="217"/>
      <c r="D59" s="217"/>
      <c r="E59" s="217"/>
      <c r="F59" s="217"/>
      <c r="G59" s="218"/>
      <c r="H59" s="220"/>
      <c r="I59" s="220"/>
      <c r="J59" s="220"/>
      <c r="K59" s="220"/>
      <c r="L59" s="220"/>
      <c r="M59" s="220"/>
      <c r="N59" s="220"/>
      <c r="O59" s="243"/>
      <c r="P59" s="244"/>
      <c r="Q59" s="243"/>
      <c r="R59" s="243"/>
      <c r="S59" s="265"/>
      <c r="T59" s="266"/>
    </row>
    <row r="60" ht="16.15" customHeight="1"/>
    <row r="61" spans="1:20">
      <c r="A61" s="223" t="s">
        <v>106</v>
      </c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</row>
    <row r="62" spans="1:20">
      <c r="A62" s="224" t="s">
        <v>107</v>
      </c>
      <c r="B62" s="224"/>
      <c r="C62" s="224"/>
      <c r="D62" s="224"/>
      <c r="E62" s="224"/>
      <c r="F62" s="224" t="s">
        <v>108</v>
      </c>
      <c r="G62" s="224"/>
      <c r="H62" s="224"/>
      <c r="I62" s="224"/>
      <c r="J62" s="224"/>
      <c r="K62" s="224" t="s">
        <v>109</v>
      </c>
      <c r="L62" s="224"/>
      <c r="M62" s="224"/>
      <c r="N62" s="224"/>
      <c r="O62" s="224"/>
      <c r="P62" s="224" t="s">
        <v>110</v>
      </c>
      <c r="Q62" s="224"/>
      <c r="R62" s="224"/>
      <c r="S62" s="224"/>
      <c r="T62" s="224"/>
    </row>
    <row r="63" spans="1:20">
      <c r="A63" s="225"/>
      <c r="B63" s="225"/>
      <c r="C63" s="225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5"/>
      <c r="Q63" s="225"/>
      <c r="R63" s="225"/>
      <c r="S63" s="225"/>
      <c r="T63" s="225"/>
    </row>
    <row r="64" spans="1:20">
      <c r="A64" s="225"/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</row>
    <row r="65" spans="1:20">
      <c r="A65" s="225"/>
      <c r="B65" s="225"/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</row>
    <row r="66" ht="13.15" customHeight="1"/>
    <row r="67" ht="21" customHeight="1" spans="1:20">
      <c r="A67" s="268" t="s">
        <v>111</v>
      </c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</row>
    <row r="68" spans="1:20">
      <c r="A68" s="225" t="s">
        <v>112</v>
      </c>
      <c r="B68" s="225"/>
      <c r="C68" s="225"/>
      <c r="D68" s="225"/>
      <c r="E68" s="225"/>
      <c r="F68" s="225" t="s">
        <v>113</v>
      </c>
      <c r="G68" s="225"/>
      <c r="H68" s="225"/>
      <c r="I68" s="225"/>
      <c r="J68" s="225"/>
      <c r="K68" s="225" t="s">
        <v>114</v>
      </c>
      <c r="L68" s="225"/>
      <c r="M68" s="225"/>
      <c r="N68" s="225"/>
      <c r="O68" s="225"/>
      <c r="P68" s="225" t="s">
        <v>115</v>
      </c>
      <c r="Q68" s="225"/>
      <c r="R68" s="225"/>
      <c r="S68" s="225"/>
      <c r="T68" s="225"/>
    </row>
    <row r="69" s="180" customFormat="1" ht="18.75" customHeight="1" spans="1:20">
      <c r="A69" s="269" t="s">
        <v>116</v>
      </c>
      <c r="B69" s="269"/>
      <c r="C69" s="270" t="s">
        <v>117</v>
      </c>
      <c r="D69" s="271"/>
      <c r="E69" s="272"/>
      <c r="F69" s="269" t="s">
        <v>116</v>
      </c>
      <c r="G69" s="269"/>
      <c r="H69" s="270" t="s">
        <v>117</v>
      </c>
      <c r="I69" s="271"/>
      <c r="J69" s="272"/>
      <c r="K69" s="269" t="s">
        <v>116</v>
      </c>
      <c r="L69" s="269"/>
      <c r="M69" s="270" t="s">
        <v>117</v>
      </c>
      <c r="N69" s="271"/>
      <c r="O69" s="272"/>
      <c r="P69" s="269" t="s">
        <v>116</v>
      </c>
      <c r="Q69" s="269"/>
      <c r="R69" s="270" t="s">
        <v>117</v>
      </c>
      <c r="S69" s="271"/>
      <c r="T69" s="272"/>
    </row>
    <row r="70" ht="12" customHeight="1" spans="1:20">
      <c r="A70" s="273" t="s">
        <v>54</v>
      </c>
      <c r="B70" s="273"/>
      <c r="C70" s="274" t="s">
        <v>118</v>
      </c>
      <c r="D70" s="275"/>
      <c r="E70" s="276"/>
      <c r="F70" s="273" t="s">
        <v>54</v>
      </c>
      <c r="G70" s="273"/>
      <c r="H70" s="277" t="s">
        <v>119</v>
      </c>
      <c r="I70" s="282"/>
      <c r="J70" s="283"/>
      <c r="K70" s="273" t="s">
        <v>54</v>
      </c>
      <c r="L70" s="273"/>
      <c r="M70" s="277" t="s">
        <v>120</v>
      </c>
      <c r="N70" s="282"/>
      <c r="O70" s="283"/>
      <c r="P70" s="273" t="s">
        <v>54</v>
      </c>
      <c r="Q70" s="273"/>
      <c r="R70" s="288"/>
      <c r="S70" s="289"/>
      <c r="T70" s="290"/>
    </row>
    <row r="71" ht="12" customHeight="1" spans="1:20">
      <c r="A71" s="273" t="s">
        <v>121</v>
      </c>
      <c r="B71" s="273"/>
      <c r="C71" s="274" t="s">
        <v>118</v>
      </c>
      <c r="D71" s="275"/>
      <c r="E71" s="276"/>
      <c r="F71" s="273" t="s">
        <v>121</v>
      </c>
      <c r="G71" s="273"/>
      <c r="H71" s="277" t="s">
        <v>119</v>
      </c>
      <c r="I71" s="282"/>
      <c r="J71" s="283"/>
      <c r="K71" s="273" t="s">
        <v>121</v>
      </c>
      <c r="L71" s="273"/>
      <c r="M71" s="277" t="s">
        <v>120</v>
      </c>
      <c r="N71" s="282"/>
      <c r="O71" s="283"/>
      <c r="P71" s="273" t="s">
        <v>121</v>
      </c>
      <c r="Q71" s="273"/>
      <c r="R71" s="288"/>
      <c r="S71" s="289"/>
      <c r="T71" s="290"/>
    </row>
    <row r="72" ht="12" customHeight="1" spans="1:20">
      <c r="A72" s="273" t="s">
        <v>59</v>
      </c>
      <c r="B72" s="273"/>
      <c r="C72" s="274" t="s">
        <v>118</v>
      </c>
      <c r="D72" s="275"/>
      <c r="E72" s="276"/>
      <c r="F72" s="273" t="s">
        <v>59</v>
      </c>
      <c r="G72" s="273"/>
      <c r="H72" s="277" t="s">
        <v>119</v>
      </c>
      <c r="I72" s="282"/>
      <c r="J72" s="283"/>
      <c r="K72" s="273" t="s">
        <v>59</v>
      </c>
      <c r="L72" s="273"/>
      <c r="M72" s="277" t="s">
        <v>120</v>
      </c>
      <c r="N72" s="282"/>
      <c r="O72" s="283"/>
      <c r="P72" s="273" t="s">
        <v>59</v>
      </c>
      <c r="Q72" s="273"/>
      <c r="R72" s="288"/>
      <c r="S72" s="289"/>
      <c r="T72" s="290"/>
    </row>
    <row r="73" ht="12" customHeight="1" spans="1:20">
      <c r="A73" s="273" t="s">
        <v>60</v>
      </c>
      <c r="B73" s="273"/>
      <c r="C73" s="274" t="s">
        <v>118</v>
      </c>
      <c r="D73" s="275"/>
      <c r="E73" s="276"/>
      <c r="F73" s="273" t="s">
        <v>60</v>
      </c>
      <c r="G73" s="273"/>
      <c r="H73" s="277" t="s">
        <v>119</v>
      </c>
      <c r="I73" s="282"/>
      <c r="J73" s="283"/>
      <c r="K73" s="273" t="s">
        <v>60</v>
      </c>
      <c r="L73" s="273"/>
      <c r="M73" s="277" t="s">
        <v>120</v>
      </c>
      <c r="N73" s="282"/>
      <c r="O73" s="283"/>
      <c r="P73" s="273" t="s">
        <v>60</v>
      </c>
      <c r="Q73" s="273"/>
      <c r="R73" s="288"/>
      <c r="S73" s="289"/>
      <c r="T73" s="290"/>
    </row>
    <row r="74" ht="12" customHeight="1" spans="1:20">
      <c r="A74" s="273" t="s">
        <v>122</v>
      </c>
      <c r="B74" s="273"/>
      <c r="C74" s="274" t="s">
        <v>118</v>
      </c>
      <c r="D74" s="275"/>
      <c r="E74" s="276"/>
      <c r="F74" s="273" t="s">
        <v>122</v>
      </c>
      <c r="G74" s="273"/>
      <c r="H74" s="277" t="s">
        <v>119</v>
      </c>
      <c r="I74" s="282"/>
      <c r="J74" s="283"/>
      <c r="K74" s="273" t="s">
        <v>122</v>
      </c>
      <c r="L74" s="273"/>
      <c r="M74" s="277" t="s">
        <v>120</v>
      </c>
      <c r="N74" s="282"/>
      <c r="O74" s="283"/>
      <c r="P74" s="273" t="s">
        <v>122</v>
      </c>
      <c r="Q74" s="273"/>
      <c r="R74" s="288"/>
      <c r="S74" s="289"/>
      <c r="T74" s="290"/>
    </row>
    <row r="75" ht="12" customHeight="1" spans="1:20">
      <c r="A75" s="273" t="s">
        <v>63</v>
      </c>
      <c r="B75" s="273"/>
      <c r="C75" s="274" t="s">
        <v>118</v>
      </c>
      <c r="D75" s="275"/>
      <c r="E75" s="276"/>
      <c r="F75" s="273" t="s">
        <v>63</v>
      </c>
      <c r="G75" s="273"/>
      <c r="H75" s="277" t="s">
        <v>119</v>
      </c>
      <c r="I75" s="282"/>
      <c r="J75" s="283"/>
      <c r="K75" s="273" t="s">
        <v>63</v>
      </c>
      <c r="L75" s="273"/>
      <c r="M75" s="277" t="s">
        <v>120</v>
      </c>
      <c r="N75" s="282"/>
      <c r="O75" s="283"/>
      <c r="P75" s="273" t="s">
        <v>63</v>
      </c>
      <c r="Q75" s="273"/>
      <c r="R75" s="288"/>
      <c r="S75" s="289"/>
      <c r="T75" s="290"/>
    </row>
    <row r="76" ht="12" customHeight="1" spans="1:20">
      <c r="A76" s="273" t="s">
        <v>123</v>
      </c>
      <c r="B76" s="273"/>
      <c r="C76" s="274" t="s">
        <v>118</v>
      </c>
      <c r="D76" s="275"/>
      <c r="E76" s="276"/>
      <c r="F76" s="273" t="s">
        <v>123</v>
      </c>
      <c r="G76" s="273"/>
      <c r="H76" s="277" t="s">
        <v>119</v>
      </c>
      <c r="I76" s="282"/>
      <c r="J76" s="283"/>
      <c r="K76" s="273" t="s">
        <v>123</v>
      </c>
      <c r="L76" s="273"/>
      <c r="M76" s="277" t="s">
        <v>120</v>
      </c>
      <c r="N76" s="282"/>
      <c r="O76" s="283"/>
      <c r="P76" s="273" t="s">
        <v>123</v>
      </c>
      <c r="Q76" s="273"/>
      <c r="R76" s="288"/>
      <c r="S76" s="289"/>
      <c r="T76" s="290"/>
    </row>
    <row r="77" ht="12" customHeight="1" spans="1:20">
      <c r="A77" s="273" t="s">
        <v>64</v>
      </c>
      <c r="B77" s="273"/>
      <c r="C77" s="274" t="s">
        <v>118</v>
      </c>
      <c r="D77" s="275"/>
      <c r="E77" s="276"/>
      <c r="F77" s="273" t="s">
        <v>64</v>
      </c>
      <c r="G77" s="273"/>
      <c r="H77" s="277" t="s">
        <v>119</v>
      </c>
      <c r="I77" s="282"/>
      <c r="J77" s="283"/>
      <c r="K77" s="273" t="s">
        <v>64</v>
      </c>
      <c r="L77" s="273"/>
      <c r="M77" s="277" t="s">
        <v>120</v>
      </c>
      <c r="N77" s="282"/>
      <c r="O77" s="283"/>
      <c r="P77" s="273" t="s">
        <v>64</v>
      </c>
      <c r="Q77" s="273"/>
      <c r="R77" s="288"/>
      <c r="S77" s="289"/>
      <c r="T77" s="290"/>
    </row>
    <row r="78" ht="12" customHeight="1" spans="1:20">
      <c r="A78" s="273" t="s">
        <v>124</v>
      </c>
      <c r="B78" s="273"/>
      <c r="C78" s="274" t="s">
        <v>118</v>
      </c>
      <c r="D78" s="275"/>
      <c r="E78" s="276"/>
      <c r="F78" s="273" t="s">
        <v>124</v>
      </c>
      <c r="G78" s="273"/>
      <c r="H78" s="277" t="s">
        <v>119</v>
      </c>
      <c r="I78" s="282"/>
      <c r="J78" s="283"/>
      <c r="K78" s="273" t="s">
        <v>124</v>
      </c>
      <c r="L78" s="273"/>
      <c r="M78" s="277" t="s">
        <v>120</v>
      </c>
      <c r="N78" s="282"/>
      <c r="O78" s="283"/>
      <c r="P78" s="273" t="s">
        <v>124</v>
      </c>
      <c r="Q78" s="273"/>
      <c r="R78" s="288"/>
      <c r="S78" s="289"/>
      <c r="T78" s="290"/>
    </row>
    <row r="79" ht="12" customHeight="1" spans="1:20">
      <c r="A79" s="273" t="s">
        <v>125</v>
      </c>
      <c r="B79" s="273"/>
      <c r="C79" s="274" t="s">
        <v>118</v>
      </c>
      <c r="D79" s="275"/>
      <c r="E79" s="276"/>
      <c r="F79" s="273" t="s">
        <v>125</v>
      </c>
      <c r="G79" s="273"/>
      <c r="H79" s="277" t="s">
        <v>119</v>
      </c>
      <c r="I79" s="282"/>
      <c r="J79" s="283"/>
      <c r="K79" s="273" t="s">
        <v>125</v>
      </c>
      <c r="L79" s="273"/>
      <c r="M79" s="277" t="s">
        <v>120</v>
      </c>
      <c r="N79" s="282"/>
      <c r="O79" s="283"/>
      <c r="P79" s="273" t="s">
        <v>125</v>
      </c>
      <c r="Q79" s="273"/>
      <c r="R79" s="288"/>
      <c r="S79" s="289"/>
      <c r="T79" s="290"/>
    </row>
    <row r="80" ht="12" customHeight="1" spans="1:40">
      <c r="A80" s="273" t="s">
        <v>126</v>
      </c>
      <c r="B80" s="273"/>
      <c r="C80" s="274" t="s">
        <v>118</v>
      </c>
      <c r="D80" s="275"/>
      <c r="E80" s="276"/>
      <c r="F80" s="273" t="s">
        <v>126</v>
      </c>
      <c r="G80" s="273"/>
      <c r="H80" s="277" t="s">
        <v>119</v>
      </c>
      <c r="I80" s="282"/>
      <c r="J80" s="283"/>
      <c r="K80" s="273" t="s">
        <v>126</v>
      </c>
      <c r="L80" s="273"/>
      <c r="M80" s="277" t="s">
        <v>120</v>
      </c>
      <c r="N80" s="282"/>
      <c r="O80" s="283"/>
      <c r="P80" s="273" t="s">
        <v>126</v>
      </c>
      <c r="Q80" s="273"/>
      <c r="R80" s="288"/>
      <c r="S80" s="289"/>
      <c r="T80" s="290"/>
      <c r="U80" s="291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</row>
    <row r="81" ht="12" customHeight="1" spans="1:40">
      <c r="A81" s="273" t="s">
        <v>127</v>
      </c>
      <c r="B81" s="273"/>
      <c r="C81" s="274" t="s">
        <v>118</v>
      </c>
      <c r="D81" s="275"/>
      <c r="E81" s="276"/>
      <c r="F81" s="273" t="s">
        <v>127</v>
      </c>
      <c r="G81" s="273"/>
      <c r="H81" s="277" t="s">
        <v>119</v>
      </c>
      <c r="I81" s="282"/>
      <c r="J81" s="283"/>
      <c r="K81" s="273" t="s">
        <v>127</v>
      </c>
      <c r="L81" s="273"/>
      <c r="M81" s="277" t="s">
        <v>120</v>
      </c>
      <c r="N81" s="282"/>
      <c r="O81" s="283"/>
      <c r="P81" s="273" t="s">
        <v>127</v>
      </c>
      <c r="Q81" s="273"/>
      <c r="R81" s="288"/>
      <c r="S81" s="289"/>
      <c r="T81" s="290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</row>
    <row r="82" ht="13.15" customHeight="1" spans="21:40">
      <c r="U82" s="285"/>
      <c r="V82" s="28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</row>
    <row r="83" customHeight="1" spans="1:20">
      <c r="A83" s="278" t="s">
        <v>128</v>
      </c>
      <c r="B83" s="278"/>
      <c r="C83" s="278"/>
      <c r="D83" s="278"/>
      <c r="E83" s="278"/>
      <c r="F83" s="278"/>
      <c r="G83" s="278"/>
      <c r="H83" s="278"/>
      <c r="I83" s="284" t="str">
        <f>C3</f>
        <v>CRESCENCIO, CASANDRA C.</v>
      </c>
      <c r="J83" s="284"/>
      <c r="K83" s="284"/>
      <c r="L83" s="284"/>
      <c r="M83" s="284"/>
      <c r="N83" s="284"/>
      <c r="O83" s="284"/>
      <c r="P83" s="284"/>
      <c r="Q83" s="284"/>
      <c r="R83" s="284"/>
      <c r="S83" s="284"/>
      <c r="T83" s="284"/>
    </row>
    <row r="84" spans="1:20">
      <c r="A84" s="279" t="s">
        <v>129</v>
      </c>
      <c r="B84" s="279"/>
      <c r="C84" s="279"/>
      <c r="D84" s="279"/>
      <c r="E84" s="279"/>
      <c r="F84" s="279"/>
      <c r="G84" s="279"/>
      <c r="H84" s="279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</row>
    <row r="85" ht="13.9" customHeight="1" spans="1:20">
      <c r="A85" s="279" t="s">
        <v>130</v>
      </c>
      <c r="B85" s="279"/>
      <c r="C85" s="279"/>
      <c r="D85" s="279"/>
      <c r="E85" s="279"/>
      <c r="F85" s="279"/>
      <c r="G85" s="279"/>
      <c r="H85" s="279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</row>
    <row r="86" ht="17.25" customHeight="1"/>
    <row r="88" ht="15.75" spans="13:20">
      <c r="M88" s="286"/>
      <c r="N88" s="286"/>
      <c r="O88" s="286"/>
      <c r="P88" s="286"/>
      <c r="Q88" s="286"/>
      <c r="R88" s="286"/>
      <c r="S88" s="286"/>
      <c r="T88" s="286"/>
    </row>
    <row r="89" customHeight="1" spans="13:20">
      <c r="M89" s="287" t="s">
        <v>131</v>
      </c>
      <c r="N89" s="287"/>
      <c r="O89" s="287"/>
      <c r="P89" s="287"/>
      <c r="Q89" s="287"/>
      <c r="R89" s="287"/>
      <c r="S89" s="287"/>
      <c r="T89" s="287"/>
    </row>
    <row r="90" ht="49.5" customHeight="1" spans="2:4">
      <c r="B90" s="280" t="s">
        <v>132</v>
      </c>
      <c r="C90" s="280"/>
      <c r="D90" s="280"/>
    </row>
    <row r="91" spans="2:4">
      <c r="B91" s="281"/>
      <c r="C91" s="281"/>
      <c r="D91" s="281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21" workbookViewId="0">
      <selection activeCell="AF21" sqref="AF21:AF22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CRESCENCIO, CASANDRA C.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0" t="s">
        <v>142</v>
      </c>
      <c r="P11" s="70"/>
      <c r="Q11" s="70"/>
      <c r="R11" s="6" t="s">
        <v>143</v>
      </c>
      <c r="S11" s="6"/>
      <c r="T11" s="14">
        <f>FRONT!N10</f>
        <v>2002</v>
      </c>
      <c r="U11" s="14"/>
      <c r="V11" s="14"/>
      <c r="W11" s="6" t="s">
        <v>144</v>
      </c>
      <c r="X11" s="6"/>
      <c r="Y11" s="120" t="str">
        <f>FRONT!P10</f>
        <v>SEPTEMBER</v>
      </c>
      <c r="Z11" s="120"/>
      <c r="AA11" s="120"/>
      <c r="AB11" s="120"/>
      <c r="AC11" s="6" t="s">
        <v>145</v>
      </c>
      <c r="AD11" s="6"/>
      <c r="AE11" s="14">
        <f>FRONT!S10</f>
        <v>8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3" t="s">
        <v>150</v>
      </c>
      <c r="S12" s="73"/>
      <c r="T12" s="14" t="str">
        <f>FRONT!L11</f>
        <v>CEBU CITY</v>
      </c>
      <c r="U12" s="14"/>
      <c r="V12" s="14"/>
      <c r="W12" s="14"/>
      <c r="X12" s="14"/>
      <c r="Y12" s="121" t="s">
        <v>151</v>
      </c>
      <c r="Z12" s="121"/>
      <c r="AA12" s="121"/>
      <c r="AB12" s="121"/>
      <c r="AC12" s="121"/>
      <c r="AD12" s="122" t="str">
        <f>FRONT!R11</f>
        <v>TISA</v>
      </c>
      <c r="AE12" s="122"/>
      <c r="AF12" s="122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GARIELA C. CRESCENCIO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4" t="str">
        <f>FRONT!M12</f>
        <v>NONE</v>
      </c>
      <c r="Y13" s="104"/>
      <c r="Z13" s="104"/>
      <c r="AA13" s="104"/>
      <c r="AB13" s="104"/>
      <c r="AC13" s="104"/>
      <c r="AD13" s="104"/>
      <c r="AE13" s="104"/>
      <c r="AF13" s="104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1" t="str">
        <f>FRONT!F14</f>
        <v>TISA II ELEMENTARY SCHOOL</v>
      </c>
      <c r="K14" s="71"/>
      <c r="L14" s="71"/>
      <c r="M14" s="71"/>
      <c r="N14" s="71"/>
      <c r="O14" s="71"/>
      <c r="P14" s="71"/>
      <c r="Q14" s="71"/>
      <c r="R14" s="71"/>
      <c r="S14" s="73" t="s">
        <v>156</v>
      </c>
      <c r="T14" s="73"/>
      <c r="U14" s="73"/>
      <c r="V14" s="73"/>
      <c r="W14" s="105" t="str">
        <f>FRONT!R14</f>
        <v>2014-2015</v>
      </c>
      <c r="X14" s="105"/>
      <c r="Y14" s="105"/>
      <c r="Z14" s="105"/>
      <c r="AA14" s="13" t="s">
        <v>157</v>
      </c>
      <c r="AB14" s="13"/>
      <c r="AC14" s="13"/>
      <c r="AD14" s="13"/>
      <c r="AE14" s="13"/>
      <c r="AF14" s="123">
        <f>FRONT!U14</f>
        <v>79.4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2" t="s">
        <v>160</v>
      </c>
      <c r="K15" s="72"/>
      <c r="L15" s="72"/>
      <c r="M15" s="72"/>
      <c r="N15" s="72"/>
      <c r="O15" s="72"/>
      <c r="P15" s="72"/>
      <c r="Q15" s="72"/>
      <c r="R15" s="72"/>
      <c r="S15" s="106" t="s">
        <v>161</v>
      </c>
      <c r="T15" s="106"/>
      <c r="U15" s="107">
        <f>FRONT!S12</f>
        <v>119871080179</v>
      </c>
      <c r="V15" s="108"/>
      <c r="W15" s="108"/>
      <c r="X15" s="108"/>
      <c r="Y15" s="108"/>
      <c r="Z15" s="108"/>
      <c r="AA15" s="108"/>
      <c r="AB15" s="108"/>
      <c r="AC15" s="108"/>
      <c r="AD15" s="108"/>
      <c r="AE15" s="124"/>
      <c r="AF15" s="124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3" t="s">
        <v>156</v>
      </c>
      <c r="J17" s="73"/>
      <c r="K17" s="73"/>
      <c r="L17" s="73"/>
      <c r="M17" s="14" t="str">
        <f>FRONT!S16</f>
        <v>2015-2016</v>
      </c>
      <c r="N17" s="14"/>
      <c r="O17" s="14"/>
      <c r="P17" s="74"/>
      <c r="Q17" s="16" t="s">
        <v>163</v>
      </c>
      <c r="R17" s="16"/>
      <c r="S17" s="16"/>
      <c r="T17" s="16"/>
      <c r="U17" s="16"/>
      <c r="V17" s="16"/>
      <c r="W17" s="16"/>
      <c r="X17" s="16"/>
      <c r="Y17" s="73" t="s">
        <v>156</v>
      </c>
      <c r="Z17" s="73"/>
      <c r="AA17" s="73"/>
      <c r="AB17" s="73"/>
      <c r="AC17" s="73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TISA NATIONAL HIGH SCHOOL 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4"/>
      <c r="Q18" s="109" t="s">
        <v>165</v>
      </c>
      <c r="R18" s="109"/>
      <c r="S18" s="3" t="s">
        <v>148</v>
      </c>
      <c r="T18" s="18" t="str">
        <f>FRONT!D45</f>
        <v>TISA NATIONAL HIGH SCHOOL(DAY)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5"/>
      <c r="AH18" s="74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5"/>
      <c r="Q19" s="109" t="s">
        <v>168</v>
      </c>
      <c r="R19" s="109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5"/>
      <c r="AH19" s="75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6" t="s">
        <v>174</v>
      </c>
      <c r="P21" s="77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5"/>
      <c r="Z21" s="21" t="s">
        <v>172</v>
      </c>
      <c r="AA21" s="22"/>
      <c r="AB21" s="23"/>
      <c r="AC21" s="21" t="s">
        <v>173</v>
      </c>
      <c r="AD21" s="22"/>
      <c r="AE21" s="22"/>
      <c r="AF21" s="76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8"/>
      <c r="P22" s="77"/>
      <c r="Q22" s="26" t="s">
        <v>178</v>
      </c>
      <c r="R22" s="28"/>
      <c r="S22" s="28"/>
      <c r="T22" s="28"/>
      <c r="U22" s="28"/>
      <c r="V22" s="29"/>
      <c r="W22" s="30"/>
      <c r="X22" s="31"/>
      <c r="Y22" s="126"/>
      <c r="Z22" s="27" t="s">
        <v>176</v>
      </c>
      <c r="AA22" s="28"/>
      <c r="AB22" s="29"/>
      <c r="AC22" s="27" t="s">
        <v>177</v>
      </c>
      <c r="AD22" s="28"/>
      <c r="AE22" s="28"/>
      <c r="AF22" s="78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84</v>
      </c>
      <c r="H23" s="37"/>
      <c r="I23" s="79" t="str">
        <f>FRONT!R21</f>
        <v>PASSED</v>
      </c>
      <c r="J23" s="80"/>
      <c r="K23" s="81"/>
      <c r="L23" s="82"/>
      <c r="M23" s="83"/>
      <c r="N23" s="84"/>
      <c r="O23" s="85" t="str">
        <f>BACK!C70</f>
        <v>2015 - 2016</v>
      </c>
      <c r="P23" s="86"/>
      <c r="Q23" s="110">
        <v>8</v>
      </c>
      <c r="R23" s="33" t="s">
        <v>179</v>
      </c>
      <c r="S23" s="34"/>
      <c r="T23" s="34"/>
      <c r="U23" s="34"/>
      <c r="V23" s="35"/>
      <c r="W23" s="36">
        <f>FRONT!P49</f>
        <v>92</v>
      </c>
      <c r="X23" s="55"/>
      <c r="Y23" s="37"/>
      <c r="Z23" s="79" t="str">
        <f>FRONT!R49</f>
        <v>PASSED</v>
      </c>
      <c r="AA23" s="80"/>
      <c r="AB23" s="81"/>
      <c r="AC23" s="82"/>
      <c r="AD23" s="83"/>
      <c r="AE23" s="84"/>
      <c r="AF23" s="85" t="str">
        <f>BACK!H70</f>
        <v>2016 - 2017</v>
      </c>
      <c r="AG23" s="128"/>
      <c r="AH23" s="128"/>
      <c r="AI23" s="128"/>
      <c r="AJ23" s="128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88</v>
      </c>
      <c r="H24" s="37"/>
      <c r="I24" s="79" t="str">
        <f>FRONT!R22</f>
        <v>PASSED</v>
      </c>
      <c r="J24" s="80"/>
      <c r="K24" s="81"/>
      <c r="L24" s="82"/>
      <c r="M24" s="83"/>
      <c r="N24" s="84"/>
      <c r="O24" s="85" t="str">
        <f>BACK!C71</f>
        <v>2015 - 2016</v>
      </c>
      <c r="P24" s="86"/>
      <c r="Q24" s="110">
        <v>8</v>
      </c>
      <c r="R24" s="33" t="s">
        <v>180</v>
      </c>
      <c r="S24" s="34"/>
      <c r="T24" s="34"/>
      <c r="U24" s="34"/>
      <c r="V24" s="35"/>
      <c r="W24" s="36">
        <f>FRONT!P50</f>
        <v>80</v>
      </c>
      <c r="X24" s="55"/>
      <c r="Y24" s="37"/>
      <c r="Z24" s="79" t="str">
        <f>FRONT!R50</f>
        <v>PASSED</v>
      </c>
      <c r="AA24" s="80"/>
      <c r="AB24" s="81"/>
      <c r="AC24" s="82"/>
      <c r="AD24" s="83"/>
      <c r="AE24" s="84"/>
      <c r="AF24" s="85" t="str">
        <f>BACK!H71</f>
        <v>2016 - 2017</v>
      </c>
      <c r="AG24" s="128"/>
      <c r="AH24" s="128"/>
      <c r="AI24" s="128"/>
      <c r="AJ24" s="128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83</v>
      </c>
      <c r="H25" s="37"/>
      <c r="I25" s="79" t="str">
        <f>FRONT!R23</f>
        <v>PASSED</v>
      </c>
      <c r="J25" s="80"/>
      <c r="K25" s="81"/>
      <c r="L25" s="82"/>
      <c r="M25" s="83"/>
      <c r="N25" s="84"/>
      <c r="O25" s="85" t="str">
        <f>BACK!C72</f>
        <v>2015 - 2016</v>
      </c>
      <c r="P25" s="86"/>
      <c r="Q25" s="110">
        <v>8</v>
      </c>
      <c r="R25" s="33" t="s">
        <v>181</v>
      </c>
      <c r="S25" s="34"/>
      <c r="T25" s="34"/>
      <c r="U25" s="34"/>
      <c r="V25" s="35"/>
      <c r="W25" s="36">
        <f>FRONT!P51</f>
        <v>84</v>
      </c>
      <c r="X25" s="55"/>
      <c r="Y25" s="37"/>
      <c r="Z25" s="79" t="str">
        <f>FRONT!R51</f>
        <v>PASSED</v>
      </c>
      <c r="AA25" s="80"/>
      <c r="AB25" s="81"/>
      <c r="AC25" s="82"/>
      <c r="AD25" s="83"/>
      <c r="AE25" s="84"/>
      <c r="AF25" s="85" t="str">
        <f>BACK!H72</f>
        <v>2016 - 2017</v>
      </c>
      <c r="AG25" s="128"/>
      <c r="AH25" s="128"/>
      <c r="AI25" s="128"/>
      <c r="AJ25" s="128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84</v>
      </c>
      <c r="H26" s="37"/>
      <c r="I26" s="79" t="str">
        <f>FRONT!R24</f>
        <v>PASSED</v>
      </c>
      <c r="J26" s="80"/>
      <c r="K26" s="81"/>
      <c r="L26" s="82"/>
      <c r="M26" s="83"/>
      <c r="N26" s="84"/>
      <c r="O26" s="85" t="str">
        <f>BACK!C73</f>
        <v>2015 - 2016</v>
      </c>
      <c r="P26" s="86"/>
      <c r="Q26" s="110">
        <v>8</v>
      </c>
      <c r="R26" s="33" t="s">
        <v>182</v>
      </c>
      <c r="S26" s="34"/>
      <c r="T26" s="34"/>
      <c r="U26" s="34"/>
      <c r="V26" s="35"/>
      <c r="W26" s="36">
        <f>FRONT!P52</f>
        <v>84</v>
      </c>
      <c r="X26" s="55"/>
      <c r="Y26" s="37"/>
      <c r="Z26" s="79" t="str">
        <f>FRONT!R52</f>
        <v>PASSED</v>
      </c>
      <c r="AA26" s="80"/>
      <c r="AB26" s="81"/>
      <c r="AC26" s="82"/>
      <c r="AD26" s="83"/>
      <c r="AE26" s="84"/>
      <c r="AF26" s="85" t="str">
        <f>BACK!H73</f>
        <v>2016 - 2017</v>
      </c>
      <c r="AG26" s="128"/>
      <c r="AH26" s="128"/>
      <c r="AI26" s="128"/>
      <c r="AJ26" s="128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8"/>
      <c r="I27" s="79"/>
      <c r="J27" s="80"/>
      <c r="K27" s="81"/>
      <c r="L27" s="82"/>
      <c r="M27" s="83"/>
      <c r="N27" s="84"/>
      <c r="O27" s="87"/>
      <c r="P27" s="86"/>
      <c r="Q27" s="110"/>
      <c r="R27" s="33" t="s">
        <v>183</v>
      </c>
      <c r="S27" s="34"/>
      <c r="T27" s="34"/>
      <c r="U27" s="34"/>
      <c r="V27" s="35"/>
      <c r="W27" s="36"/>
      <c r="X27" s="111"/>
      <c r="Y27" s="38"/>
      <c r="Z27" s="40"/>
      <c r="AA27" s="41"/>
      <c r="AB27" s="42"/>
      <c r="AC27" s="82"/>
      <c r="AD27" s="83"/>
      <c r="AE27" s="84"/>
      <c r="AF27" s="88"/>
      <c r="AG27" s="128"/>
      <c r="AH27" s="128"/>
      <c r="AI27" s="128"/>
      <c r="AJ27" s="128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84</v>
      </c>
      <c r="H28" s="37"/>
      <c r="I28" s="79" t="str">
        <f>FRONT!R25</f>
        <v>PASSED</v>
      </c>
      <c r="J28" s="80"/>
      <c r="K28" s="81"/>
      <c r="L28" s="82"/>
      <c r="M28" s="83"/>
      <c r="N28" s="84"/>
      <c r="O28" s="85" t="str">
        <f>BACK!C74</f>
        <v>2015 - 2016</v>
      </c>
      <c r="P28" s="86"/>
      <c r="Q28" s="110">
        <v>8</v>
      </c>
      <c r="R28" s="33" t="s">
        <v>184</v>
      </c>
      <c r="S28" s="34"/>
      <c r="T28" s="34"/>
      <c r="U28" s="34"/>
      <c r="V28" s="35"/>
      <c r="W28" s="36">
        <f>FRONT!P53</f>
        <v>83</v>
      </c>
      <c r="X28" s="55"/>
      <c r="Y28" s="37"/>
      <c r="Z28" s="79" t="str">
        <f>FRONT!R53</f>
        <v>PASSED</v>
      </c>
      <c r="AA28" s="80"/>
      <c r="AB28" s="81"/>
      <c r="AC28" s="82"/>
      <c r="AD28" s="83"/>
      <c r="AE28" s="84"/>
      <c r="AF28" s="85" t="str">
        <f>BACK!H74</f>
        <v>2016 - 2017</v>
      </c>
      <c r="AG28" s="128"/>
      <c r="AH28" s="128"/>
      <c r="AI28" s="128"/>
      <c r="AJ28" s="128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85</v>
      </c>
      <c r="H29" s="37"/>
      <c r="I29" s="79" t="str">
        <f>FRONT!R26</f>
        <v>PASSED</v>
      </c>
      <c r="J29" s="80"/>
      <c r="K29" s="81"/>
      <c r="L29" s="82"/>
      <c r="M29" s="83"/>
      <c r="N29" s="84"/>
      <c r="O29" s="85" t="str">
        <f>BACK!C75</f>
        <v>2015 - 2016</v>
      </c>
      <c r="P29" s="86"/>
      <c r="Q29" s="110">
        <v>8</v>
      </c>
      <c r="R29" s="33" t="s">
        <v>185</v>
      </c>
      <c r="S29" s="34"/>
      <c r="T29" s="34"/>
      <c r="U29" s="34"/>
      <c r="V29" s="35"/>
      <c r="W29" s="36">
        <f>FRONT!P54</f>
        <v>87</v>
      </c>
      <c r="X29" s="55"/>
      <c r="Y29" s="37"/>
      <c r="Z29" s="79" t="str">
        <f>FRONT!R54</f>
        <v>PASSED</v>
      </c>
      <c r="AA29" s="80"/>
      <c r="AB29" s="81"/>
      <c r="AC29" s="82"/>
      <c r="AD29" s="83"/>
      <c r="AE29" s="84"/>
      <c r="AF29" s="85" t="str">
        <f>BACK!H75</f>
        <v>2016 - 2017</v>
      </c>
      <c r="AG29" s="128"/>
      <c r="AH29" s="128"/>
      <c r="AI29" s="128"/>
      <c r="AJ29" s="128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85</v>
      </c>
      <c r="H30" s="37"/>
      <c r="I30" s="79" t="str">
        <f>FRONT!R27</f>
        <v>PASSED</v>
      </c>
      <c r="J30" s="80"/>
      <c r="K30" s="81"/>
      <c r="L30" s="82"/>
      <c r="M30" s="83"/>
      <c r="N30" s="84"/>
      <c r="O30" s="85" t="str">
        <f>BACK!C76</f>
        <v>2015 - 2016</v>
      </c>
      <c r="P30" s="86"/>
      <c r="Q30" s="110">
        <v>8</v>
      </c>
      <c r="R30" s="33" t="s">
        <v>63</v>
      </c>
      <c r="S30" s="34"/>
      <c r="T30" s="34"/>
      <c r="U30" s="34"/>
      <c r="V30" s="35"/>
      <c r="W30" s="36">
        <f>FRONT!P55</f>
        <v>83</v>
      </c>
      <c r="X30" s="55"/>
      <c r="Y30" s="37"/>
      <c r="Z30" s="79" t="str">
        <f>FRONT!R55</f>
        <v>PASSED</v>
      </c>
      <c r="AA30" s="80"/>
      <c r="AB30" s="81"/>
      <c r="AC30" s="82"/>
      <c r="AD30" s="83"/>
      <c r="AE30" s="84"/>
      <c r="AF30" s="85" t="str">
        <f>BACK!H76</f>
        <v>2016 - 2017</v>
      </c>
      <c r="AG30" s="128"/>
      <c r="AH30" s="128"/>
      <c r="AI30" s="128"/>
      <c r="AJ30" s="128"/>
    </row>
    <row r="31" s="2" customFormat="1" ht="14.1" customHeight="1" spans="1:36">
      <c r="A31" s="39">
        <v>7</v>
      </c>
      <c r="B31" s="33" t="s">
        <v>64</v>
      </c>
      <c r="C31" s="34"/>
      <c r="D31" s="34"/>
      <c r="E31" s="34"/>
      <c r="F31" s="35"/>
      <c r="G31" s="36">
        <f>FRONT!P28</f>
        <v>86</v>
      </c>
      <c r="H31" s="37"/>
      <c r="I31" s="79" t="str">
        <f>FRONT!R28</f>
        <v>PASSED</v>
      </c>
      <c r="J31" s="80"/>
      <c r="K31" s="81"/>
      <c r="L31" s="82"/>
      <c r="M31" s="83"/>
      <c r="N31" s="84"/>
      <c r="O31" s="85" t="str">
        <f>BACK!C77</f>
        <v>2015 - 2016</v>
      </c>
      <c r="P31" s="86"/>
      <c r="Q31" s="32"/>
      <c r="R31" s="33" t="s">
        <v>64</v>
      </c>
      <c r="S31" s="34"/>
      <c r="T31" s="34"/>
      <c r="U31" s="34"/>
      <c r="V31" s="35"/>
      <c r="W31" s="36">
        <f>FRONT!P56</f>
        <v>84</v>
      </c>
      <c r="X31" s="55"/>
      <c r="Y31" s="37"/>
      <c r="Z31" s="79" t="str">
        <f>FRONT!R56</f>
        <v>PASSED</v>
      </c>
      <c r="AA31" s="80"/>
      <c r="AB31" s="81"/>
      <c r="AC31" s="82"/>
      <c r="AD31" s="83"/>
      <c r="AE31" s="84"/>
      <c r="AF31" s="85" t="str">
        <f>BACK!H77</f>
        <v>2016 - 2017</v>
      </c>
      <c r="AG31" s="128"/>
      <c r="AH31" s="128"/>
      <c r="AI31" s="128"/>
      <c r="AJ31" s="128"/>
    </row>
    <row r="32" s="2" customFormat="1" ht="14.1" customHeight="1" spans="1:36">
      <c r="A32" s="39"/>
      <c r="B32" s="40" t="s">
        <v>186</v>
      </c>
      <c r="C32" s="41"/>
      <c r="D32" s="41"/>
      <c r="E32" s="41"/>
      <c r="F32" s="42"/>
      <c r="G32" s="43"/>
      <c r="H32" s="38"/>
      <c r="I32" s="79"/>
      <c r="J32" s="80"/>
      <c r="K32" s="81"/>
      <c r="L32" s="82"/>
      <c r="M32" s="83"/>
      <c r="N32" s="84"/>
      <c r="O32" s="88"/>
      <c r="P32" s="86"/>
      <c r="Q32" s="32"/>
      <c r="R32" s="40" t="s">
        <v>186</v>
      </c>
      <c r="S32" s="41"/>
      <c r="T32" s="41"/>
      <c r="U32" s="41"/>
      <c r="V32" s="42"/>
      <c r="W32" s="56"/>
      <c r="X32" s="111"/>
      <c r="Y32" s="38"/>
      <c r="Z32" s="40"/>
      <c r="AA32" s="41"/>
      <c r="AB32" s="42"/>
      <c r="AC32" s="82"/>
      <c r="AD32" s="83"/>
      <c r="AE32" s="84"/>
      <c r="AF32" s="88"/>
      <c r="AG32" s="128"/>
      <c r="AH32" s="128"/>
      <c r="AI32" s="128"/>
      <c r="AJ32" s="128"/>
    </row>
    <row r="33" s="2" customFormat="1" ht="14.1" customHeight="1" spans="1:36">
      <c r="A33" s="39"/>
      <c r="B33" s="40" t="s">
        <v>187</v>
      </c>
      <c r="C33" s="41"/>
      <c r="D33" s="41"/>
      <c r="E33" s="41"/>
      <c r="F33" s="42"/>
      <c r="G33" s="43"/>
      <c r="H33" s="38"/>
      <c r="I33" s="79"/>
      <c r="J33" s="80"/>
      <c r="K33" s="81"/>
      <c r="L33" s="82"/>
      <c r="M33" s="83"/>
      <c r="N33" s="84"/>
      <c r="O33" s="88"/>
      <c r="P33" s="86"/>
      <c r="Q33" s="32"/>
      <c r="R33" s="40" t="s">
        <v>187</v>
      </c>
      <c r="S33" s="41"/>
      <c r="T33" s="41"/>
      <c r="U33" s="41"/>
      <c r="V33" s="42"/>
      <c r="W33" s="56"/>
      <c r="X33" s="111"/>
      <c r="Y33" s="38"/>
      <c r="Z33" s="40"/>
      <c r="AA33" s="41"/>
      <c r="AB33" s="42"/>
      <c r="AC33" s="82"/>
      <c r="AD33" s="83"/>
      <c r="AE33" s="84"/>
      <c r="AF33" s="88"/>
      <c r="AG33" s="128"/>
      <c r="AH33" s="128"/>
      <c r="AI33" s="128"/>
      <c r="AJ33" s="128"/>
    </row>
    <row r="34" s="2" customFormat="1" ht="14.1" customHeight="1" spans="1:36">
      <c r="A34" s="39"/>
      <c r="B34" s="40" t="s">
        <v>188</v>
      </c>
      <c r="C34" s="41"/>
      <c r="D34" s="41"/>
      <c r="E34" s="41"/>
      <c r="F34" s="42"/>
      <c r="G34" s="43"/>
      <c r="H34" s="38"/>
      <c r="I34" s="79"/>
      <c r="J34" s="80"/>
      <c r="K34" s="81"/>
      <c r="L34" s="82"/>
      <c r="M34" s="83"/>
      <c r="N34" s="84"/>
      <c r="O34" s="88"/>
      <c r="P34" s="86"/>
      <c r="Q34" s="32"/>
      <c r="R34" s="40" t="s">
        <v>188</v>
      </c>
      <c r="S34" s="41"/>
      <c r="T34" s="41"/>
      <c r="U34" s="41"/>
      <c r="V34" s="42"/>
      <c r="W34" s="56"/>
      <c r="X34" s="111"/>
      <c r="Y34" s="38"/>
      <c r="Z34" s="40"/>
      <c r="AA34" s="41"/>
      <c r="AB34" s="42"/>
      <c r="AC34" s="82"/>
      <c r="AD34" s="83"/>
      <c r="AE34" s="84"/>
      <c r="AF34" s="88"/>
      <c r="AG34" s="128"/>
      <c r="AH34" s="128"/>
      <c r="AI34" s="128"/>
      <c r="AJ34" s="128"/>
    </row>
    <row r="35" s="2" customFormat="1" ht="14.1" customHeight="1" spans="1:36">
      <c r="A35" s="44"/>
      <c r="B35" s="45" t="s">
        <v>189</v>
      </c>
      <c r="C35" s="46"/>
      <c r="D35" s="46"/>
      <c r="E35" s="46"/>
      <c r="F35" s="47"/>
      <c r="G35" s="43"/>
      <c r="H35" s="48"/>
      <c r="I35" s="89"/>
      <c r="J35" s="90"/>
      <c r="K35" s="91"/>
      <c r="L35" s="92"/>
      <c r="M35" s="93"/>
      <c r="N35" s="94"/>
      <c r="O35" s="95"/>
      <c r="P35" s="86"/>
      <c r="Q35" s="112"/>
      <c r="R35" s="45" t="s">
        <v>189</v>
      </c>
      <c r="S35" s="46"/>
      <c r="T35" s="46"/>
      <c r="U35" s="46"/>
      <c r="V35" s="47"/>
      <c r="W35" s="113"/>
      <c r="X35" s="65"/>
      <c r="Y35" s="48"/>
      <c r="Z35" s="45"/>
      <c r="AA35" s="46"/>
      <c r="AB35" s="47"/>
      <c r="AC35" s="92"/>
      <c r="AD35" s="93"/>
      <c r="AE35" s="94"/>
      <c r="AF35" s="88"/>
      <c r="AG35" s="128"/>
      <c r="AH35" s="128"/>
      <c r="AI35" s="128"/>
      <c r="AJ35" s="128"/>
    </row>
    <row r="36" s="3" customFormat="1" ht="15" customHeight="1" spans="1:32">
      <c r="A36" s="49" t="s">
        <v>190</v>
      </c>
      <c r="B36" s="49"/>
      <c r="C36" s="49"/>
      <c r="D36" s="49"/>
      <c r="E36" s="49"/>
      <c r="F36" s="50" t="s">
        <v>148</v>
      </c>
      <c r="G36" s="51">
        <f>FRONT!T41</f>
        <v>201</v>
      </c>
      <c r="H36" s="51"/>
      <c r="I36" s="96" t="s">
        <v>191</v>
      </c>
      <c r="J36" s="96"/>
      <c r="K36" s="96"/>
      <c r="L36" s="97"/>
      <c r="M36" s="97"/>
      <c r="N36" s="97"/>
      <c r="O36" s="98"/>
      <c r="P36" s="98"/>
      <c r="Q36" s="49" t="s">
        <v>190</v>
      </c>
      <c r="R36" s="49"/>
      <c r="S36" s="49"/>
      <c r="T36" s="49"/>
      <c r="U36" s="3" t="s">
        <v>148</v>
      </c>
      <c r="W36" s="51">
        <f>FRONT!T69</f>
        <v>202</v>
      </c>
      <c r="X36" s="51"/>
      <c r="Y36" s="51"/>
      <c r="Z36" s="96" t="s">
        <v>191</v>
      </c>
      <c r="AA36" s="96"/>
      <c r="AB36" s="96"/>
      <c r="AC36" s="97"/>
      <c r="AD36" s="97"/>
      <c r="AE36" s="97"/>
      <c r="AF36" s="98"/>
    </row>
    <row r="37" s="3" customFormat="1" ht="12" spans="1:32">
      <c r="A37" s="49" t="s">
        <v>192</v>
      </c>
      <c r="B37" s="49"/>
      <c r="C37" s="49"/>
      <c r="D37" s="49"/>
      <c r="E37" s="49"/>
      <c r="F37" s="49" t="s">
        <v>148</v>
      </c>
      <c r="G37" s="51">
        <f>FRONT!T42</f>
        <v>199</v>
      </c>
      <c r="H37" s="51"/>
      <c r="I37" s="96"/>
      <c r="J37" s="96"/>
      <c r="K37" s="96"/>
      <c r="L37" s="99"/>
      <c r="M37" s="99"/>
      <c r="N37" s="99"/>
      <c r="O37" s="98"/>
      <c r="P37" s="98"/>
      <c r="Q37" s="49" t="s">
        <v>193</v>
      </c>
      <c r="R37" s="49"/>
      <c r="S37" s="49"/>
      <c r="T37" s="49"/>
      <c r="U37" s="3" t="s">
        <v>148</v>
      </c>
      <c r="W37" s="51">
        <f>FRONT!T70</f>
        <v>195</v>
      </c>
      <c r="X37" s="51"/>
      <c r="Y37" s="51"/>
      <c r="Z37" s="96"/>
      <c r="AA37" s="96"/>
      <c r="AB37" s="96"/>
      <c r="AC37" s="99"/>
      <c r="AD37" s="99"/>
      <c r="AE37" s="99"/>
      <c r="AF37" s="98"/>
    </row>
    <row r="38" s="3" customFormat="1" ht="15" customHeight="1" spans="1:32">
      <c r="A38" s="52" t="s">
        <v>194</v>
      </c>
      <c r="B38" s="52"/>
      <c r="C38" s="52"/>
      <c r="D38" s="52"/>
      <c r="E38" s="52"/>
      <c r="F38" s="53" t="s">
        <v>148</v>
      </c>
      <c r="G38" s="54">
        <f>FRONT!T36</f>
        <v>7</v>
      </c>
      <c r="H38" s="54"/>
      <c r="I38" s="53"/>
      <c r="J38" s="53"/>
      <c r="K38" s="53"/>
      <c r="L38" s="53"/>
      <c r="M38" s="53"/>
      <c r="N38" s="53"/>
      <c r="O38" s="53"/>
      <c r="P38" s="53"/>
      <c r="Q38" s="52" t="s">
        <v>194</v>
      </c>
      <c r="R38" s="52"/>
      <c r="S38" s="52"/>
      <c r="T38" s="52"/>
      <c r="U38" s="53" t="s">
        <v>148</v>
      </c>
      <c r="V38" s="53"/>
      <c r="W38" s="54">
        <f>FRONT!T64</f>
        <v>8</v>
      </c>
      <c r="X38" s="54"/>
      <c r="Y38" s="54"/>
      <c r="Z38" s="53"/>
      <c r="AA38" s="53"/>
      <c r="AB38" s="53"/>
      <c r="AC38" s="53"/>
      <c r="AD38" s="53"/>
      <c r="AE38" s="53"/>
      <c r="AF38" s="53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4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6" t="s">
        <v>174</v>
      </c>
      <c r="P44" s="77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5"/>
      <c r="Z44" s="21" t="s">
        <v>172</v>
      </c>
      <c r="AA44" s="22"/>
      <c r="AB44" s="23"/>
      <c r="AC44" s="21" t="s">
        <v>173</v>
      </c>
      <c r="AD44" s="22"/>
      <c r="AE44" s="22"/>
      <c r="AF44" s="76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8"/>
      <c r="P45" s="77"/>
      <c r="Q45" s="26" t="s">
        <v>178</v>
      </c>
      <c r="R45" s="28"/>
      <c r="S45" s="28"/>
      <c r="T45" s="28"/>
      <c r="U45" s="28"/>
      <c r="V45" s="29"/>
      <c r="W45" s="30"/>
      <c r="X45" s="31"/>
      <c r="Y45" s="126"/>
      <c r="Z45" s="27" t="s">
        <v>176</v>
      </c>
      <c r="AA45" s="28"/>
      <c r="AB45" s="29"/>
      <c r="AC45" s="27" t="s">
        <v>177</v>
      </c>
      <c r="AD45" s="28"/>
      <c r="AE45" s="28"/>
      <c r="AF45" s="78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36">
        <f>FRONT!P77</f>
        <v>75</v>
      </c>
      <c r="H46" s="55"/>
      <c r="I46" s="79" t="str">
        <f>FRONT!R77</f>
        <v>PASSED</v>
      </c>
      <c r="J46" s="80"/>
      <c r="K46" s="81"/>
      <c r="L46" s="82"/>
      <c r="M46" s="83"/>
      <c r="N46" s="84"/>
      <c r="O46" s="85" t="str">
        <f>BACK!M70</f>
        <v>2017 - 2018</v>
      </c>
      <c r="P46" s="86"/>
      <c r="Q46" s="110">
        <v>10</v>
      </c>
      <c r="R46" s="33" t="s">
        <v>179</v>
      </c>
      <c r="S46" s="34"/>
      <c r="T46" s="34"/>
      <c r="U46" s="34"/>
      <c r="V46" s="35"/>
      <c r="W46" s="114"/>
      <c r="X46" s="111"/>
      <c r="Y46" s="38"/>
      <c r="Z46" s="40"/>
      <c r="AA46" s="41"/>
      <c r="AB46" s="42"/>
      <c r="AC46" s="82"/>
      <c r="AD46" s="83"/>
      <c r="AE46" s="84"/>
      <c r="AF46" s="88"/>
      <c r="AG46" s="128"/>
      <c r="AH46" s="128"/>
      <c r="AI46" s="128"/>
      <c r="AJ46" s="128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36">
        <f>FRONT!P78</f>
        <v>82</v>
      </c>
      <c r="H47" s="55"/>
      <c r="I47" s="79" t="str">
        <f>FRONT!R78</f>
        <v>PASSED</v>
      </c>
      <c r="J47" s="80"/>
      <c r="K47" s="81"/>
      <c r="L47" s="82"/>
      <c r="M47" s="83"/>
      <c r="N47" s="84"/>
      <c r="O47" s="85" t="str">
        <f>BACK!M71</f>
        <v>2017 - 2018</v>
      </c>
      <c r="P47" s="86"/>
      <c r="Q47" s="110">
        <v>10</v>
      </c>
      <c r="R47" s="33" t="s">
        <v>180</v>
      </c>
      <c r="S47" s="34"/>
      <c r="T47" s="34"/>
      <c r="U47" s="34"/>
      <c r="V47" s="35"/>
      <c r="W47" s="114"/>
      <c r="X47" s="111"/>
      <c r="Y47" s="38"/>
      <c r="Z47" s="40"/>
      <c r="AA47" s="41"/>
      <c r="AB47" s="42"/>
      <c r="AC47" s="82"/>
      <c r="AD47" s="83"/>
      <c r="AE47" s="84"/>
      <c r="AF47" s="88"/>
      <c r="AG47" s="128"/>
      <c r="AH47" s="128"/>
      <c r="AI47" s="128"/>
      <c r="AJ47" s="128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36">
        <f>FRONT!P79</f>
        <v>81</v>
      </c>
      <c r="H48" s="55"/>
      <c r="I48" s="79" t="str">
        <f>FRONT!R79</f>
        <v>PASSED</v>
      </c>
      <c r="J48" s="80"/>
      <c r="K48" s="81"/>
      <c r="L48" s="82"/>
      <c r="M48" s="83"/>
      <c r="N48" s="84"/>
      <c r="O48" s="85" t="str">
        <f>BACK!M72</f>
        <v>2017 - 2018</v>
      </c>
      <c r="P48" s="86"/>
      <c r="Q48" s="110">
        <v>10</v>
      </c>
      <c r="R48" s="33" t="s">
        <v>181</v>
      </c>
      <c r="S48" s="34"/>
      <c r="T48" s="34"/>
      <c r="U48" s="34"/>
      <c r="V48" s="35"/>
      <c r="W48" s="114"/>
      <c r="X48" s="111"/>
      <c r="Y48" s="38"/>
      <c r="Z48" s="40"/>
      <c r="AA48" s="41"/>
      <c r="AB48" s="42"/>
      <c r="AC48" s="82"/>
      <c r="AD48" s="83"/>
      <c r="AE48" s="84"/>
      <c r="AF48" s="88"/>
      <c r="AG48" s="128"/>
      <c r="AH48" s="128"/>
      <c r="AI48" s="128"/>
      <c r="AJ48" s="128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36">
        <f>FRONT!P80</f>
        <v>79</v>
      </c>
      <c r="H49" s="55"/>
      <c r="I49" s="79" t="str">
        <f>FRONT!R80</f>
        <v>PASSED</v>
      </c>
      <c r="J49" s="80"/>
      <c r="K49" s="81"/>
      <c r="L49" s="82"/>
      <c r="M49" s="83"/>
      <c r="N49" s="84"/>
      <c r="O49" s="85" t="str">
        <f>BACK!M73</f>
        <v>2017 - 2018</v>
      </c>
      <c r="P49" s="86"/>
      <c r="Q49" s="110">
        <v>10</v>
      </c>
      <c r="R49" s="33" t="s">
        <v>182</v>
      </c>
      <c r="S49" s="34"/>
      <c r="T49" s="34"/>
      <c r="U49" s="34"/>
      <c r="V49" s="35"/>
      <c r="W49" s="114"/>
      <c r="X49" s="111"/>
      <c r="Y49" s="38"/>
      <c r="Z49" s="40"/>
      <c r="AA49" s="41"/>
      <c r="AB49" s="42"/>
      <c r="AC49" s="82"/>
      <c r="AD49" s="83"/>
      <c r="AE49" s="84"/>
      <c r="AF49" s="88"/>
      <c r="AG49" s="128"/>
      <c r="AH49" s="128"/>
      <c r="AI49" s="128"/>
      <c r="AJ49" s="128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36"/>
      <c r="H50" s="55"/>
      <c r="I50" s="79"/>
      <c r="J50" s="80"/>
      <c r="K50" s="81"/>
      <c r="L50" s="82"/>
      <c r="M50" s="83"/>
      <c r="N50" s="84"/>
      <c r="O50" s="85"/>
      <c r="P50" s="86"/>
      <c r="Q50" s="32"/>
      <c r="R50" s="33" t="s">
        <v>183</v>
      </c>
      <c r="S50" s="34"/>
      <c r="T50" s="34"/>
      <c r="U50" s="34"/>
      <c r="V50" s="35"/>
      <c r="W50" s="114"/>
      <c r="X50" s="111"/>
      <c r="Y50" s="38"/>
      <c r="Z50" s="40"/>
      <c r="AA50" s="41"/>
      <c r="AB50" s="42"/>
      <c r="AC50" s="82"/>
      <c r="AD50" s="83"/>
      <c r="AE50" s="84"/>
      <c r="AF50" s="88"/>
      <c r="AG50" s="128"/>
      <c r="AH50" s="128"/>
      <c r="AI50" s="128"/>
      <c r="AJ50" s="128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36">
        <f>FRONT!P81</f>
        <v>81</v>
      </c>
      <c r="H51" s="55"/>
      <c r="I51" s="79" t="str">
        <f>FRONT!R81</f>
        <v>PASSED</v>
      </c>
      <c r="J51" s="80"/>
      <c r="K51" s="81"/>
      <c r="L51" s="82"/>
      <c r="M51" s="83"/>
      <c r="N51" s="84"/>
      <c r="O51" s="85" t="str">
        <f>BACK!M74</f>
        <v>2017 - 2018</v>
      </c>
      <c r="P51" s="86"/>
      <c r="Q51" s="110">
        <v>10</v>
      </c>
      <c r="R51" s="33" t="s">
        <v>184</v>
      </c>
      <c r="S51" s="34"/>
      <c r="T51" s="34"/>
      <c r="U51" s="34"/>
      <c r="V51" s="35"/>
      <c r="W51" s="114"/>
      <c r="X51" s="111"/>
      <c r="Y51" s="38"/>
      <c r="Z51" s="40"/>
      <c r="AA51" s="41"/>
      <c r="AB51" s="42"/>
      <c r="AC51" s="82"/>
      <c r="AD51" s="83"/>
      <c r="AE51" s="84"/>
      <c r="AF51" s="88"/>
      <c r="AG51" s="128"/>
      <c r="AH51" s="128"/>
      <c r="AI51" s="128"/>
      <c r="AJ51" s="128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36">
        <f>FRONT!P82</f>
        <v>83</v>
      </c>
      <c r="H52" s="55"/>
      <c r="I52" s="79" t="str">
        <f>FRONT!R82</f>
        <v>PASSED</v>
      </c>
      <c r="J52" s="80"/>
      <c r="K52" s="81"/>
      <c r="L52" s="82"/>
      <c r="M52" s="83"/>
      <c r="N52" s="84"/>
      <c r="O52" s="85" t="str">
        <f>BACK!M75</f>
        <v>2017 - 2018</v>
      </c>
      <c r="P52" s="86"/>
      <c r="Q52" s="110">
        <v>10</v>
      </c>
      <c r="R52" s="33" t="s">
        <v>185</v>
      </c>
      <c r="S52" s="34"/>
      <c r="T52" s="34"/>
      <c r="U52" s="34"/>
      <c r="V52" s="35"/>
      <c r="W52" s="114"/>
      <c r="X52" s="111"/>
      <c r="Y52" s="38"/>
      <c r="Z52" s="40"/>
      <c r="AA52" s="41"/>
      <c r="AB52" s="42"/>
      <c r="AC52" s="82"/>
      <c r="AD52" s="83"/>
      <c r="AE52" s="84"/>
      <c r="AF52" s="88"/>
      <c r="AG52" s="128"/>
      <c r="AH52" s="128"/>
      <c r="AI52" s="128"/>
      <c r="AJ52" s="128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36">
        <f>FRONT!P83</f>
        <v>86</v>
      </c>
      <c r="H53" s="55"/>
      <c r="I53" s="79" t="str">
        <f>FRONT!R83</f>
        <v>PASSED</v>
      </c>
      <c r="J53" s="80"/>
      <c r="K53" s="81"/>
      <c r="L53" s="82"/>
      <c r="M53" s="83"/>
      <c r="N53" s="84"/>
      <c r="O53" s="85" t="str">
        <f>BACK!M76</f>
        <v>2017 - 2018</v>
      </c>
      <c r="P53" s="86"/>
      <c r="Q53" s="110">
        <v>10</v>
      </c>
      <c r="R53" s="33" t="s">
        <v>63</v>
      </c>
      <c r="S53" s="34"/>
      <c r="T53" s="34"/>
      <c r="U53" s="34"/>
      <c r="V53" s="35"/>
      <c r="W53" s="114"/>
      <c r="X53" s="111"/>
      <c r="Y53" s="38"/>
      <c r="Z53" s="40"/>
      <c r="AA53" s="41"/>
      <c r="AB53" s="42"/>
      <c r="AC53" s="82"/>
      <c r="AD53" s="83"/>
      <c r="AE53" s="84"/>
      <c r="AF53" s="88"/>
      <c r="AG53" s="128"/>
      <c r="AH53" s="128"/>
      <c r="AI53" s="128"/>
      <c r="AJ53" s="128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36">
        <f>FRONT!P84</f>
        <v>82</v>
      </c>
      <c r="H54" s="55"/>
      <c r="I54" s="79" t="str">
        <f>FRONT!R84</f>
        <v>PASSED</v>
      </c>
      <c r="J54" s="80"/>
      <c r="K54" s="81"/>
      <c r="L54" s="82"/>
      <c r="M54" s="83"/>
      <c r="N54" s="84"/>
      <c r="O54" s="85" t="str">
        <f>BACK!M77</f>
        <v>2017 - 2018</v>
      </c>
      <c r="P54" s="86"/>
      <c r="Q54" s="32">
        <v>10</v>
      </c>
      <c r="R54" s="33" t="s">
        <v>64</v>
      </c>
      <c r="S54" s="34"/>
      <c r="T54" s="34"/>
      <c r="U54" s="34"/>
      <c r="V54" s="35"/>
      <c r="W54" s="114"/>
      <c r="X54" s="111"/>
      <c r="Y54" s="38"/>
      <c r="Z54" s="40"/>
      <c r="AA54" s="41"/>
      <c r="AB54" s="42"/>
      <c r="AC54" s="82"/>
      <c r="AD54" s="83"/>
      <c r="AE54" s="84"/>
      <c r="AF54" s="88"/>
      <c r="AG54" s="128"/>
      <c r="AH54" s="128"/>
      <c r="AI54" s="128"/>
      <c r="AJ54" s="128"/>
    </row>
    <row r="55" s="4" customFormat="1" ht="14.1" customHeight="1" spans="1:36">
      <c r="A55" s="32"/>
      <c r="B55" s="40" t="s">
        <v>186</v>
      </c>
      <c r="C55" s="41"/>
      <c r="D55" s="41"/>
      <c r="E55" s="41"/>
      <c r="F55" s="42"/>
      <c r="G55" s="56"/>
      <c r="H55" s="57"/>
      <c r="I55" s="40"/>
      <c r="J55" s="41"/>
      <c r="K55" s="42"/>
      <c r="L55" s="82"/>
      <c r="M55" s="83"/>
      <c r="N55" s="84"/>
      <c r="O55" s="88"/>
      <c r="P55" s="86"/>
      <c r="Q55" s="32"/>
      <c r="R55" s="40" t="s">
        <v>186</v>
      </c>
      <c r="S55" s="41"/>
      <c r="T55" s="41"/>
      <c r="U55" s="41"/>
      <c r="V55" s="42"/>
      <c r="W55" s="114"/>
      <c r="X55" s="111"/>
      <c r="Y55" s="38"/>
      <c r="Z55" s="40"/>
      <c r="AA55" s="41"/>
      <c r="AB55" s="42"/>
      <c r="AC55" s="82"/>
      <c r="AD55" s="83"/>
      <c r="AE55" s="84"/>
      <c r="AF55" s="88"/>
      <c r="AG55" s="128"/>
      <c r="AH55" s="128"/>
      <c r="AI55" s="128"/>
      <c r="AJ55" s="128"/>
    </row>
    <row r="56" s="4" customFormat="1" ht="14.1" customHeight="1" spans="1:36">
      <c r="A56" s="32"/>
      <c r="B56" s="40" t="s">
        <v>187</v>
      </c>
      <c r="C56" s="41"/>
      <c r="D56" s="41"/>
      <c r="E56" s="41"/>
      <c r="F56" s="42"/>
      <c r="G56" s="56"/>
      <c r="H56" s="57"/>
      <c r="I56" s="40"/>
      <c r="J56" s="41"/>
      <c r="K56" s="42"/>
      <c r="L56" s="82"/>
      <c r="M56" s="83"/>
      <c r="N56" s="84"/>
      <c r="O56" s="88"/>
      <c r="P56" s="86"/>
      <c r="Q56" s="32"/>
      <c r="R56" s="40" t="s">
        <v>187</v>
      </c>
      <c r="S56" s="41"/>
      <c r="T56" s="41"/>
      <c r="U56" s="41"/>
      <c r="V56" s="42"/>
      <c r="W56" s="114"/>
      <c r="X56" s="111"/>
      <c r="Y56" s="38"/>
      <c r="Z56" s="40"/>
      <c r="AA56" s="41"/>
      <c r="AB56" s="42"/>
      <c r="AC56" s="82"/>
      <c r="AD56" s="83"/>
      <c r="AE56" s="84"/>
      <c r="AF56" s="88"/>
      <c r="AG56" s="128"/>
      <c r="AH56" s="128"/>
      <c r="AI56" s="128"/>
      <c r="AJ56" s="128"/>
    </row>
    <row r="57" s="4" customFormat="1" ht="14.1" customHeight="1" spans="1:36">
      <c r="A57" s="32"/>
      <c r="B57" s="40" t="s">
        <v>188</v>
      </c>
      <c r="C57" s="41"/>
      <c r="D57" s="41"/>
      <c r="E57" s="41"/>
      <c r="F57" s="42"/>
      <c r="G57" s="56"/>
      <c r="H57" s="57"/>
      <c r="I57" s="40"/>
      <c r="J57" s="41"/>
      <c r="K57" s="42"/>
      <c r="L57" s="82"/>
      <c r="M57" s="83"/>
      <c r="N57" s="84"/>
      <c r="O57" s="88"/>
      <c r="P57" s="86"/>
      <c r="Q57" s="32"/>
      <c r="R57" s="40" t="s">
        <v>188</v>
      </c>
      <c r="S57" s="41"/>
      <c r="T57" s="41"/>
      <c r="U57" s="41"/>
      <c r="V57" s="42"/>
      <c r="W57" s="114"/>
      <c r="X57" s="111"/>
      <c r="Y57" s="38"/>
      <c r="Z57" s="40"/>
      <c r="AA57" s="41"/>
      <c r="AB57" s="42"/>
      <c r="AC57" s="82"/>
      <c r="AD57" s="83"/>
      <c r="AE57" s="84"/>
      <c r="AF57" s="88"/>
      <c r="AG57" s="128"/>
      <c r="AH57" s="128"/>
      <c r="AI57" s="128"/>
      <c r="AJ57" s="128"/>
    </row>
    <row r="58" s="4" customFormat="1" ht="14.1" customHeight="1" spans="1:36">
      <c r="A58" s="32"/>
      <c r="B58" s="58" t="s">
        <v>189</v>
      </c>
      <c r="C58" s="58"/>
      <c r="D58" s="58"/>
      <c r="E58" s="58"/>
      <c r="F58" s="58"/>
      <c r="G58" s="59"/>
      <c r="H58" s="59"/>
      <c r="I58" s="58"/>
      <c r="J58" s="58"/>
      <c r="K58" s="58"/>
      <c r="L58" s="100"/>
      <c r="M58" s="100"/>
      <c r="N58" s="100"/>
      <c r="O58" s="88"/>
      <c r="P58" s="86"/>
      <c r="Q58" s="32"/>
      <c r="R58" s="58" t="s">
        <v>189</v>
      </c>
      <c r="S58" s="58"/>
      <c r="T58" s="58"/>
      <c r="U58" s="58"/>
      <c r="V58" s="58"/>
      <c r="W58" s="115"/>
      <c r="X58" s="115"/>
      <c r="Y58" s="115"/>
      <c r="Z58" s="58"/>
      <c r="AA58" s="58"/>
      <c r="AB58" s="58"/>
      <c r="AC58" s="100"/>
      <c r="AD58" s="100"/>
      <c r="AE58" s="100"/>
      <c r="AF58" s="88"/>
      <c r="AG58" s="128"/>
      <c r="AH58" s="128"/>
      <c r="AI58" s="128"/>
      <c r="AJ58" s="128"/>
    </row>
    <row r="59" s="4" customFormat="1" ht="14.1" customHeight="1" spans="1:36">
      <c r="A59" s="60"/>
      <c r="B59" s="61"/>
      <c r="C59" s="62"/>
      <c r="D59" s="62"/>
      <c r="E59" s="62"/>
      <c r="F59" s="63"/>
      <c r="G59" s="64"/>
      <c r="H59" s="65"/>
      <c r="I59" s="45"/>
      <c r="J59" s="46"/>
      <c r="K59" s="47"/>
      <c r="L59" s="92"/>
      <c r="M59" s="93"/>
      <c r="N59" s="94"/>
      <c r="O59" s="101"/>
      <c r="P59" s="86"/>
      <c r="Q59" s="44"/>
      <c r="R59" s="62"/>
      <c r="S59" s="62"/>
      <c r="T59" s="62"/>
      <c r="U59" s="62"/>
      <c r="V59" s="63"/>
      <c r="W59" s="116"/>
      <c r="X59" s="116"/>
      <c r="Y59" s="116"/>
      <c r="Z59" s="45"/>
      <c r="AA59" s="46"/>
      <c r="AB59" s="47"/>
      <c r="AC59" s="92"/>
      <c r="AD59" s="93"/>
      <c r="AE59" s="93"/>
      <c r="AF59" s="101"/>
      <c r="AG59" s="128"/>
      <c r="AH59" s="128"/>
      <c r="AI59" s="128"/>
      <c r="AJ59" s="128"/>
    </row>
    <row r="60" s="3" customFormat="1" ht="12" spans="1:32">
      <c r="A60" s="49" t="s">
        <v>190</v>
      </c>
      <c r="B60" s="49"/>
      <c r="C60" s="49"/>
      <c r="D60" s="49"/>
      <c r="E60" s="49"/>
      <c r="F60" s="50" t="s">
        <v>148</v>
      </c>
      <c r="G60" s="51">
        <f>FRONT!T97</f>
        <v>204</v>
      </c>
      <c r="H60" s="51"/>
      <c r="I60" s="96" t="s">
        <v>191</v>
      </c>
      <c r="J60" s="96"/>
      <c r="K60" s="96"/>
      <c r="L60" s="97"/>
      <c r="M60" s="97"/>
      <c r="N60" s="97"/>
      <c r="O60" s="98"/>
      <c r="P60" s="98"/>
      <c r="Q60" s="49" t="s">
        <v>190</v>
      </c>
      <c r="R60" s="49"/>
      <c r="S60" s="49"/>
      <c r="T60" s="49"/>
      <c r="U60" s="3" t="s">
        <v>148</v>
      </c>
      <c r="W60" s="117"/>
      <c r="X60" s="117"/>
      <c r="Y60" s="117"/>
      <c r="Z60" s="96" t="s">
        <v>191</v>
      </c>
      <c r="AA60" s="96"/>
      <c r="AB60" s="96"/>
      <c r="AC60" s="97"/>
      <c r="AD60" s="97"/>
      <c r="AE60" s="127"/>
      <c r="AF60" s="98"/>
    </row>
    <row r="61" s="3" customFormat="1" ht="12" spans="1:32">
      <c r="A61" s="49" t="s">
        <v>192</v>
      </c>
      <c r="B61" s="49"/>
      <c r="C61" s="49"/>
      <c r="D61" s="49"/>
      <c r="E61" s="49"/>
      <c r="F61" s="49" t="s">
        <v>148</v>
      </c>
      <c r="G61" s="51">
        <f>FRONT!T98</f>
        <v>203</v>
      </c>
      <c r="H61" s="51"/>
      <c r="I61" s="96"/>
      <c r="J61" s="96"/>
      <c r="K61" s="96"/>
      <c r="L61" s="99"/>
      <c r="M61" s="99"/>
      <c r="N61" s="99"/>
      <c r="O61" s="98"/>
      <c r="P61" s="98"/>
      <c r="Q61" s="49" t="s">
        <v>193</v>
      </c>
      <c r="R61" s="49"/>
      <c r="S61" s="49"/>
      <c r="T61" s="49"/>
      <c r="U61" s="3" t="s">
        <v>148</v>
      </c>
      <c r="W61" s="117"/>
      <c r="X61" s="117"/>
      <c r="Y61" s="117"/>
      <c r="Z61" s="96"/>
      <c r="AA61" s="96"/>
      <c r="AB61" s="96"/>
      <c r="AC61" s="99"/>
      <c r="AD61" s="99"/>
      <c r="AE61" s="127"/>
      <c r="AF61" s="98"/>
    </row>
    <row r="62" s="3" customFormat="1" customHeight="1" spans="1:32">
      <c r="A62" s="66" t="s">
        <v>194</v>
      </c>
      <c r="B62" s="66"/>
      <c r="C62" s="66"/>
      <c r="D62" s="66"/>
      <c r="E62" s="66"/>
      <c r="F62" s="53" t="s">
        <v>148</v>
      </c>
      <c r="G62" s="67">
        <f>FRONT!T92</f>
        <v>9</v>
      </c>
      <c r="H62" s="67"/>
      <c r="I62" s="53"/>
      <c r="J62" s="53"/>
      <c r="K62" s="53"/>
      <c r="L62" s="53"/>
      <c r="M62" s="53"/>
      <c r="N62" s="53"/>
      <c r="O62" s="53"/>
      <c r="P62" s="53"/>
      <c r="Q62" s="66" t="s">
        <v>194</v>
      </c>
      <c r="R62" s="66"/>
      <c r="S62" s="66"/>
      <c r="T62" s="66"/>
      <c r="U62" s="53" t="s">
        <v>148</v>
      </c>
      <c r="V62" s="53"/>
      <c r="W62" s="118"/>
      <c r="X62" s="118"/>
      <c r="Y62" s="118"/>
      <c r="Z62" s="53"/>
      <c r="AA62" s="53"/>
      <c r="AB62" s="53"/>
      <c r="AC62" s="53"/>
      <c r="AD62" s="53"/>
      <c r="AE62" s="53"/>
      <c r="AF62" s="53"/>
    </row>
    <row r="63" s="1" customFormat="1" ht="6.75" customHeight="1" spans="1:36">
      <c r="A63" s="6"/>
      <c r="B63" s="68"/>
      <c r="C63" s="3"/>
      <c r="D63" s="3"/>
      <c r="E63" s="3"/>
      <c r="F63" s="3"/>
      <c r="G63" s="3"/>
      <c r="H63" s="3"/>
      <c r="I63" s="3"/>
      <c r="J63" s="3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75"/>
      <c r="Y63" s="75"/>
      <c r="Z63" s="75"/>
      <c r="AA63" s="75"/>
      <c r="AB63" s="75"/>
      <c r="AC63" s="75"/>
      <c r="AD63" s="75"/>
      <c r="AE63" s="75"/>
      <c r="AF63" s="74"/>
      <c r="AG63" s="3"/>
      <c r="AH63" s="3"/>
      <c r="AI63" s="3"/>
      <c r="AJ63" s="3"/>
    </row>
    <row r="64" s="1" customFormat="1" ht="13.5" spans="1:36">
      <c r="A64" s="69" t="s">
        <v>197</v>
      </c>
      <c r="B64" s="69"/>
      <c r="C64" s="69"/>
      <c r="D64" s="69"/>
      <c r="E64" s="69"/>
      <c r="F64" s="69"/>
      <c r="G64" s="69"/>
      <c r="H64" s="69"/>
      <c r="I64" s="3"/>
      <c r="J64" s="3"/>
      <c r="K64" s="102"/>
      <c r="L64" s="102"/>
      <c r="M64" s="102"/>
      <c r="N64" s="102"/>
      <c r="O64" s="103" t="s">
        <v>198</v>
      </c>
      <c r="P64" s="102"/>
      <c r="Q64" s="102"/>
      <c r="R64" s="102"/>
      <c r="S64" s="102"/>
      <c r="T64" s="102"/>
      <c r="U64" s="102"/>
      <c r="V64" s="119" t="str">
        <f>CONCATENATE(C11)</f>
        <v>CRESCENCIO, CASANDRA C.</v>
      </c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3"/>
      <c r="AH64" s="3"/>
      <c r="AI64" s="3"/>
      <c r="AJ64" s="3"/>
    </row>
    <row r="65" s="1" customFormat="1" ht="15" customHeight="1" spans="1:36">
      <c r="A65" s="129" t="s">
        <v>199</v>
      </c>
      <c r="B65" s="130"/>
      <c r="C65" s="130"/>
      <c r="D65" s="131"/>
      <c r="E65" s="132" t="s">
        <v>200</v>
      </c>
      <c r="F65" s="133"/>
      <c r="G65" s="133"/>
      <c r="H65" s="133"/>
      <c r="I65" s="156" t="s">
        <v>201</v>
      </c>
      <c r="J65" s="157"/>
      <c r="K65" s="157"/>
      <c r="L65" s="158"/>
      <c r="M65" s="159" t="s">
        <v>202</v>
      </c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74"/>
      <c r="Y65" s="74"/>
      <c r="Z65" s="74"/>
      <c r="AA65" s="74"/>
      <c r="AB65" s="74"/>
      <c r="AC65" s="74"/>
      <c r="AD65" s="74"/>
      <c r="AE65" s="74"/>
      <c r="AF65" s="74"/>
      <c r="AG65" s="3"/>
      <c r="AH65" s="3"/>
      <c r="AI65" s="3"/>
      <c r="AJ65" s="3"/>
    </row>
    <row r="66" s="1" customFormat="1" spans="1:36">
      <c r="A66" s="134" t="s">
        <v>180</v>
      </c>
      <c r="B66" s="135"/>
      <c r="C66" s="135"/>
      <c r="D66" s="136"/>
      <c r="E66" s="137"/>
      <c r="F66" s="138"/>
      <c r="G66" s="138"/>
      <c r="H66" s="139"/>
      <c r="I66" s="160"/>
      <c r="J66" s="161"/>
      <c r="K66" s="161"/>
      <c r="L66" s="162"/>
      <c r="M66" s="163" t="s">
        <v>203</v>
      </c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74"/>
      <c r="Y66" s="74"/>
      <c r="Z66" s="74"/>
      <c r="AA66" s="74"/>
      <c r="AB66" s="74"/>
      <c r="AC66" s="74"/>
      <c r="AD66" s="74"/>
      <c r="AE66" s="74"/>
      <c r="AF66" s="74"/>
      <c r="AG66" s="3"/>
      <c r="AH66" s="3"/>
      <c r="AI66" s="3"/>
      <c r="AJ66" s="3"/>
    </row>
    <row r="67" s="1" customFormat="1" customHeight="1" spans="1:36">
      <c r="A67" s="134" t="s">
        <v>179</v>
      </c>
      <c r="B67" s="135"/>
      <c r="C67" s="135"/>
      <c r="D67" s="136"/>
      <c r="E67" s="137"/>
      <c r="F67" s="138"/>
      <c r="G67" s="138"/>
      <c r="H67" s="139"/>
      <c r="I67" s="160"/>
      <c r="J67" s="161"/>
      <c r="K67" s="161"/>
      <c r="L67" s="16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3"/>
      <c r="AH67" s="3"/>
      <c r="AI67" s="3"/>
      <c r="AJ67" s="3"/>
    </row>
    <row r="68" s="1" customFormat="1" ht="15" customHeight="1" spans="1:36">
      <c r="A68" s="134" t="s">
        <v>181</v>
      </c>
      <c r="B68" s="135"/>
      <c r="C68" s="135"/>
      <c r="D68" s="136"/>
      <c r="E68" s="137"/>
      <c r="F68" s="138"/>
      <c r="G68" s="138"/>
      <c r="H68" s="139"/>
      <c r="I68" s="160"/>
      <c r="J68" s="161"/>
      <c r="K68" s="161"/>
      <c r="L68" s="162"/>
      <c r="M68" s="102"/>
      <c r="N68" s="102"/>
      <c r="O68" s="164"/>
      <c r="P68" s="164"/>
      <c r="Q68" s="164"/>
      <c r="R68" s="164"/>
      <c r="S68" s="164"/>
      <c r="T68" s="164"/>
      <c r="U68" s="164"/>
      <c r="V68" s="164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3"/>
      <c r="AH68" s="3"/>
      <c r="AI68" s="3"/>
      <c r="AJ68" s="3"/>
    </row>
    <row r="69" s="1" customFormat="1" spans="1:36">
      <c r="A69" s="134" t="s">
        <v>204</v>
      </c>
      <c r="B69" s="135"/>
      <c r="C69" s="135"/>
      <c r="D69" s="136"/>
      <c r="E69" s="137"/>
      <c r="F69" s="138"/>
      <c r="G69" s="138"/>
      <c r="H69" s="139"/>
      <c r="I69" s="160"/>
      <c r="J69" s="161"/>
      <c r="K69" s="161"/>
      <c r="L69" s="162"/>
      <c r="M69" s="102"/>
      <c r="N69" s="102"/>
      <c r="O69" s="165"/>
      <c r="P69" s="165"/>
      <c r="Q69" s="165"/>
      <c r="R69" s="165"/>
      <c r="S69" s="165"/>
      <c r="T69" s="165"/>
      <c r="U69" s="165"/>
      <c r="V69" s="165"/>
      <c r="W69" s="167" t="s">
        <v>205</v>
      </c>
      <c r="X69" s="167"/>
      <c r="Y69" s="167"/>
      <c r="Z69" s="167"/>
      <c r="AA69" s="167"/>
      <c r="AB69" s="167"/>
      <c r="AC69" s="167"/>
      <c r="AD69" s="167"/>
      <c r="AE69" s="167"/>
      <c r="AF69" s="167"/>
      <c r="AG69" s="3"/>
      <c r="AH69" s="3"/>
      <c r="AI69" s="3"/>
      <c r="AJ69" s="3"/>
    </row>
    <row r="70" s="1" customFormat="1" ht="15" customHeight="1" spans="1:36">
      <c r="A70" s="140" t="s">
        <v>183</v>
      </c>
      <c r="B70" s="141"/>
      <c r="C70" s="141"/>
      <c r="D70" s="142"/>
      <c r="E70" s="143"/>
      <c r="F70" s="143"/>
      <c r="G70" s="143"/>
      <c r="H70" s="144"/>
      <c r="I70" s="160"/>
      <c r="J70" s="161"/>
      <c r="K70" s="161"/>
      <c r="L70" s="162"/>
      <c r="M70" s="102"/>
      <c r="N70" s="102"/>
      <c r="O70" s="166" t="s">
        <v>206</v>
      </c>
      <c r="P70" s="166"/>
      <c r="Q70" s="166"/>
      <c r="R70" s="166"/>
      <c r="S70" s="166"/>
      <c r="T70" s="166"/>
      <c r="U70" s="174"/>
      <c r="V70" s="17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3"/>
      <c r="AH70" s="3"/>
      <c r="AI70" s="3"/>
      <c r="AJ70" s="3"/>
    </row>
    <row r="71" s="1" customFormat="1" spans="1:36">
      <c r="A71" s="134" t="s">
        <v>184</v>
      </c>
      <c r="B71" s="135"/>
      <c r="C71" s="135"/>
      <c r="D71" s="136"/>
      <c r="E71" s="137"/>
      <c r="F71" s="138"/>
      <c r="G71" s="138"/>
      <c r="H71" s="139"/>
      <c r="I71" s="160"/>
      <c r="J71" s="161"/>
      <c r="K71" s="161"/>
      <c r="L71" s="162"/>
      <c r="M71" s="102"/>
      <c r="N71" s="102"/>
      <c r="O71" s="167" t="s">
        <v>207</v>
      </c>
      <c r="P71" s="167"/>
      <c r="Q71" s="167"/>
      <c r="R71" s="167"/>
      <c r="S71" s="167"/>
      <c r="T71" s="167"/>
      <c r="U71" s="175"/>
      <c r="V71" s="17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3"/>
      <c r="AH71" s="3"/>
      <c r="AI71" s="3"/>
      <c r="AJ71" s="3"/>
    </row>
    <row r="72" s="1" customFormat="1" ht="13.5" spans="1:36">
      <c r="A72" s="134" t="s">
        <v>208</v>
      </c>
      <c r="B72" s="135"/>
      <c r="C72" s="135"/>
      <c r="D72" s="136"/>
      <c r="E72" s="137"/>
      <c r="F72" s="138"/>
      <c r="G72" s="138"/>
      <c r="H72" s="139"/>
      <c r="I72" s="160"/>
      <c r="J72" s="161"/>
      <c r="K72" s="161"/>
      <c r="L72" s="162"/>
      <c r="M72" s="102"/>
      <c r="N72" s="102"/>
      <c r="O72" s="102"/>
      <c r="P72" s="102"/>
      <c r="Q72" s="164"/>
      <c r="R72" s="164"/>
      <c r="S72" s="164"/>
      <c r="T72" s="164"/>
      <c r="U72" s="164"/>
      <c r="V72" s="164"/>
      <c r="W72" s="166" t="s">
        <v>209</v>
      </c>
      <c r="X72" s="166"/>
      <c r="Y72" s="166"/>
      <c r="Z72" s="166"/>
      <c r="AA72" s="166"/>
      <c r="AB72" s="166"/>
      <c r="AC72" s="166"/>
      <c r="AD72" s="166"/>
      <c r="AE72" s="166"/>
      <c r="AF72" s="166"/>
      <c r="AG72" s="3"/>
      <c r="AH72" s="3"/>
      <c r="AI72" s="3"/>
      <c r="AJ72" s="3"/>
    </row>
    <row r="73" s="1" customFormat="1" spans="1:36">
      <c r="A73" s="134" t="s">
        <v>64</v>
      </c>
      <c r="B73" s="135"/>
      <c r="C73" s="135"/>
      <c r="D73" s="136"/>
      <c r="E73" s="137"/>
      <c r="F73" s="138"/>
      <c r="G73" s="138"/>
      <c r="H73" s="139"/>
      <c r="I73" s="160"/>
      <c r="J73" s="161"/>
      <c r="K73" s="161"/>
      <c r="L73" s="162"/>
      <c r="M73" s="75"/>
      <c r="N73" s="75"/>
      <c r="O73" s="75"/>
      <c r="P73" s="75"/>
      <c r="Q73" s="165"/>
      <c r="R73" s="165"/>
      <c r="S73" s="165"/>
      <c r="T73" s="165"/>
      <c r="U73" s="165"/>
      <c r="V73" s="165"/>
      <c r="W73" s="176" t="s">
        <v>210</v>
      </c>
      <c r="X73" s="176"/>
      <c r="Y73" s="176"/>
      <c r="Z73" s="176"/>
      <c r="AA73" s="176"/>
      <c r="AB73" s="176"/>
      <c r="AC73" s="176"/>
      <c r="AD73" s="176"/>
      <c r="AE73" s="176"/>
      <c r="AF73" s="176"/>
      <c r="AG73" s="3"/>
      <c r="AH73" s="3"/>
      <c r="AI73" s="3"/>
      <c r="AJ73" s="3"/>
    </row>
    <row r="74" s="1" customFormat="1" spans="1:36">
      <c r="A74" s="145" t="s">
        <v>211</v>
      </c>
      <c r="B74" s="146"/>
      <c r="C74" s="146"/>
      <c r="D74" s="146"/>
      <c r="E74" s="137"/>
      <c r="F74" s="138"/>
      <c r="G74" s="138"/>
      <c r="H74" s="139"/>
      <c r="I74" s="160"/>
      <c r="J74" s="161"/>
      <c r="K74" s="161"/>
      <c r="L74" s="162"/>
      <c r="M74" s="168"/>
      <c r="N74" s="168"/>
      <c r="O74" s="168"/>
      <c r="P74" s="168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3"/>
      <c r="AH74" s="3"/>
      <c r="AI74" s="3"/>
      <c r="AJ74" s="3"/>
    </row>
    <row r="75" s="1" customFormat="1" ht="15.75" customHeight="1" spans="1:36">
      <c r="A75" s="147" t="s">
        <v>88</v>
      </c>
      <c r="B75" s="148"/>
      <c r="C75" s="148"/>
      <c r="D75" s="149"/>
      <c r="E75" s="150"/>
      <c r="F75" s="150"/>
      <c r="G75" s="150"/>
      <c r="H75" s="151"/>
      <c r="I75" s="169"/>
      <c r="J75" s="170"/>
      <c r="K75" s="170"/>
      <c r="L75" s="171"/>
      <c r="M75" s="102"/>
      <c r="N75" s="102"/>
      <c r="O75" s="102"/>
      <c r="P75" s="102"/>
      <c r="Q75" s="175"/>
      <c r="R75" s="175"/>
      <c r="S75" s="175"/>
      <c r="T75" s="175"/>
      <c r="U75" s="175"/>
      <c r="V75" s="175"/>
      <c r="W75" s="175"/>
      <c r="X75" s="177"/>
      <c r="Y75" s="75"/>
      <c r="Z75" s="75"/>
      <c r="AA75" s="75"/>
      <c r="AB75" s="75"/>
      <c r="AC75" s="75"/>
      <c r="AD75" s="75"/>
      <c r="AE75" s="75"/>
      <c r="AF75" s="74"/>
      <c r="AG75" s="3"/>
      <c r="AH75" s="3"/>
      <c r="AI75" s="3"/>
      <c r="AJ75" s="3"/>
    </row>
    <row r="76" s="1" customFormat="1" spans="1:36">
      <c r="A76" s="152"/>
      <c r="B76" s="152"/>
      <c r="C76" s="152"/>
      <c r="D76" s="152"/>
      <c r="E76" s="153"/>
      <c r="F76" s="153"/>
      <c r="G76" s="153"/>
      <c r="H76" s="153"/>
      <c r="I76" s="153"/>
      <c r="J76" s="153"/>
      <c r="K76" s="153"/>
      <c r="L76" s="102"/>
      <c r="M76" s="102"/>
      <c r="N76" s="102"/>
      <c r="O76" s="102"/>
      <c r="P76" s="102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8"/>
      <c r="AB76" s="178"/>
      <c r="AC76" s="178"/>
      <c r="AD76" s="178"/>
      <c r="AE76" s="178"/>
      <c r="AF76" s="178"/>
      <c r="AG76" s="3"/>
      <c r="AH76" s="3"/>
      <c r="AI76" s="3"/>
      <c r="AJ76" s="3"/>
    </row>
    <row r="77" s="1" customFormat="1" spans="1:36">
      <c r="A77" s="152"/>
      <c r="B77" s="152"/>
      <c r="C77" s="152"/>
      <c r="D77" s="152"/>
      <c r="E77" s="153"/>
      <c r="F77" s="153"/>
      <c r="G77" s="153"/>
      <c r="H77" s="153"/>
      <c r="I77" s="153"/>
      <c r="J77" s="153"/>
      <c r="K77" s="153"/>
      <c r="L77" s="102"/>
      <c r="M77" s="102"/>
      <c r="N77" s="102"/>
      <c r="O77" s="102"/>
      <c r="P77" s="102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8"/>
      <c r="AB77" s="178"/>
      <c r="AC77" s="178"/>
      <c r="AD77" s="178"/>
      <c r="AE77" s="178"/>
      <c r="AF77" s="178"/>
      <c r="AG77" s="3"/>
      <c r="AH77" s="3"/>
      <c r="AI77" s="3"/>
      <c r="AJ77" s="3"/>
    </row>
    <row r="78" s="1" customFormat="1" spans="1:36">
      <c r="A78" s="154"/>
      <c r="B78" s="154"/>
      <c r="C78" s="154"/>
      <c r="D78" s="154"/>
      <c r="E78" s="155"/>
      <c r="F78" s="155"/>
      <c r="G78" s="155"/>
      <c r="H78" s="155"/>
      <c r="I78" s="155"/>
      <c r="J78" s="155"/>
      <c r="K78" s="155"/>
      <c r="L78" s="102"/>
      <c r="M78" s="102"/>
      <c r="N78" s="102"/>
      <c r="O78" s="102"/>
      <c r="P78" s="102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02"/>
      <c r="AB78" s="102"/>
      <c r="AC78" s="102"/>
      <c r="AD78" s="102"/>
      <c r="AE78" s="102"/>
      <c r="AF78" s="102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3"/>
      <c r="AH87" s="3"/>
      <c r="AI87" s="3"/>
      <c r="AJ87" s="3"/>
    </row>
    <row r="88" s="1" customFormat="1" spans="1:32">
      <c r="A88" s="5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</row>
  </sheetData>
  <mergeCells count="384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G23:H23"/>
    <mergeCell ref="I23:K23"/>
    <mergeCell ref="L23:N23"/>
    <mergeCell ref="R23:V23"/>
    <mergeCell ref="W23:Y23"/>
    <mergeCell ref="Z23:AB23"/>
    <mergeCell ref="AC23:AE23"/>
    <mergeCell ref="B24:F24"/>
    <mergeCell ref="G24:H24"/>
    <mergeCell ref="I24:K24"/>
    <mergeCell ref="L24:N24"/>
    <mergeCell ref="R24:V24"/>
    <mergeCell ref="W24:Y24"/>
    <mergeCell ref="Z24:AB24"/>
    <mergeCell ref="AC24:AE24"/>
    <mergeCell ref="B25:F25"/>
    <mergeCell ref="G25:H25"/>
    <mergeCell ref="I25:K25"/>
    <mergeCell ref="L25:N25"/>
    <mergeCell ref="R25:V25"/>
    <mergeCell ref="W25:Y25"/>
    <mergeCell ref="Z25:AB25"/>
    <mergeCell ref="AC25:AE25"/>
    <mergeCell ref="B26:F26"/>
    <mergeCell ref="G26:H26"/>
    <mergeCell ref="I26:K26"/>
    <mergeCell ref="L26:N26"/>
    <mergeCell ref="R26:V26"/>
    <mergeCell ref="W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G28:H28"/>
    <mergeCell ref="I28:K28"/>
    <mergeCell ref="L28:N28"/>
    <mergeCell ref="R28:V28"/>
    <mergeCell ref="W28:Y28"/>
    <mergeCell ref="Z28:AB28"/>
    <mergeCell ref="AC28:AE28"/>
    <mergeCell ref="B29:F29"/>
    <mergeCell ref="G29:H29"/>
    <mergeCell ref="I29:K29"/>
    <mergeCell ref="L29:N29"/>
    <mergeCell ref="R29:V29"/>
    <mergeCell ref="W29:Y29"/>
    <mergeCell ref="Z29:AB29"/>
    <mergeCell ref="AC29:AE29"/>
    <mergeCell ref="B30:F30"/>
    <mergeCell ref="G30:H30"/>
    <mergeCell ref="I30:K30"/>
    <mergeCell ref="L30:N30"/>
    <mergeCell ref="R30:V30"/>
    <mergeCell ref="W30:Y30"/>
    <mergeCell ref="Z30:AB30"/>
    <mergeCell ref="AC30:AE30"/>
    <mergeCell ref="B31:F31"/>
    <mergeCell ref="G31:H31"/>
    <mergeCell ref="I31:K31"/>
    <mergeCell ref="L31:N31"/>
    <mergeCell ref="R31:V31"/>
    <mergeCell ref="W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2018-04-09T14:09:09Z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