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0580" windowHeight="1164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5" i="1" l="1"/>
  <c r="G4" i="1"/>
  <c r="G2" i="1"/>
  <c r="G1" i="1"/>
  <c r="E1" i="1"/>
  <c r="G6" i="1" l="1"/>
  <c r="I1" i="1"/>
</calcChain>
</file>

<file path=xl/sharedStrings.xml><?xml version="1.0" encoding="utf-8"?>
<sst xmlns="http://schemas.openxmlformats.org/spreadsheetml/2006/main" count="36" uniqueCount="28">
  <si>
    <t>Title</t>
  </si>
  <si>
    <t>Status</t>
  </si>
  <si>
    <t xml:space="preserve">Total Ready to Write: </t>
  </si>
  <si>
    <t>Or Higher:</t>
  </si>
  <si>
    <t>Total Test Cases</t>
  </si>
  <si>
    <t>Automated Test Cases</t>
  </si>
  <si>
    <t xml:space="preserve">Total Automated: </t>
  </si>
  <si>
    <t>Automated</t>
  </si>
  <si>
    <t>Total Tests Tracked:</t>
  </si>
  <si>
    <t>Automated Tests:</t>
  </si>
  <si>
    <t>Percentage Automated:</t>
  </si>
  <si>
    <t>ParentAttribute</t>
  </si>
  <si>
    <t>RDOSpecificFields</t>
  </si>
  <si>
    <t>Long run time. (~1h)</t>
  </si>
  <si>
    <t>SavingErrors</t>
  </si>
  <si>
    <t>WorkspaceFields</t>
  </si>
  <si>
    <t>Unwritten</t>
  </si>
  <si>
    <t>Ready to Write</t>
  </si>
  <si>
    <t>OverlayIdentifierDefault</t>
  </si>
  <si>
    <t>OverlayIdentifierFields</t>
  </si>
  <si>
    <t>SourceAttributeFields</t>
  </si>
  <si>
    <t>Suited to Manual</t>
  </si>
  <si>
    <t>SourceAttributeLists</t>
  </si>
  <si>
    <t>FieldMappingsCardUI</t>
  </si>
  <si>
    <t>ImportSettingsCardUI</t>
  </si>
  <si>
    <t>Custodians</t>
  </si>
  <si>
    <t>Testing</t>
  </si>
  <si>
    <t>Needs a Delete Keyword.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</si>
</sst>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indexed="64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wrapText="1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16"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>
          <stop position="0">
            <color rgb="FF00B0F0"/>
          </stop>
          <stop position="1">
            <color rgb="FF00B050"/>
          </stop>
        </gradientFill>
      </fill>
    </dxf>
    <dxf>
      <fill>
        <patternFill>
          <bgColor rgb="FF00B050"/>
        </patternFill>
      </fill>
    </dxf>
    <dxf>
      <fill>
        <gradientFill degree="180">
          <stop position="0">
            <color rgb="FF66FF66"/>
          </stop>
          <stop position="1">
            <color rgb="FF00B050"/>
          </stop>
        </gradientFill>
      </fill>
    </dxf>
    <dxf>
      <fill>
        <patternFill>
          <fgColor rgb="FF66FF66"/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>
          <stop position="0">
            <color rgb="FF00B0F0"/>
          </stop>
          <stop position="1">
            <color rgb="FF00B050"/>
          </stop>
        </gradientFill>
      </fill>
    </dxf>
    <dxf>
      <fill>
        <patternFill>
          <bgColor rgb="FF00B050"/>
        </patternFill>
      </fill>
    </dxf>
    <dxf>
      <fill>
        <gradientFill degree="180">
          <stop position="0">
            <color rgb="FF66FF66"/>
          </stop>
          <stop position="1">
            <color rgb="FF00B050"/>
          </stop>
        </gradientFill>
      </fill>
    </dxf>
    <dxf>
      <fill>
        <patternFill>
          <fgColor rgb="FF66FF66"/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66FF66"/>
      <color rgb="FF00FE73"/>
      <color rgb="FF008A3E"/>
      <color rgb="FF00DA6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5"/>
  <sheetViews>
    <sheetView tabSelected="1" zoomScaleNormal="100" workbookViewId="0">
      <selection activeCell="G6" sqref="G6"/>
    </sheetView>
  </sheetViews>
  <sheetFormatPr defaultRowHeight="15" x14ac:dyDescent="0.25"/>
  <cols>
    <col min="1" max="1" width="47.28515625" style="2" customWidth="1"/>
    <col min="2" max="3" width="10.7109375" style="1" customWidth="1"/>
    <col min="4" max="4" width="25.7109375" style="5" customWidth="1"/>
    <col min="5" max="5" width="50.85546875" style="2" customWidth="1"/>
    <col min="6" max="6" width="25.7109375" customWidth="1"/>
    <col min="7" max="7" width="7.7109375" customWidth="1"/>
    <col min="8" max="8" width="10.7109375" customWidth="1"/>
    <col min="9" max="9" width="3.7109375" customWidth="1"/>
  </cols>
  <sheetData>
    <row r="1" spans="1:9" ht="30" customHeight="1" x14ac:dyDescent="0.25">
      <c r="A1" s="1" t="s">
        <v>0</v>
      </c>
      <c r="B1" s="7" t="s">
        <v>5</v>
      </c>
      <c r="C1" s="7" t="s">
        <v>4</v>
      </c>
      <c r="D1" s="5" t="s">
        <v>1</v>
      </c>
      <c r="E1" s="4">
        <f>COUNTA($A:$A)</f>
        <v>12</v>
      </c>
      <c r="F1" s="3" t="s">
        <v>2</v>
      </c>
      <c r="G1" s="6">
        <f>COUNTIF($D:$D,"Ready to Write")+COUNTIF($D:$D,"Outdated")+COUNTIF($D:$D,"Writing")+COUNTIF($D:$D,"Testing")</f>
        <v>3</v>
      </c>
      <c r="H1" s="3" t="s">
        <v>3</v>
      </c>
      <c r="I1" s="3">
        <f>SUM(G1:G2)</f>
        <v>8</v>
      </c>
    </row>
    <row r="2" spans="1:9" ht="15" customHeight="1" x14ac:dyDescent="0.25">
      <c r="A2" s="2" t="s">
        <v>25</v>
      </c>
      <c r="B2" s="1">
        <v>0</v>
      </c>
      <c r="C2" s="1">
        <v>6</v>
      </c>
      <c r="D2" s="5" t="s">
        <v>26</v>
      </c>
      <c r="E2" s="2" t="s">
        <v>27</v>
      </c>
      <c r="F2" s="3" t="s">
        <v>6</v>
      </c>
      <c r="G2" s="6">
        <f>COUNTIF($D:$D,"Automated")+COUNTIF($D:$D,"Finished")</f>
        <v>5</v>
      </c>
    </row>
    <row r="3" spans="1:9" x14ac:dyDescent="0.25">
      <c r="A3" s="2" t="s">
        <v>23</v>
      </c>
      <c r="B3" s="1">
        <v>7</v>
      </c>
      <c r="C3" s="1">
        <v>7</v>
      </c>
      <c r="D3" s="5" t="s">
        <v>7</v>
      </c>
      <c r="F3" s="3"/>
      <c r="G3" s="6"/>
    </row>
    <row r="4" spans="1:9" x14ac:dyDescent="0.25">
      <c r="A4" s="2" t="s">
        <v>24</v>
      </c>
      <c r="B4" s="1">
        <v>6</v>
      </c>
      <c r="C4" s="1">
        <v>6</v>
      </c>
      <c r="D4" s="5" t="s">
        <v>7</v>
      </c>
      <c r="F4" s="3" t="s">
        <v>8</v>
      </c>
      <c r="G4" s="3">
        <f>SUM($C:$C)</f>
        <v>58</v>
      </c>
    </row>
    <row r="5" spans="1:9" x14ac:dyDescent="0.25">
      <c r="A5" s="2" t="s">
        <v>18</v>
      </c>
      <c r="B5" s="1">
        <v>1</v>
      </c>
      <c r="C5" s="1">
        <v>1</v>
      </c>
      <c r="D5" s="5" t="s">
        <v>7</v>
      </c>
      <c r="E5" s="2" t="s">
        <v>13</v>
      </c>
      <c r="F5" s="3" t="s">
        <v>9</v>
      </c>
      <c r="G5" s="3">
        <f>SUM($B:$B)</f>
        <v>21</v>
      </c>
    </row>
    <row r="6" spans="1:9" x14ac:dyDescent="0.25">
      <c r="A6" s="2" t="s">
        <v>19</v>
      </c>
      <c r="B6" s="1">
        <v>1</v>
      </c>
      <c r="C6" s="1">
        <v>1</v>
      </c>
      <c r="D6" s="5" t="s">
        <v>7</v>
      </c>
      <c r="E6" s="2" t="s">
        <v>13</v>
      </c>
      <c r="F6" s="3" t="s">
        <v>10</v>
      </c>
      <c r="G6" s="8">
        <f>G5/G4</f>
        <v>0.36206896551724138</v>
      </c>
    </row>
    <row r="7" spans="1:9" x14ac:dyDescent="0.25">
      <c r="A7" s="2" t="s">
        <v>11</v>
      </c>
      <c r="B7" s="1">
        <v>0</v>
      </c>
      <c r="D7" s="5" t="s">
        <v>16</v>
      </c>
    </row>
    <row r="8" spans="1:9" x14ac:dyDescent="0.25">
      <c r="A8" s="2" t="s">
        <v>12</v>
      </c>
      <c r="B8" s="1">
        <v>1</v>
      </c>
      <c r="C8" s="1">
        <v>1</v>
      </c>
      <c r="D8" s="5" t="s">
        <v>7</v>
      </c>
      <c r="E8" s="2" t="s">
        <v>13</v>
      </c>
    </row>
    <row r="9" spans="1:9" x14ac:dyDescent="0.25">
      <c r="A9" s="2" t="s">
        <v>14</v>
      </c>
      <c r="B9" s="1">
        <v>0</v>
      </c>
      <c r="C9" s="1">
        <v>9</v>
      </c>
      <c r="D9" s="5" t="s">
        <v>17</v>
      </c>
    </row>
    <row r="10" spans="1:9" ht="15" customHeight="1" x14ac:dyDescent="0.25">
      <c r="A10" s="2" t="s">
        <v>20</v>
      </c>
      <c r="B10" s="1">
        <v>0</v>
      </c>
      <c r="C10" s="1">
        <v>3</v>
      </c>
      <c r="D10" s="5" t="s">
        <v>21</v>
      </c>
    </row>
    <row r="11" spans="1:9" x14ac:dyDescent="0.25">
      <c r="A11" s="2" t="s">
        <v>22</v>
      </c>
      <c r="B11" s="1">
        <v>0</v>
      </c>
      <c r="C11" s="1">
        <v>11</v>
      </c>
      <c r="D11" s="5" t="s">
        <v>21</v>
      </c>
    </row>
    <row r="12" spans="1:9" x14ac:dyDescent="0.25">
      <c r="A12" s="2" t="s">
        <v>15</v>
      </c>
      <c r="B12" s="1">
        <v>5</v>
      </c>
      <c r="C12" s="1">
        <v>13</v>
      </c>
      <c r="D12" s="5" t="s">
        <v>17</v>
      </c>
    </row>
    <row r="47" ht="28.5" customHeight="1" x14ac:dyDescent="0.25"/>
    <row r="54" ht="30" customHeight="1" x14ac:dyDescent="0.25"/>
    <row r="73" ht="30" customHeight="1" x14ac:dyDescent="0.25"/>
    <row r="81" ht="30" customHeight="1" x14ac:dyDescent="0.25"/>
    <row r="91" ht="30" customHeight="1" x14ac:dyDescent="0.25"/>
    <row r="105" ht="30.75" customHeight="1" x14ac:dyDescent="0.25"/>
    <row r="127" ht="30" customHeight="1" x14ac:dyDescent="0.25"/>
    <row r="145" ht="30" customHeight="1" x14ac:dyDescent="0.25"/>
    <row r="163" ht="30" customHeight="1" x14ac:dyDescent="0.25"/>
    <row r="175" ht="17.25" customHeight="1" x14ac:dyDescent="0.25"/>
  </sheetData>
  <sortState ref="A2:E12">
    <sortCondition ref="A2:A12"/>
  </sortState>
  <conditionalFormatting sqref="D3:D54">
    <cfRule type="notContainsBlanks" dxfId="15" priority="25" stopIfTrue="1">
      <formula>LEN(TRIM(D3))&gt;0</formula>
    </cfRule>
  </conditionalFormatting>
  <conditionalFormatting sqref="D1 D3:D1048576">
    <cfRule type="containsText" dxfId="14" priority="17" stopIfTrue="1" operator="containsText" text="Finished">
      <formula>NOT(ISERROR(SEARCH("Finished",D1)))</formula>
    </cfRule>
    <cfRule type="containsText" dxfId="13" priority="18" stopIfTrue="1" operator="containsText" text="Automated">
      <formula>NOT(ISERROR(SEARCH("Automated",D1)))</formula>
    </cfRule>
    <cfRule type="containsText" dxfId="12" priority="19" stopIfTrue="1" operator="containsText" text="Under Review">
      <formula>NOT(ISERROR(SEARCH("Under Review",D1)))</formula>
    </cfRule>
    <cfRule type="containsText" dxfId="11" priority="20" stopIfTrue="1" operator="containsText" text="Testing">
      <formula>NOT(ISERROR(SEARCH("Testing",D1)))</formula>
    </cfRule>
    <cfRule type="containsText" dxfId="10" priority="21" stopIfTrue="1" operator="containsText" text="Writing">
      <formula>NOT(ISERROR(SEARCH("Writing",D1)))</formula>
    </cfRule>
    <cfRule type="containsText" dxfId="9" priority="22" stopIfTrue="1" operator="containsText" text="Ready to Write">
      <formula>NOT(ISERROR(SEARCH("Ready to Write",D1)))</formula>
    </cfRule>
    <cfRule type="containsText" dxfId="8" priority="23" stopIfTrue="1" operator="containsText" text="Unwritten Keywords">
      <formula>NOT(ISERROR(SEARCH("Unwritten Keywords",D1)))</formula>
    </cfRule>
  </conditionalFormatting>
  <conditionalFormatting sqref="D2">
    <cfRule type="notContainsBlanks" dxfId="7" priority="8" stopIfTrue="1">
      <formula>LEN(TRIM(D2))&gt;0</formula>
    </cfRule>
  </conditionalFormatting>
  <conditionalFormatting sqref="D2">
    <cfRule type="containsText" dxfId="6" priority="1" stopIfTrue="1" operator="containsText" text="Finished">
      <formula>NOT(ISERROR(SEARCH("Finished",D2)))</formula>
    </cfRule>
    <cfRule type="containsText" dxfId="5" priority="2" stopIfTrue="1" operator="containsText" text="Automated">
      <formula>NOT(ISERROR(SEARCH("Automated",D2)))</formula>
    </cfRule>
    <cfRule type="containsText" dxfId="4" priority="3" stopIfTrue="1" operator="containsText" text="Under Review">
      <formula>NOT(ISERROR(SEARCH("Under Review",D2)))</formula>
    </cfRule>
    <cfRule type="containsText" dxfId="3" priority="4" stopIfTrue="1" operator="containsText" text="Testing">
      <formula>NOT(ISERROR(SEARCH("Testing",D2)))</formula>
    </cfRule>
    <cfRule type="containsText" dxfId="2" priority="5" stopIfTrue="1" operator="containsText" text="Writing">
      <formula>NOT(ISERROR(SEARCH("Writing",D2)))</formula>
    </cfRule>
    <cfRule type="containsText" dxfId="1" priority="6" stopIfTrue="1" operator="containsText" text="Ready to Write">
      <formula>NOT(ISERROR(SEARCH("Ready to Write",D2)))</formula>
    </cfRule>
    <cfRule type="containsText" dxfId="0" priority="7" stopIfTrue="1" operator="containsText" text="Unwritten Keywords">
      <formula>NOT(ISERROR(SEARCH("Unwritten Keywords",D2)))</formula>
    </cfRule>
  </conditionalFormatting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kCura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Sehy</dc:creator>
  <cp:lastModifiedBy>William Sehy</cp:lastModifiedBy>
  <dcterms:created xsi:type="dcterms:W3CDTF">2013-10-10T16:15:12Z</dcterms:created>
  <dcterms:modified xsi:type="dcterms:W3CDTF">2015-02-10T21:15:05Z</dcterms:modified>
</cp:coreProperties>
</file>