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31" i="1" l="1"/>
  <c r="E31" i="1" s="1"/>
  <c r="D30" i="1"/>
  <c r="E30" i="1"/>
  <c r="D29" i="1"/>
  <c r="E29" i="1"/>
  <c r="D28" i="1"/>
  <c r="E28" i="1" s="1"/>
  <c r="D27" i="1"/>
  <c r="E27" i="1" s="1"/>
  <c r="D26" i="1"/>
  <c r="E26" i="1"/>
  <c r="D25" i="1"/>
  <c r="E25" i="1"/>
  <c r="D24" i="1"/>
  <c r="E24" i="1" s="1"/>
  <c r="D23" i="1"/>
  <c r="E23" i="1"/>
  <c r="D22" i="1"/>
  <c r="E22" i="1" s="1"/>
  <c r="D21" i="1"/>
  <c r="E21" i="1" s="1"/>
  <c r="D20" i="1"/>
  <c r="E20" i="1"/>
  <c r="D19" i="1"/>
  <c r="E19" i="1" s="1"/>
  <c r="E8" i="1"/>
  <c r="E9" i="1"/>
  <c r="E10" i="1"/>
  <c r="E11" i="1"/>
  <c r="E12" i="1"/>
  <c r="E13" i="1"/>
  <c r="E14" i="1"/>
  <c r="E15" i="1"/>
  <c r="E16" i="1"/>
  <c r="E17" i="1"/>
  <c r="E18" i="1"/>
  <c r="D13" i="1"/>
  <c r="D14" i="1"/>
  <c r="D15" i="1"/>
  <c r="D16" i="1"/>
  <c r="D17" i="1"/>
  <c r="D18" i="1"/>
  <c r="D11" i="1"/>
  <c r="B9" i="1"/>
  <c r="D9" i="1" s="1"/>
  <c r="B8" i="1"/>
  <c r="D8" i="1"/>
  <c r="D10" i="1"/>
  <c r="D12" i="1"/>
  <c r="E4" i="1"/>
  <c r="E5" i="1"/>
  <c r="E6" i="1"/>
  <c r="E7" i="1"/>
  <c r="E3" i="1"/>
  <c r="E2" i="1"/>
  <c r="D4" i="1"/>
  <c r="D5" i="1"/>
  <c r="D6" i="1"/>
  <c r="D7" i="1"/>
  <c r="D3" i="1"/>
  <c r="D2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<sst xmlns="http://schemas.openxmlformats.org/spreadsheetml/2006/main" count="5" uniqueCount="5">
  <si>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>投資報酬率</t>
    <phoneticPr fontId="1" type="noConversion"/>
  </si>
  <si>
    <t>年</t>
    <phoneticPr fontId="1" type="noConversion"/>
  </si>
  <si>
    <t>累積投資</t>
    <phoneticPr fontId="1" type="noConversion"/>
  </si>
  <si>
    <t>回報</t>
    <phoneticPr fontId="1" type="noConversion"/>
  </si>
  <si>
    <t>年化報酬率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</si>
</sst>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%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15" zoomScaleNormal="115" workbookViewId="0">
      <selection activeCell="E2" sqref="E2"/>
    </sheetView>
  </sheetViews>
  <sheetFormatPr defaultRowHeight="16.5" x14ac:dyDescent="0.25"/>
  <cols>
    <col min="4" max="4" width="16.125" customWidth="1"/>
    <col min="5" max="5" width="13.37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5">
      <c r="A2">
        <v>1</v>
      </c>
      <c r="B2">
        <v>90220</v>
      </c>
      <c r="C2">
        <v>95633</v>
      </c>
      <c r="D2" s="1">
        <f>(C2-B2)/B2</f>
        <v>5.9997783196630461E-2</v>
      </c>
      <c r="E2" s="1">
        <f>(POWER((1+D2),(1/ROW(A2)))) - 1</f>
        <v>2.9561937523250981E-2</v>
      </c>
    </row>
    <row r="3" spans="1:5" x14ac:dyDescent="0.25">
      <c r="A3">
        <v>2</v>
      </c>
      <c r="B3">
        <f>2*B2</f>
        <v>180440</v>
      </c>
      <c r="C3">
        <v>191266</v>
      </c>
      <c r="D3" s="1">
        <f>(C3-B3)/B3</f>
        <v>5.9997783196630461E-2</v>
      </c>
      <c r="E3" s="1">
        <f>(POWER((1+D3),(1/ROW(A3)))) - 1</f>
        <v>1.9612111641488017E-2</v>
      </c>
    </row>
    <row r="4" spans="1:5" x14ac:dyDescent="0.25">
      <c r="A4">
        <v>3</v>
      </c>
      <c r="B4">
        <f>3*B2</f>
        <v>270660</v>
      </c>
      <c r="C4">
        <v>286900</v>
      </c>
      <c r="D4" s="1">
        <f t="shared" ref="D4:D7" si="0">(C4-B4)/B4</f>
        <v>6.0001477868913029E-2</v>
      </c>
      <c r="E4" s="1">
        <f t="shared" ref="E4:E31" si="1">(POWER((1+D4),(1/ROW(A4)))) - 1</f>
        <v>1.4674199837090951E-2</v>
      </c>
    </row>
    <row r="5" spans="1:5" x14ac:dyDescent="0.25">
      <c r="A5">
        <v>4</v>
      </c>
      <c r="B5">
        <f>4*B2</f>
        <v>360880</v>
      </c>
      <c r="C5">
        <v>382533</v>
      </c>
      <c r="D5" s="1">
        <f t="shared" si="0"/>
        <v>6.0000554200842382E-2</v>
      </c>
      <c r="E5" s="1">
        <f t="shared" si="1"/>
        <v>1.1722057284648812E-2</v>
      </c>
    </row>
    <row r="6" spans="1:5" x14ac:dyDescent="0.25">
      <c r="A6">
        <v>5</v>
      </c>
      <c r="B6">
        <f>5*B2</f>
        <v>451100</v>
      </c>
      <c r="C6">
        <v>478166</v>
      </c>
      <c r="D6" s="1">
        <f t="shared" si="0"/>
        <v>0.06</v>
      </c>
      <c r="E6" s="1">
        <f t="shared" si="1"/>
        <v>9.7587941791923427E-3</v>
      </c>
    </row>
    <row r="7" spans="1:5" x14ac:dyDescent="0.25">
      <c r="A7">
        <v>6</v>
      </c>
      <c r="B7">
        <f>6*B2</f>
        <v>541320</v>
      </c>
      <c r="C7">
        <v>573799</v>
      </c>
      <c r="D7" s="1">
        <f t="shared" si="0"/>
        <v>5.9999630532771742E-2</v>
      </c>
      <c r="E7" s="1">
        <f t="shared" si="1"/>
        <v>8.3588214220293722E-3</v>
      </c>
    </row>
    <row r="8" spans="1:5" x14ac:dyDescent="0.25">
      <c r="A8">
        <v>7</v>
      </c>
      <c r="B8">
        <f>6*B2</f>
        <v>541320</v>
      </c>
      <c r="C8">
        <v>573799</v>
      </c>
      <c r="D8" s="1">
        <f>(C8-B8)/B8</f>
        <v>5.9999630532771742E-2</v>
      </c>
      <c r="E8" s="1">
        <f t="shared" si="1"/>
        <v>7.310159658629356E-3</v>
      </c>
    </row>
    <row r="9" spans="1:5" x14ac:dyDescent="0.25">
      <c r="A9">
        <v>8</v>
      </c>
      <c r="B9">
        <f>6*B2</f>
        <v>541320</v>
      </c>
      <c r="C9">
        <v>582192</v>
      </c>
      <c r="D9" s="1">
        <f>(C9-B9)/B9</f>
        <v>7.5504322766570611E-2</v>
      </c>
      <c r="E9" s="1">
        <f t="shared" si="1"/>
        <v>8.1205373709771766E-3</v>
      </c>
    </row>
    <row r="10" spans="1:5" x14ac:dyDescent="0.25">
      <c r="A10">
        <v>9</v>
      </c>
      <c r="B10">
        <v>541320</v>
      </c>
      <c r="C10">
        <v>595270</v>
      </c>
      <c r="D10" s="1">
        <f t="shared" ref="D10:D31" si="2">(C10-B10)/B10</f>
        <v>9.9663784822286258E-2</v>
      </c>
      <c r="E10" s="1">
        <f t="shared" si="1"/>
        <v>9.5457208072513566E-3</v>
      </c>
    </row>
    <row r="11" spans="1:5" x14ac:dyDescent="0.25">
      <c r="A11">
        <v>10</v>
      </c>
      <c r="B11">
        <v>541320</v>
      </c>
      <c r="C11">
        <v>608686</v>
      </c>
      <c r="D11" s="1">
        <f t="shared" si="2"/>
        <v>0.124447646493756</v>
      </c>
      <c r="E11" s="1">
        <f t="shared" si="1"/>
        <v>1.0719954457010461E-2</v>
      </c>
    </row>
    <row r="12" spans="1:5" x14ac:dyDescent="0.25">
      <c r="A12">
        <v>11</v>
      </c>
      <c r="B12">
        <v>541320</v>
      </c>
      <c r="C12">
        <v>622362</v>
      </c>
      <c r="D12" s="1">
        <f t="shared" si="2"/>
        <v>0.14971181556195964</v>
      </c>
      <c r="E12" s="1">
        <f t="shared" si="1"/>
        <v>1.1693786920747629E-2</v>
      </c>
    </row>
    <row r="13" spans="1:5" x14ac:dyDescent="0.25">
      <c r="A13">
        <v>12</v>
      </c>
      <c r="B13">
        <v>541320</v>
      </c>
      <c r="C13">
        <v>636376</v>
      </c>
      <c r="D13" s="1">
        <f t="shared" si="2"/>
        <v>0.1756003842459174</v>
      </c>
      <c r="E13" s="1">
        <f t="shared" si="1"/>
        <v>1.2522292569456583E-2</v>
      </c>
    </row>
    <row r="14" spans="1:5" x14ac:dyDescent="0.25">
      <c r="A14">
        <v>13</v>
      </c>
      <c r="B14">
        <v>541320</v>
      </c>
      <c r="C14">
        <v>650702</v>
      </c>
      <c r="D14" s="1">
        <f t="shared" si="2"/>
        <v>0.20206532180595582</v>
      </c>
      <c r="E14" s="1">
        <f t="shared" si="1"/>
        <v>1.3232584374872181E-2</v>
      </c>
    </row>
    <row r="15" spans="1:5" x14ac:dyDescent="0.25">
      <c r="A15">
        <v>14</v>
      </c>
      <c r="B15">
        <v>541320</v>
      </c>
      <c r="C15">
        <v>665340</v>
      </c>
      <c r="D15" s="1">
        <f t="shared" si="2"/>
        <v>0.22910662824207492</v>
      </c>
      <c r="E15" s="1">
        <f t="shared" si="1"/>
        <v>1.3847506506570406E-2</v>
      </c>
    </row>
    <row r="16" spans="1:5" x14ac:dyDescent="0.25">
      <c r="A16">
        <v>15</v>
      </c>
      <c r="B16">
        <v>541320</v>
      </c>
      <c r="C16">
        <v>680290</v>
      </c>
      <c r="D16" s="1">
        <f t="shared" si="2"/>
        <v>0.25672430355427472</v>
      </c>
      <c r="E16" s="1">
        <f t="shared" si="1"/>
        <v>1.4384257992439364E-2</v>
      </c>
    </row>
    <row r="17" spans="1:5" x14ac:dyDescent="0.25">
      <c r="A17">
        <v>16</v>
      </c>
      <c r="B17">
        <v>541320</v>
      </c>
      <c r="C17">
        <v>695604</v>
      </c>
      <c r="D17" s="1">
        <f t="shared" si="2"/>
        <v>0.28501440922190202</v>
      </c>
      <c r="E17" s="1">
        <f t="shared" si="1"/>
        <v>1.4860507943893264E-2</v>
      </c>
    </row>
    <row r="18" spans="1:5" x14ac:dyDescent="0.25">
      <c r="A18">
        <v>17</v>
      </c>
      <c r="B18">
        <v>541320</v>
      </c>
      <c r="C18">
        <v>711256</v>
      </c>
      <c r="D18" s="1">
        <f t="shared" si="2"/>
        <v>0.31392891450528337</v>
      </c>
      <c r="E18" s="1">
        <f t="shared" si="1"/>
        <v>1.5283494977297973E-2</v>
      </c>
    </row>
    <row r="19" spans="1:5" x14ac:dyDescent="0.25">
      <c r="A19">
        <v>18</v>
      </c>
      <c r="B19">
        <v>541320</v>
      </c>
      <c r="C19">
        <v>728000</v>
      </c>
      <c r="D19" s="1">
        <f t="shared" si="2"/>
        <v>0.34486071085494718</v>
      </c>
      <c r="E19" s="1">
        <f t="shared" si="1"/>
        <v>1.571645862624238E-2</v>
      </c>
    </row>
    <row r="20" spans="1:5" x14ac:dyDescent="0.25">
      <c r="A20">
        <v>19</v>
      </c>
      <c r="B20">
        <v>541320</v>
      </c>
      <c r="C20">
        <v>754000</v>
      </c>
      <c r="D20" s="1">
        <f t="shared" si="2"/>
        <v>0.39289145052833813</v>
      </c>
      <c r="E20" s="1">
        <f t="shared" si="1"/>
        <v>1.6707116966598434E-2</v>
      </c>
    </row>
    <row r="21" spans="1:5" x14ac:dyDescent="0.25">
      <c r="A21">
        <v>20</v>
      </c>
      <c r="B21">
        <v>541320</v>
      </c>
      <c r="C21">
        <v>780000</v>
      </c>
      <c r="D21" s="1">
        <f t="shared" si="2"/>
        <v>0.44092219020172913</v>
      </c>
      <c r="E21" s="1">
        <f t="shared" si="1"/>
        <v>1.7546608064290314E-2</v>
      </c>
    </row>
    <row r="22" spans="1:5" x14ac:dyDescent="0.25">
      <c r="A22">
        <v>21</v>
      </c>
      <c r="B22">
        <v>541320</v>
      </c>
      <c r="C22">
        <v>806000</v>
      </c>
      <c r="D22" s="1">
        <f t="shared" si="2"/>
        <v>0.48895292987512007</v>
      </c>
      <c r="E22" s="1">
        <f t="shared" si="1"/>
        <v>1.8258926170336531E-2</v>
      </c>
    </row>
    <row r="23" spans="1:5" x14ac:dyDescent="0.25">
      <c r="A23">
        <v>22</v>
      </c>
      <c r="B23">
        <v>541320</v>
      </c>
      <c r="C23">
        <v>832000</v>
      </c>
      <c r="D23" s="1">
        <f t="shared" si="2"/>
        <v>0.53698366954851107</v>
      </c>
      <c r="E23" s="1">
        <f t="shared" si="1"/>
        <v>1.8863617841754499E-2</v>
      </c>
    </row>
    <row r="24" spans="1:5" x14ac:dyDescent="0.25">
      <c r="A24">
        <v>23</v>
      </c>
      <c r="B24">
        <v>541320</v>
      </c>
      <c r="C24">
        <v>858000</v>
      </c>
      <c r="D24" s="1">
        <f t="shared" si="2"/>
        <v>0.58501440922190207</v>
      </c>
      <c r="E24" s="1">
        <f t="shared" si="1"/>
        <v>1.9376734334001444E-2</v>
      </c>
    </row>
    <row r="25" spans="1:5" x14ac:dyDescent="0.25">
      <c r="A25">
        <v>24</v>
      </c>
      <c r="B25">
        <v>541320</v>
      </c>
      <c r="C25">
        <v>884000</v>
      </c>
      <c r="D25" s="1">
        <f t="shared" si="2"/>
        <v>0.63304514889529295</v>
      </c>
      <c r="E25" s="1">
        <f t="shared" si="1"/>
        <v>1.9811553194298614E-2</v>
      </c>
    </row>
    <row r="26" spans="1:5" x14ac:dyDescent="0.25">
      <c r="A26">
        <v>25</v>
      </c>
      <c r="B26">
        <v>541320</v>
      </c>
      <c r="C26">
        <v>910000</v>
      </c>
      <c r="D26" s="1">
        <f t="shared" si="2"/>
        <v>0.68107588856868395</v>
      </c>
      <c r="E26" s="1">
        <f t="shared" si="1"/>
        <v>2.0179131203486023E-2</v>
      </c>
    </row>
    <row r="27" spans="1:5" x14ac:dyDescent="0.25">
      <c r="A27">
        <v>26</v>
      </c>
      <c r="B27">
        <v>541320</v>
      </c>
      <c r="C27">
        <v>936000</v>
      </c>
      <c r="D27" s="1">
        <f t="shared" si="2"/>
        <v>0.72910662824207495</v>
      </c>
      <c r="E27" s="1">
        <f t="shared" si="1"/>
        <v>2.0488732496426465E-2</v>
      </c>
    </row>
    <row r="28" spans="1:5" x14ac:dyDescent="0.25">
      <c r="A28">
        <v>27</v>
      </c>
      <c r="B28">
        <v>541320</v>
      </c>
      <c r="C28">
        <v>962000</v>
      </c>
      <c r="D28" s="1">
        <f t="shared" si="2"/>
        <v>0.77713736791546595</v>
      </c>
      <c r="E28" s="1">
        <f t="shared" si="1"/>
        <v>2.0748163211827597E-2</v>
      </c>
    </row>
    <row r="29" spans="1:5" x14ac:dyDescent="0.25">
      <c r="A29">
        <v>28</v>
      </c>
      <c r="B29">
        <v>541320</v>
      </c>
      <c r="C29">
        <v>988000</v>
      </c>
      <c r="D29" s="1">
        <f t="shared" si="2"/>
        <v>0.82516810758885684</v>
      </c>
      <c r="E29" s="1">
        <f t="shared" si="1"/>
        <v>2.0964035389005264E-2</v>
      </c>
    </row>
    <row r="30" spans="1:5" x14ac:dyDescent="0.25">
      <c r="A30">
        <v>29</v>
      </c>
      <c r="B30">
        <v>541320</v>
      </c>
      <c r="C30">
        <v>1014000</v>
      </c>
      <c r="D30" s="1">
        <f t="shared" si="2"/>
        <v>0.87319884726224783</v>
      </c>
      <c r="E30" s="1">
        <f t="shared" si="1"/>
        <v>2.1141976771279714E-2</v>
      </c>
    </row>
    <row r="31" spans="1:5" x14ac:dyDescent="0.25">
      <c r="A31">
        <v>30</v>
      </c>
      <c r="B31">
        <v>541320</v>
      </c>
      <c r="C31">
        <v>1040000</v>
      </c>
      <c r="D31" s="1">
        <f t="shared" si="2"/>
        <v>0.92122958693563883</v>
      </c>
      <c r="E31" s="1">
        <f t="shared" si="1"/>
        <v>2.1286798869173618E-2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2020-06-08T16:37:00Z</dcterms:modified>
</cp:coreProperties>
</file>