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0" windowWidth="28060" windowHeight="15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4" i="1" l="1"/>
  <c r="F94" i="1"/>
  <c r="H28" i="1"/>
  <c r="F29" i="1"/>
  <c r="F40" i="1"/>
  <c r="F84" i="1"/>
  <c r="F110" i="1"/>
  <c r="D110" i="1"/>
  <c r="E111" i="1"/>
  <c r="F111" i="1"/>
  <c r="D111" i="1"/>
  <c r="F109" i="1"/>
  <c r="F100" i="1"/>
  <c r="F103" i="1"/>
  <c r="F106" i="1"/>
  <c r="F97" i="1"/>
  <c r="F92" i="1"/>
  <c r="F86" i="1"/>
  <c r="F89" i="1"/>
  <c r="F82" i="1"/>
  <c r="F79" i="1"/>
  <c r="F73" i="1"/>
  <c r="F76" i="1"/>
  <c r="F71" i="1"/>
  <c r="F68" i="1"/>
  <c r="F65" i="1"/>
  <c r="F62" i="1"/>
  <c r="F53" i="1"/>
  <c r="F56" i="1"/>
  <c r="F59" i="1"/>
  <c r="F50" i="1"/>
  <c r="F47" i="1"/>
  <c r="F43" i="1"/>
  <c r="F38" i="1"/>
  <c r="F35" i="1"/>
  <c r="F32" i="1"/>
  <c r="F27" i="1"/>
  <c r="F24" i="1"/>
  <c r="F21" i="1"/>
  <c r="F19" i="1"/>
  <c r="F16" i="1"/>
  <c r="F13" i="1"/>
  <c r="F10" i="1"/>
  <c r="F7" i="1"/>
  <c r="F4" i="1"/>
  <c r="D79" i="1"/>
  <c r="D109" i="1"/>
  <c r="D106" i="1"/>
  <c r="D103" i="1"/>
  <c r="D100" i="1"/>
  <c r="D97" i="1"/>
  <c r="D94" i="1"/>
  <c r="D92" i="1"/>
  <c r="D89" i="1"/>
  <c r="D86" i="1"/>
  <c r="D84" i="1"/>
  <c r="D82" i="1"/>
  <c r="D76" i="1"/>
  <c r="D73" i="1"/>
  <c r="D71" i="1"/>
  <c r="D68" i="1"/>
  <c r="D65" i="1"/>
  <c r="D62" i="1"/>
  <c r="D59" i="1"/>
  <c r="D56" i="1"/>
  <c r="D53" i="1"/>
  <c r="D50" i="1"/>
  <c r="D47" i="1"/>
  <c r="D43" i="1"/>
  <c r="D40" i="1"/>
  <c r="D38" i="1"/>
  <c r="D35" i="1"/>
  <c r="D32" i="1"/>
  <c r="D29" i="1"/>
  <c r="D27" i="1"/>
  <c r="D24" i="1"/>
  <c r="D21" i="1"/>
  <c r="D19" i="1"/>
  <c r="D16" i="1"/>
  <c r="D13" i="1"/>
  <c r="D10" i="1"/>
  <c r="D4" i="1"/>
  <c r="D7" i="1"/>
</calcChain>
</file>

<file path=xl/sharedStrings.xml><?xml version="1.0" encoding="utf-8"?>
<sst xmlns="http://schemas.openxmlformats.org/spreadsheetml/2006/main" count="115" uniqueCount="46">
  <si>
    <t>rank</t>
  </si>
  <si>
    <t>topic</t>
  </si>
  <si>
    <t>readability</t>
  </si>
  <si>
    <t>RefugeeCrisis</t>
  </si>
  <si>
    <t>ClimateChange</t>
  </si>
  <si>
    <t>Abortion</t>
  </si>
  <si>
    <t>CubaEmbargo</t>
  </si>
  <si>
    <t>SpecialCounselInvestigation</t>
  </si>
  <si>
    <t>Disarmamen</t>
  </si>
  <si>
    <t>ElectionPolling</t>
  </si>
  <si>
    <t>SanctionsAgainstIran</t>
  </si>
  <si>
    <t>UsElections</t>
  </si>
  <si>
    <t>Brexi</t>
  </si>
  <si>
    <t>SyrianCivilWar</t>
  </si>
  <si>
    <t>GunDebate</t>
  </si>
  <si>
    <t>TrumpImpeachmen</t>
  </si>
  <si>
    <t>SanctuaryCities</t>
  </si>
  <si>
    <t>UnitedStatesBorderPatrol</t>
  </si>
  <si>
    <t>Immigration</t>
  </si>
  <si>
    <t>ScotlandIndependence</t>
  </si>
  <si>
    <t>ElectionBorisJohnson</t>
  </si>
  <si>
    <t>YemenCivilWar</t>
  </si>
  <si>
    <t>FreeSpeechAndInternetRegulation</t>
  </si>
  <si>
    <t>TradeTariffs</t>
  </si>
  <si>
    <t>TransPacificPartnership</t>
  </si>
  <si>
    <t>EqualPay</t>
  </si>
  <si>
    <t>UniversalBasicIncome</t>
  </si>
  <si>
    <t>IncomeInequality</t>
  </si>
  <si>
    <t>Socialism</t>
  </si>
  <si>
    <t>NatoFunding</t>
  </si>
  <si>
    <t>ChinaTariffs</t>
  </si>
  <si>
    <t>Bitcoin</t>
  </si>
  <si>
    <t>CurrencyManipulation</t>
  </si>
  <si>
    <t>EnergyTransition</t>
  </si>
  <si>
    <t>RetirementAge</t>
  </si>
  <si>
    <t>PensionReform</t>
  </si>
  <si>
    <t>MinimumWage</t>
  </si>
  <si>
    <t>BankingReform</t>
  </si>
  <si>
    <t>FossilFuelDivestmen</t>
  </si>
  <si>
    <t>NuclearPower</t>
  </si>
  <si>
    <t>PaidSickLeave</t>
  </si>
  <si>
    <t>MedicareForAll</t>
  </si>
  <si>
    <t>average top 3</t>
  </si>
  <si>
    <t>OB Rank 3</t>
  </si>
  <si>
    <t>53.3?</t>
  </si>
  <si>
    <t>73.3?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</si>
</sst>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7" zoomScale="150" zoomScaleNormal="150" zoomScalePageLayoutView="150" workbookViewId="0">
      <selection activeCell="D50" sqref="D50"/>
    </sheetView>
  </sheetViews>
  <sheetFormatPr baseColWidth="10" defaultColWidth="8.83203125" defaultRowHeight="14" x14ac:dyDescent="0"/>
  <cols>
    <col min="2" max="2" width="15.3320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42</v>
      </c>
      <c r="F1" s="3" t="s">
        <v>43</v>
      </c>
    </row>
    <row r="2" spans="1:6">
      <c r="A2">
        <v>1</v>
      </c>
      <c r="B2" t="s">
        <v>3</v>
      </c>
      <c r="C2">
        <v>100</v>
      </c>
    </row>
    <row r="3" spans="1:6">
      <c r="A3">
        <v>2</v>
      </c>
      <c r="B3" t="s">
        <v>3</v>
      </c>
      <c r="C3">
        <v>40</v>
      </c>
    </row>
    <row r="4" spans="1:6">
      <c r="A4">
        <v>3</v>
      </c>
      <c r="B4" t="s">
        <v>3</v>
      </c>
      <c r="C4">
        <v>40</v>
      </c>
      <c r="D4">
        <f>SUM(C2:C4)/3</f>
        <v>60</v>
      </c>
      <c r="F4">
        <f>(C2+AVERAGE(C2:C3) + AVERAGE(C2:C4))/3</f>
        <v>76.666666666666671</v>
      </c>
    </row>
    <row r="5" spans="1:6">
      <c r="A5">
        <v>1</v>
      </c>
      <c r="B5" t="s">
        <v>4</v>
      </c>
      <c r="C5">
        <v>80</v>
      </c>
    </row>
    <row r="6" spans="1:6">
      <c r="A6">
        <v>2</v>
      </c>
      <c r="B6" t="s">
        <v>4</v>
      </c>
      <c r="C6">
        <v>80</v>
      </c>
    </row>
    <row r="7" spans="1:6">
      <c r="A7">
        <v>3</v>
      </c>
      <c r="B7" t="s">
        <v>4</v>
      </c>
      <c r="C7">
        <v>80</v>
      </c>
      <c r="D7">
        <f>SUM(C5:C7)/3</f>
        <v>80</v>
      </c>
      <c r="F7">
        <f t="shared" ref="F5:F21" si="0">(C5+AVERAGE(C5:C6) + AVERAGE(C5:C7))/3</f>
        <v>80</v>
      </c>
    </row>
    <row r="8" spans="1:6">
      <c r="A8">
        <v>1</v>
      </c>
      <c r="B8" t="s">
        <v>5</v>
      </c>
      <c r="C8">
        <v>80</v>
      </c>
    </row>
    <row r="9" spans="1:6">
      <c r="A9">
        <v>2</v>
      </c>
      <c r="B9" t="s">
        <v>5</v>
      </c>
      <c r="C9">
        <v>40</v>
      </c>
    </row>
    <row r="10" spans="1:6">
      <c r="A10">
        <v>3</v>
      </c>
      <c r="B10" t="s">
        <v>5</v>
      </c>
      <c r="C10">
        <v>40</v>
      </c>
      <c r="D10">
        <f>SUM(C8:C10)/3</f>
        <v>53.333333333333336</v>
      </c>
      <c r="F10">
        <f t="shared" si="0"/>
        <v>64.444444444444443</v>
      </c>
    </row>
    <row r="11" spans="1:6">
      <c r="A11">
        <v>1</v>
      </c>
      <c r="B11" t="s">
        <v>6</v>
      </c>
      <c r="C11">
        <v>80</v>
      </c>
    </row>
    <row r="12" spans="1:6">
      <c r="A12">
        <v>2</v>
      </c>
      <c r="B12" t="s">
        <v>6</v>
      </c>
      <c r="C12">
        <v>80</v>
      </c>
    </row>
    <row r="13" spans="1:6">
      <c r="A13">
        <v>3</v>
      </c>
      <c r="B13" t="s">
        <v>6</v>
      </c>
      <c r="C13">
        <v>80</v>
      </c>
      <c r="D13">
        <f>SUM(C11:C13)/3</f>
        <v>80</v>
      </c>
      <c r="F13">
        <f t="shared" si="0"/>
        <v>80</v>
      </c>
    </row>
    <row r="14" spans="1:6">
      <c r="A14">
        <v>1</v>
      </c>
      <c r="B14" t="s">
        <v>7</v>
      </c>
      <c r="C14">
        <v>40</v>
      </c>
    </row>
    <row r="15" spans="1:6">
      <c r="A15">
        <v>2</v>
      </c>
      <c r="B15" t="s">
        <v>7</v>
      </c>
      <c r="C15">
        <v>100</v>
      </c>
    </row>
    <row r="16" spans="1:6">
      <c r="A16">
        <v>3</v>
      </c>
      <c r="B16" t="s">
        <v>7</v>
      </c>
      <c r="C16">
        <v>80</v>
      </c>
      <c r="D16">
        <f>SUM(C14:C16)/3</f>
        <v>73.333333333333329</v>
      </c>
      <c r="F16">
        <f t="shared" si="0"/>
        <v>61.111111111111107</v>
      </c>
    </row>
    <row r="17" spans="1:8">
      <c r="A17">
        <v>1</v>
      </c>
      <c r="B17" t="s">
        <v>8</v>
      </c>
      <c r="C17">
        <v>80</v>
      </c>
    </row>
    <row r="18" spans="1:8">
      <c r="A18">
        <v>2</v>
      </c>
      <c r="B18" t="s">
        <v>8</v>
      </c>
      <c r="C18">
        <v>80</v>
      </c>
    </row>
    <row r="19" spans="1:8">
      <c r="A19">
        <v>3</v>
      </c>
      <c r="B19" t="s">
        <v>8</v>
      </c>
      <c r="C19">
        <v>40</v>
      </c>
      <c r="D19">
        <f>SUM(C17:C19)/3</f>
        <v>66.666666666666671</v>
      </c>
      <c r="F19">
        <f t="shared" si="0"/>
        <v>75.555555555555557</v>
      </c>
    </row>
    <row r="20" spans="1:8">
      <c r="A20">
        <v>1</v>
      </c>
      <c r="B20" t="s">
        <v>9</v>
      </c>
      <c r="C20">
        <v>80</v>
      </c>
    </row>
    <row r="21" spans="1:8">
      <c r="A21">
        <v>3</v>
      </c>
      <c r="B21" t="s">
        <v>9</v>
      </c>
      <c r="C21">
        <v>80</v>
      </c>
      <c r="D21">
        <f>SUM(C20:C21)/2</f>
        <v>80</v>
      </c>
      <c r="F21">
        <f>(C20+AVERAGE(C20:C21))/2</f>
        <v>80</v>
      </c>
    </row>
    <row r="22" spans="1:8">
      <c r="A22">
        <v>1</v>
      </c>
      <c r="B22" t="s">
        <v>10</v>
      </c>
      <c r="C22">
        <v>40</v>
      </c>
    </row>
    <row r="23" spans="1:8">
      <c r="A23">
        <v>2</v>
      </c>
      <c r="B23" t="s">
        <v>10</v>
      </c>
      <c r="C23">
        <v>40</v>
      </c>
    </row>
    <row r="24" spans="1:8">
      <c r="A24">
        <v>3</v>
      </c>
      <c r="B24" t="s">
        <v>10</v>
      </c>
      <c r="C24">
        <v>40</v>
      </c>
      <c r="D24">
        <f>SUM(C22:C24)/3</f>
        <v>40</v>
      </c>
      <c r="F24">
        <f>(C22+AVERAGE(C22:C23) + AVERAGE(C22:C24))/3</f>
        <v>40</v>
      </c>
    </row>
    <row r="25" spans="1:8">
      <c r="A25">
        <v>1</v>
      </c>
      <c r="B25" t="s">
        <v>11</v>
      </c>
      <c r="C25">
        <v>40</v>
      </c>
    </row>
    <row r="26" spans="1:8">
      <c r="A26">
        <v>2</v>
      </c>
      <c r="B26" t="s">
        <v>11</v>
      </c>
      <c r="C26">
        <v>40</v>
      </c>
    </row>
    <row r="27" spans="1:8">
      <c r="A27">
        <v>3</v>
      </c>
      <c r="B27" t="s">
        <v>11</v>
      </c>
      <c r="C27">
        <v>80</v>
      </c>
      <c r="D27">
        <f>SUM(C25:C27)/3</f>
        <v>53.333333333333336</v>
      </c>
      <c r="F27">
        <f t="shared" ref="F25:F88" si="1">(C25+AVERAGE(C25:C26) + AVERAGE(C25:C27))/3</f>
        <v>44.44444444444445</v>
      </c>
    </row>
    <row r="28" spans="1:8">
      <c r="A28">
        <v>1</v>
      </c>
      <c r="B28" t="s">
        <v>12</v>
      </c>
      <c r="C28">
        <v>80</v>
      </c>
      <c r="H28">
        <f>(80+((80+40)/2))/2</f>
        <v>70</v>
      </c>
    </row>
    <row r="29" spans="1:8">
      <c r="A29">
        <v>3</v>
      </c>
      <c r="B29" t="s">
        <v>12</v>
      </c>
      <c r="C29">
        <v>40</v>
      </c>
      <c r="D29">
        <f>SUM(C28:C29)/2</f>
        <v>60</v>
      </c>
      <c r="F29" s="4">
        <f>(C28+AVERAGE(C28:C29))/2</f>
        <v>70</v>
      </c>
      <c r="G29" t="s">
        <v>45</v>
      </c>
    </row>
    <row r="30" spans="1:8">
      <c r="A30">
        <v>1</v>
      </c>
      <c r="B30" t="s">
        <v>13</v>
      </c>
      <c r="C30">
        <v>80</v>
      </c>
    </row>
    <row r="31" spans="1:8">
      <c r="A31">
        <v>2</v>
      </c>
      <c r="B31" t="s">
        <v>13</v>
      </c>
      <c r="C31">
        <v>100</v>
      </c>
    </row>
    <row r="32" spans="1:8">
      <c r="A32">
        <v>3</v>
      </c>
      <c r="B32" t="s">
        <v>13</v>
      </c>
      <c r="C32">
        <v>80</v>
      </c>
      <c r="D32">
        <f>SUM(C30:C32)/3</f>
        <v>86.666666666666671</v>
      </c>
      <c r="F32">
        <f t="shared" si="1"/>
        <v>85.555555555555557</v>
      </c>
    </row>
    <row r="33" spans="1:6">
      <c r="A33">
        <v>1</v>
      </c>
      <c r="B33" t="s">
        <v>14</v>
      </c>
      <c r="C33">
        <v>80</v>
      </c>
    </row>
    <row r="34" spans="1:6">
      <c r="A34">
        <v>2</v>
      </c>
      <c r="B34" t="s">
        <v>14</v>
      </c>
      <c r="C34">
        <v>80</v>
      </c>
    </row>
    <row r="35" spans="1:6">
      <c r="A35">
        <v>3</v>
      </c>
      <c r="B35" t="s">
        <v>14</v>
      </c>
      <c r="C35">
        <v>80</v>
      </c>
      <c r="D35">
        <f>SUM(C33:C35)/3</f>
        <v>80</v>
      </c>
      <c r="F35">
        <f t="shared" si="1"/>
        <v>80</v>
      </c>
    </row>
    <row r="36" spans="1:6">
      <c r="A36">
        <v>1</v>
      </c>
      <c r="B36" t="s">
        <v>15</v>
      </c>
      <c r="C36">
        <v>80</v>
      </c>
    </row>
    <row r="37" spans="1:6">
      <c r="A37">
        <v>2</v>
      </c>
      <c r="B37" t="s">
        <v>15</v>
      </c>
      <c r="C37">
        <v>40</v>
      </c>
    </row>
    <row r="38" spans="1:6">
      <c r="A38">
        <v>3</v>
      </c>
      <c r="B38" t="s">
        <v>15</v>
      </c>
      <c r="C38">
        <v>80</v>
      </c>
      <c r="D38">
        <f>SUM(C36:C38)/3</f>
        <v>66.666666666666671</v>
      </c>
      <c r="F38">
        <f t="shared" si="1"/>
        <v>68.8888888888889</v>
      </c>
    </row>
    <row r="39" spans="1:6">
      <c r="A39">
        <v>2</v>
      </c>
      <c r="B39" t="s">
        <v>16</v>
      </c>
      <c r="C39">
        <v>80</v>
      </c>
    </row>
    <row r="40" spans="1:6">
      <c r="A40">
        <v>3</v>
      </c>
      <c r="B40" t="s">
        <v>16</v>
      </c>
      <c r="C40">
        <v>80</v>
      </c>
      <c r="D40">
        <f>SUM(C39:C40)/2</f>
        <v>80</v>
      </c>
      <c r="F40">
        <f>(C39+AVERAGE(C39:C40))/2</f>
        <v>80</v>
      </c>
    </row>
    <row r="41" spans="1:6">
      <c r="A41">
        <v>1</v>
      </c>
      <c r="B41" t="s">
        <v>17</v>
      </c>
      <c r="C41">
        <v>80</v>
      </c>
    </row>
    <row r="42" spans="1:6">
      <c r="A42">
        <v>2</v>
      </c>
      <c r="B42" t="s">
        <v>17</v>
      </c>
      <c r="C42">
        <v>40</v>
      </c>
    </row>
    <row r="43" spans="1:6">
      <c r="A43">
        <v>3</v>
      </c>
      <c r="B43" t="s">
        <v>17</v>
      </c>
      <c r="C43">
        <v>40</v>
      </c>
      <c r="D43">
        <f>SUM(C41:C43)/3</f>
        <v>53.333333333333336</v>
      </c>
      <c r="F43">
        <f t="shared" si="1"/>
        <v>64.444444444444443</v>
      </c>
    </row>
    <row r="44" spans="1:6">
      <c r="A44">
        <v>2</v>
      </c>
      <c r="B44" t="s">
        <v>18</v>
      </c>
      <c r="C44">
        <v>80</v>
      </c>
      <c r="D44">
        <v>80</v>
      </c>
      <c r="F44">
        <v>80</v>
      </c>
    </row>
    <row r="45" spans="1:6">
      <c r="A45">
        <v>1</v>
      </c>
      <c r="B45" t="s">
        <v>19</v>
      </c>
      <c r="C45">
        <v>40</v>
      </c>
    </row>
    <row r="46" spans="1:6">
      <c r="A46">
        <v>2</v>
      </c>
      <c r="B46" t="s">
        <v>19</v>
      </c>
      <c r="C46">
        <v>80</v>
      </c>
    </row>
    <row r="47" spans="1:6">
      <c r="A47">
        <v>3</v>
      </c>
      <c r="B47" t="s">
        <v>19</v>
      </c>
      <c r="C47">
        <v>40</v>
      </c>
      <c r="D47">
        <f>SUM(C45:C47)/3</f>
        <v>53.333333333333336</v>
      </c>
      <c r="F47">
        <f t="shared" si="1"/>
        <v>51.111111111111114</v>
      </c>
    </row>
    <row r="48" spans="1:6">
      <c r="A48">
        <v>1</v>
      </c>
      <c r="B48" t="s">
        <v>20</v>
      </c>
      <c r="C48">
        <v>80</v>
      </c>
    </row>
    <row r="49" spans="1:6">
      <c r="A49">
        <v>2</v>
      </c>
      <c r="B49" t="s">
        <v>20</v>
      </c>
      <c r="C49">
        <v>40</v>
      </c>
    </row>
    <row r="50" spans="1:6">
      <c r="A50">
        <v>3</v>
      </c>
      <c r="B50" t="s">
        <v>20</v>
      </c>
      <c r="C50">
        <v>40</v>
      </c>
      <c r="D50">
        <f>SUM(C48:C50)/3</f>
        <v>53.333333333333336</v>
      </c>
      <c r="F50">
        <f t="shared" si="1"/>
        <v>64.444444444444443</v>
      </c>
    </row>
    <row r="51" spans="1:6">
      <c r="A51">
        <v>1</v>
      </c>
      <c r="B51" t="s">
        <v>21</v>
      </c>
      <c r="C51">
        <v>80</v>
      </c>
    </row>
    <row r="52" spans="1:6">
      <c r="A52">
        <v>2</v>
      </c>
      <c r="B52" t="s">
        <v>21</v>
      </c>
      <c r="C52">
        <v>100</v>
      </c>
    </row>
    <row r="53" spans="1:6">
      <c r="A53">
        <v>3</v>
      </c>
      <c r="B53" t="s">
        <v>21</v>
      </c>
      <c r="C53">
        <v>100</v>
      </c>
      <c r="D53">
        <f>SUM(C51:C53)/3</f>
        <v>93.333333333333329</v>
      </c>
      <c r="F53">
        <f t="shared" si="1"/>
        <v>87.777777777777771</v>
      </c>
    </row>
    <row r="54" spans="1:6">
      <c r="A54">
        <v>1</v>
      </c>
      <c r="B54" t="s">
        <v>22</v>
      </c>
      <c r="C54">
        <v>40</v>
      </c>
    </row>
    <row r="55" spans="1:6">
      <c r="A55">
        <v>2</v>
      </c>
      <c r="B55" t="s">
        <v>22</v>
      </c>
      <c r="C55">
        <v>80</v>
      </c>
    </row>
    <row r="56" spans="1:6">
      <c r="A56">
        <v>3</v>
      </c>
      <c r="B56" t="s">
        <v>22</v>
      </c>
      <c r="C56">
        <v>40</v>
      </c>
      <c r="D56">
        <f>SUM(C54:C56)/3</f>
        <v>53.333333333333336</v>
      </c>
      <c r="F56">
        <f t="shared" si="1"/>
        <v>51.111111111111114</v>
      </c>
    </row>
    <row r="57" spans="1:6">
      <c r="A57">
        <v>1</v>
      </c>
      <c r="B57" t="s">
        <v>23</v>
      </c>
      <c r="C57">
        <v>40</v>
      </c>
    </row>
    <row r="58" spans="1:6">
      <c r="A58">
        <v>2</v>
      </c>
      <c r="B58" t="s">
        <v>23</v>
      </c>
      <c r="C58">
        <v>80</v>
      </c>
    </row>
    <row r="59" spans="1:6">
      <c r="A59">
        <v>3</v>
      </c>
      <c r="B59" t="s">
        <v>23</v>
      </c>
      <c r="C59">
        <v>100</v>
      </c>
      <c r="D59">
        <f>SUM(C57:C59)/3</f>
        <v>73.333333333333329</v>
      </c>
      <c r="F59">
        <f t="shared" si="1"/>
        <v>57.777777777777771</v>
      </c>
    </row>
    <row r="60" spans="1:6">
      <c r="A60">
        <v>1</v>
      </c>
      <c r="B60" t="s">
        <v>24</v>
      </c>
      <c r="C60">
        <v>100</v>
      </c>
    </row>
    <row r="61" spans="1:6">
      <c r="A61">
        <v>2</v>
      </c>
      <c r="B61" t="s">
        <v>24</v>
      </c>
      <c r="C61">
        <v>80</v>
      </c>
    </row>
    <row r="62" spans="1:6">
      <c r="A62">
        <v>3</v>
      </c>
      <c r="B62" t="s">
        <v>24</v>
      </c>
      <c r="C62">
        <v>80</v>
      </c>
      <c r="D62">
        <f>SUM(C60:C62)/3</f>
        <v>86.666666666666671</v>
      </c>
      <c r="F62">
        <f t="shared" si="1"/>
        <v>92.222222222222229</v>
      </c>
    </row>
    <row r="63" spans="1:6">
      <c r="A63">
        <v>1</v>
      </c>
      <c r="B63" t="s">
        <v>25</v>
      </c>
      <c r="C63">
        <v>80</v>
      </c>
    </row>
    <row r="64" spans="1:6">
      <c r="A64">
        <v>2</v>
      </c>
      <c r="B64" t="s">
        <v>25</v>
      </c>
      <c r="C64">
        <v>80</v>
      </c>
    </row>
    <row r="65" spans="1:6">
      <c r="A65">
        <v>3</v>
      </c>
      <c r="B65" t="s">
        <v>25</v>
      </c>
      <c r="C65">
        <v>100</v>
      </c>
      <c r="D65">
        <f>SUM(C63:C65)/3</f>
        <v>86.666666666666671</v>
      </c>
      <c r="F65">
        <f t="shared" si="1"/>
        <v>82.222222222222229</v>
      </c>
    </row>
    <row r="66" spans="1:6">
      <c r="A66">
        <v>1</v>
      </c>
      <c r="B66" t="s">
        <v>26</v>
      </c>
      <c r="C66">
        <v>80</v>
      </c>
    </row>
    <row r="67" spans="1:6">
      <c r="A67">
        <v>2</v>
      </c>
      <c r="B67" t="s">
        <v>26</v>
      </c>
      <c r="C67">
        <v>100</v>
      </c>
    </row>
    <row r="68" spans="1:6">
      <c r="A68">
        <v>3</v>
      </c>
      <c r="B68" t="s">
        <v>26</v>
      </c>
      <c r="C68">
        <v>40</v>
      </c>
      <c r="D68">
        <f>SUM(C66:C68)/3</f>
        <v>73.333333333333329</v>
      </c>
      <c r="F68">
        <f t="shared" si="1"/>
        <v>81.1111111111111</v>
      </c>
    </row>
    <row r="69" spans="1:6">
      <c r="A69">
        <v>1</v>
      </c>
      <c r="B69" t="s">
        <v>27</v>
      </c>
      <c r="C69">
        <v>80</v>
      </c>
    </row>
    <row r="70" spans="1:6">
      <c r="A70">
        <v>2</v>
      </c>
      <c r="B70" t="s">
        <v>27</v>
      </c>
      <c r="C70">
        <v>80</v>
      </c>
    </row>
    <row r="71" spans="1:6">
      <c r="A71">
        <v>3</v>
      </c>
      <c r="B71" t="s">
        <v>27</v>
      </c>
      <c r="C71">
        <v>80</v>
      </c>
      <c r="D71">
        <f>SUM(C69:C71)/3</f>
        <v>80</v>
      </c>
      <c r="F71">
        <f t="shared" si="1"/>
        <v>80</v>
      </c>
    </row>
    <row r="72" spans="1:6">
      <c r="A72">
        <v>1</v>
      </c>
      <c r="B72" t="s">
        <v>28</v>
      </c>
      <c r="C72">
        <v>80</v>
      </c>
    </row>
    <row r="73" spans="1:6">
      <c r="A73">
        <v>3</v>
      </c>
      <c r="B73" t="s">
        <v>28</v>
      </c>
      <c r="C73">
        <v>80</v>
      </c>
      <c r="D73">
        <f>SUM(C72:C73)/2</f>
        <v>80</v>
      </c>
      <c r="F73">
        <f t="shared" si="1"/>
        <v>80</v>
      </c>
    </row>
    <row r="74" spans="1:6">
      <c r="A74">
        <v>1</v>
      </c>
      <c r="B74" t="s">
        <v>29</v>
      </c>
      <c r="C74">
        <v>40</v>
      </c>
    </row>
    <row r="75" spans="1:6">
      <c r="A75">
        <v>2</v>
      </c>
      <c r="B75" t="s">
        <v>29</v>
      </c>
      <c r="C75">
        <v>100</v>
      </c>
    </row>
    <row r="76" spans="1:6">
      <c r="A76">
        <v>3</v>
      </c>
      <c r="B76" t="s">
        <v>29</v>
      </c>
      <c r="C76">
        <v>100</v>
      </c>
      <c r="D76">
        <f>SUM(C74:C76)/3</f>
        <v>80</v>
      </c>
      <c r="F76">
        <f t="shared" si="1"/>
        <v>63.333333333333336</v>
      </c>
    </row>
    <row r="77" spans="1:6">
      <c r="A77">
        <v>1</v>
      </c>
      <c r="B77" t="s">
        <v>30</v>
      </c>
      <c r="C77">
        <v>40</v>
      </c>
    </row>
    <row r="78" spans="1:6">
      <c r="A78">
        <v>2</v>
      </c>
      <c r="B78" t="s">
        <v>30</v>
      </c>
      <c r="C78">
        <v>80</v>
      </c>
    </row>
    <row r="79" spans="1:6">
      <c r="A79">
        <v>3</v>
      </c>
      <c r="B79" t="s">
        <v>30</v>
      </c>
      <c r="C79">
        <v>100</v>
      </c>
      <c r="D79">
        <f>SUM(C77:C79)/3</f>
        <v>73.333333333333329</v>
      </c>
      <c r="F79">
        <f t="shared" si="1"/>
        <v>57.777777777777771</v>
      </c>
    </row>
    <row r="80" spans="1:6">
      <c r="A80">
        <v>1</v>
      </c>
      <c r="B80" t="s">
        <v>31</v>
      </c>
      <c r="C80">
        <v>80</v>
      </c>
    </row>
    <row r="81" spans="1:8">
      <c r="A81">
        <v>2</v>
      </c>
      <c r="B81" t="s">
        <v>31</v>
      </c>
      <c r="C81">
        <v>80</v>
      </c>
    </row>
    <row r="82" spans="1:8">
      <c r="A82">
        <v>3</v>
      </c>
      <c r="B82" t="s">
        <v>31</v>
      </c>
      <c r="C82">
        <v>80</v>
      </c>
      <c r="D82">
        <f>SUM(C80:C82)/3</f>
        <v>80</v>
      </c>
      <c r="F82">
        <f t="shared" si="1"/>
        <v>80</v>
      </c>
    </row>
    <row r="83" spans="1:8">
      <c r="A83">
        <v>2</v>
      </c>
      <c r="B83" t="s">
        <v>32</v>
      </c>
      <c r="C83">
        <v>80</v>
      </c>
    </row>
    <row r="84" spans="1:8">
      <c r="A84">
        <v>3</v>
      </c>
      <c r="B84" t="s">
        <v>32</v>
      </c>
      <c r="C84">
        <v>80</v>
      </c>
      <c r="D84">
        <f>SUM(C83:C84)/2</f>
        <v>80</v>
      </c>
      <c r="F84" s="5">
        <f>(C83+AVERAGE(C83:C84))/2</f>
        <v>80</v>
      </c>
    </row>
    <row r="85" spans="1:8">
      <c r="A85">
        <v>2</v>
      </c>
      <c r="B85" t="s">
        <v>33</v>
      </c>
      <c r="C85">
        <v>80</v>
      </c>
    </row>
    <row r="86" spans="1:8">
      <c r="A86">
        <v>3</v>
      </c>
      <c r="B86" t="s">
        <v>33</v>
      </c>
      <c r="C86">
        <v>40</v>
      </c>
      <c r="D86">
        <f>SUM(C85:C86)/2</f>
        <v>60</v>
      </c>
      <c r="F86" s="5">
        <f>(C85+AVERAGE(C85:C86))/2</f>
        <v>70</v>
      </c>
    </row>
    <row r="87" spans="1:8">
      <c r="A87">
        <v>1</v>
      </c>
      <c r="B87" t="s">
        <v>34</v>
      </c>
      <c r="C87">
        <v>80</v>
      </c>
    </row>
    <row r="88" spans="1:8">
      <c r="A88">
        <v>2</v>
      </c>
      <c r="B88" t="s">
        <v>34</v>
      </c>
      <c r="C88">
        <v>80</v>
      </c>
    </row>
    <row r="89" spans="1:8">
      <c r="A89">
        <v>3</v>
      </c>
      <c r="B89" t="s">
        <v>34</v>
      </c>
      <c r="C89">
        <v>80</v>
      </c>
      <c r="D89">
        <f>SUM(C87:C89)/3</f>
        <v>80</v>
      </c>
      <c r="F89">
        <f t="shared" ref="F89:F109" si="2">(C87+AVERAGE(C87:C88) + AVERAGE(C87:C89))/3</f>
        <v>80</v>
      </c>
    </row>
    <row r="90" spans="1:8">
      <c r="A90">
        <v>1</v>
      </c>
      <c r="B90" t="s">
        <v>35</v>
      </c>
      <c r="C90">
        <v>80</v>
      </c>
    </row>
    <row r="91" spans="1:8">
      <c r="A91">
        <v>2</v>
      </c>
      <c r="B91" t="s">
        <v>35</v>
      </c>
      <c r="C91">
        <v>40</v>
      </c>
    </row>
    <row r="92" spans="1:8">
      <c r="A92">
        <v>3</v>
      </c>
      <c r="B92" t="s">
        <v>35</v>
      </c>
      <c r="C92">
        <v>100</v>
      </c>
      <c r="D92">
        <f>SUM(C90:C92)/3</f>
        <v>73.333333333333329</v>
      </c>
      <c r="F92">
        <f t="shared" si="2"/>
        <v>71.1111111111111</v>
      </c>
    </row>
    <row r="93" spans="1:8">
      <c r="A93">
        <v>1</v>
      </c>
      <c r="B93" t="s">
        <v>36</v>
      </c>
      <c r="C93">
        <v>40</v>
      </c>
    </row>
    <row r="94" spans="1:8">
      <c r="A94">
        <v>2</v>
      </c>
      <c r="B94" t="s">
        <v>36</v>
      </c>
      <c r="C94">
        <v>80</v>
      </c>
      <c r="D94">
        <f>SUM(C93:C94)/2</f>
        <v>60</v>
      </c>
      <c r="F94" s="4">
        <f>(C93+AVERAGE(C93:C94))/2</f>
        <v>50</v>
      </c>
      <c r="G94" t="s">
        <v>44</v>
      </c>
      <c r="H94">
        <f>(40 + ((40+80)/2) +((40+80)/2))/3</f>
        <v>53.333333333333336</v>
      </c>
    </row>
    <row r="95" spans="1:8">
      <c r="A95">
        <v>1</v>
      </c>
      <c r="B95" t="s">
        <v>37</v>
      </c>
      <c r="C95">
        <v>80</v>
      </c>
    </row>
    <row r="96" spans="1:8">
      <c r="A96">
        <v>2</v>
      </c>
      <c r="B96" t="s">
        <v>37</v>
      </c>
      <c r="C96">
        <v>40</v>
      </c>
    </row>
    <row r="97" spans="1:6">
      <c r="A97">
        <v>3</v>
      </c>
      <c r="B97" t="s">
        <v>37</v>
      </c>
      <c r="C97">
        <v>40</v>
      </c>
      <c r="D97">
        <f>SUM(C95:C97)/3</f>
        <v>53.333333333333336</v>
      </c>
      <c r="F97">
        <f t="shared" si="2"/>
        <v>64.444444444444443</v>
      </c>
    </row>
    <row r="98" spans="1:6">
      <c r="A98">
        <v>1</v>
      </c>
      <c r="B98" t="s">
        <v>38</v>
      </c>
      <c r="C98">
        <v>80</v>
      </c>
    </row>
    <row r="99" spans="1:6">
      <c r="A99">
        <v>2</v>
      </c>
      <c r="B99" t="s">
        <v>38</v>
      </c>
      <c r="C99">
        <v>80</v>
      </c>
    </row>
    <row r="100" spans="1:6">
      <c r="A100">
        <v>3</v>
      </c>
      <c r="B100" t="s">
        <v>38</v>
      </c>
      <c r="C100">
        <v>80</v>
      </c>
      <c r="D100">
        <f>SUM(C98:C100)/3</f>
        <v>80</v>
      </c>
      <c r="F100">
        <f t="shared" si="2"/>
        <v>80</v>
      </c>
    </row>
    <row r="101" spans="1:6">
      <c r="A101">
        <v>1</v>
      </c>
      <c r="B101" t="s">
        <v>39</v>
      </c>
      <c r="C101">
        <v>80</v>
      </c>
    </row>
    <row r="102" spans="1:6">
      <c r="A102">
        <v>2</v>
      </c>
      <c r="B102" t="s">
        <v>39</v>
      </c>
      <c r="C102">
        <v>100</v>
      </c>
    </row>
    <row r="103" spans="1:6">
      <c r="A103">
        <v>3</v>
      </c>
      <c r="B103" t="s">
        <v>39</v>
      </c>
      <c r="C103">
        <v>80</v>
      </c>
      <c r="D103">
        <f>SUM(C101:C103)/3</f>
        <v>86.666666666666671</v>
      </c>
      <c r="F103">
        <f t="shared" si="2"/>
        <v>85.555555555555557</v>
      </c>
    </row>
    <row r="104" spans="1:6">
      <c r="A104">
        <v>1</v>
      </c>
      <c r="B104" t="s">
        <v>40</v>
      </c>
      <c r="C104">
        <v>40</v>
      </c>
    </row>
    <row r="105" spans="1:6">
      <c r="A105">
        <v>2</v>
      </c>
      <c r="B105" t="s">
        <v>40</v>
      </c>
      <c r="C105">
        <v>40</v>
      </c>
    </row>
    <row r="106" spans="1:6">
      <c r="A106">
        <v>3</v>
      </c>
      <c r="B106" t="s">
        <v>40</v>
      </c>
      <c r="C106">
        <v>80</v>
      </c>
      <c r="D106">
        <f>SUM(C104:C106)/3</f>
        <v>53.333333333333336</v>
      </c>
      <c r="F106">
        <f t="shared" si="2"/>
        <v>44.44444444444445</v>
      </c>
    </row>
    <row r="107" spans="1:6">
      <c r="A107">
        <v>1</v>
      </c>
      <c r="B107" t="s">
        <v>41</v>
      </c>
      <c r="C107">
        <v>40</v>
      </c>
    </row>
    <row r="108" spans="1:6">
      <c r="A108">
        <v>2</v>
      </c>
      <c r="B108" t="s">
        <v>41</v>
      </c>
      <c r="C108">
        <v>80</v>
      </c>
    </row>
    <row r="109" spans="1:6">
      <c r="A109">
        <v>3</v>
      </c>
      <c r="B109" t="s">
        <v>41</v>
      </c>
      <c r="C109">
        <v>40</v>
      </c>
      <c r="D109">
        <f>SUM(C107:C109)/3</f>
        <v>53.333333333333336</v>
      </c>
      <c r="F109">
        <f t="shared" si="2"/>
        <v>51.111111111111114</v>
      </c>
    </row>
    <row r="110" spans="1:6">
      <c r="D110">
        <f>AVERAGE(D2:D109)</f>
        <v>70.256410256410263</v>
      </c>
      <c r="F110">
        <f>AVERAGE(F2:F109)</f>
        <v>70.170940170940185</v>
      </c>
    </row>
    <row r="111" spans="1:6">
      <c r="D111">
        <f>COUNT(D2:D109)</f>
        <v>39</v>
      </c>
      <c r="E111">
        <f t="shared" ref="E111:F111" si="3">COUNT(E2:E109)</f>
        <v>0</v>
      </c>
      <c r="F111">
        <f t="shared" si="3"/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Marsh</cp:lastModifiedBy>
  <dcterms:created xsi:type="dcterms:W3CDTF">2020-03-27T16:26:46Z</dcterms:created>
  <dcterms:modified xsi:type="dcterms:W3CDTF">2020-03-28T10:14:28Z</dcterms:modified>
</cp:coreProperties>
</file>