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\Desktop\Analytics_Coursework\homework\excel-challenge\01-Excel\"/>
    </mc:Choice>
  </mc:AlternateContent>
  <xr:revisionPtr revIDLastSave="0" documentId="13_ncr:1_{61BA9BC8-750B-4EFB-96B3-F8BA8BBD51B8}" xr6:coauthVersionLast="45" xr6:coauthVersionMax="45" xr10:uidLastSave="{00000000-0000-0000-0000-000000000000}"/>
  <bookViews>
    <workbookView xWindow="-98" yWindow="-98" windowWidth="28996" windowHeight="15796" xr2:uid="{00000000-000D-0000-FFFF-FFFF00000000}"/>
  </bookViews>
  <sheets>
    <sheet name="Bonus" sheetId="5" r:id="rId1"/>
    <sheet name="MainSheet" sheetId="1" r:id="rId2"/>
    <sheet name="PivotbyCategory" sheetId="2" r:id="rId3"/>
    <sheet name="PivotbySubCategory" sheetId="3" r:id="rId4"/>
    <sheet name="PivotbyDateCreated" sheetId="4" r:id="rId5"/>
  </sheets>
  <definedNames>
    <definedName name="_xlnm._FilterDatabase" localSheetId="1" hidden="1">MainSheet!$A$1:$T$4115</definedName>
  </definedNames>
  <calcPr calcId="191029"/>
  <pivotCaches>
    <pivotCache cacheId="6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2" i="5"/>
  <c r="D2" i="5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B13" i="5"/>
  <c r="B12" i="5"/>
  <c r="B11" i="5"/>
  <c r="B10" i="5"/>
  <c r="B9" i="5"/>
  <c r="B8" i="5"/>
  <c r="E8" i="5" s="1"/>
  <c r="B7" i="5"/>
  <c r="E7" i="5" s="1"/>
  <c r="B6" i="5"/>
  <c r="B5" i="5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5" l="1"/>
  <c r="H10" i="5" s="1"/>
  <c r="H7" i="5"/>
  <c r="G8" i="5"/>
  <c r="H8" i="5"/>
  <c r="G7" i="5"/>
  <c r="E6" i="5"/>
  <c r="F6" i="5" s="1"/>
  <c r="F8" i="5"/>
  <c r="E13" i="5"/>
  <c r="G13" i="5" s="1"/>
  <c r="E5" i="5"/>
  <c r="G5" i="5" s="1"/>
  <c r="E12" i="5"/>
  <c r="H12" i="5" s="1"/>
  <c r="E4" i="5"/>
  <c r="G4" i="5" s="1"/>
  <c r="E11" i="5"/>
  <c r="F11" i="5" s="1"/>
  <c r="E3" i="5"/>
  <c r="G3" i="5" s="1"/>
  <c r="F7" i="5"/>
  <c r="E9" i="5"/>
  <c r="H9" i="5" s="1"/>
  <c r="E2" i="5"/>
  <c r="F2" i="5" s="1"/>
  <c r="F10" i="5" l="1"/>
  <c r="G10" i="5"/>
  <c r="G12" i="5"/>
  <c r="F12" i="5"/>
  <c r="H3" i="5"/>
  <c r="H11" i="5"/>
  <c r="F4" i="5"/>
  <c r="H4" i="5"/>
  <c r="G9" i="5"/>
  <c r="F3" i="5"/>
  <c r="H2" i="5"/>
  <c r="H6" i="5"/>
  <c r="F9" i="5"/>
  <c r="G2" i="5"/>
  <c r="H5" i="5"/>
  <c r="G6" i="5"/>
  <c r="F13" i="5"/>
  <c r="G11" i="5"/>
  <c r="H13" i="5"/>
  <c r="F5" i="5"/>
</calcChain>
</file>

<file path=xl/sharedStrings.xml><?xml version="1.0" encoding="utf-8"?>
<sst xmlns="http://schemas.openxmlformats.org/spreadsheetml/2006/main" count="24823" uniqueCount="8400">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</sst>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7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2" applyNumberFormat="1" applyFont="1"/>
    <xf numFmtId="167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C-4A07-AC68-2DCC65FE37A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C-4A07-AC68-2DCC65FE37A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EC-4A07-AC68-2DCC65FE3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747960"/>
        <c:axId val="594748600"/>
      </c:lineChart>
      <c:catAx>
        <c:axId val="59474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48600"/>
        <c:crosses val="autoZero"/>
        <c:auto val="1"/>
        <c:lblAlgn val="ctr"/>
        <c:lblOffset val="100"/>
        <c:noMultiLvlLbl val="0"/>
      </c:catAx>
      <c:valAx>
        <c:axId val="59474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4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[KickStarter_Excel_Solved_RM_10.11.19.xlsx]PivotbyCategory!PivotTable1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7-4B06-BF7D-2FD36C59311D}"/>
            </c:ext>
          </c:extLst>
        </c:ser>
        <c:ser>
          <c:idx val="1"/>
          <c:order val="1"/>
          <c:tx>
            <c:strRef>
              <c:f>PivotbyCategory!$C$3:$C$4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7-4B06-BF7D-2FD36C59311D}"/>
            </c:ext>
          </c:extLst>
        </c:ser>
        <c:ser>
          <c:idx val="2"/>
          <c:order val="2"/>
          <c:tx>
            <c:strRef>
              <c:f>PivotbyCategory!$D$3:$D$4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77-4B06-BF7D-2FD36C59311D}"/>
            </c:ext>
          </c:extLst>
        </c:ser>
        <c:ser>
          <c:idx val="3"/>
          <c:order val="3"/>
          <c:tx>
            <c:strRef>
              <c:f>PivotbyCategory!$E$3:$E$4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77-4B06-BF7D-2FD36C593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465464"/>
        <c:axId val="593466424"/>
      </c:barChart>
      <c:catAx>
        <c:axId val="59346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66424"/>
        <c:crosses val="autoZero"/>
        <c:auto val="1"/>
        <c:lblAlgn val="ctr"/>
        <c:lblOffset val="100"/>
        <c:noMultiLvlLbl val="0"/>
      </c:catAx>
      <c:valAx>
        <c:axId val="59346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65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[KickStarter_Excel_Solved_RM_10.11.19.xlsx]PivotbySubCategory!PivotTable2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PivotbySubCategory!$B$4:$B$5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D-4CD6-8D7D-E269B6F27950}"/>
            </c:ext>
          </c:extLst>
        </c:ser>
        <c:ser>
          <c:idx val="1"/>
          <c:order val="1"/>
          <c:tx>
            <c:strRef>
              <c:f>PivotbySubCategory!$C$4:$C$5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D-4CD6-8D7D-E269B6F27950}"/>
            </c:ext>
          </c:extLst>
        </c:ser>
        <c:ser>
          <c:idx val="2"/>
          <c:order val="2"/>
          <c:tx>
            <c:strRef>
              <c:f>PivotbySubCategory!$D$4:$D$5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D-4CD6-8D7D-E269B6F27950}"/>
            </c:ext>
          </c:extLst>
        </c:ser>
        <c:ser>
          <c:idx val="3"/>
          <c:order val="3"/>
          <c:tx>
            <c:strRef>
              <c:f>PivotbySubCategory!$E$4:$E$5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2D-4CD6-8D7D-E269B6F27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472824"/>
        <c:axId val="593474744"/>
      </c:barChart>
      <c:catAx>
        <c:axId val="59347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74744"/>
        <c:crosses val="autoZero"/>
        <c:auto val="1"/>
        <c:lblAlgn val="ctr"/>
        <c:lblOffset val="100"/>
        <c:noMultiLvlLbl val="0"/>
      </c:catAx>
      <c:valAx>
        <c:axId val="59347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7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[KickStarter_Excel_Solved_RM_10.11.19.xlsx]PivotbyDateCreated!PivotTable3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PivotbyDateCreated!$B$4:$B$5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PivotbyDateCreated!$A$6:$A$18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PivotbyDateCreated!$B$6:$B$18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B-423C-A884-D8DC37B74A09}"/>
            </c:ext>
          </c:extLst>
        </c:ser>
        <c:ser>
          <c:idx val="1"/>
          <c:order val="1"/>
          <c:tx>
            <c:strRef>
              <c:f>PivotbyDateCreated!$C$4:$C$5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PivotbyDateCreated!$A$6:$A$18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PivotbyDateCreated!$C$6:$C$18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EB-423C-A884-D8DC37B74A09}"/>
            </c:ext>
          </c:extLst>
        </c:ser>
        <c:ser>
          <c:idx val="2"/>
          <c:order val="2"/>
          <c:tx>
            <c:strRef>
              <c:f>PivotbyDateCreated!$D$4:$D$5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PivotbyDateCreated!$A$6:$A$18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PivotbyDateCreated!$D$6:$D$18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EB-423C-A884-D8DC37B74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473784"/>
        <c:axId val="263187056"/>
      </c:lineChart>
      <c:catAx>
        <c:axId val="593473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87056"/>
        <c:crosses val="autoZero"/>
        <c:auto val="1"/>
        <c:lblAlgn val="ctr"/>
        <c:lblOffset val="100"/>
        <c:noMultiLvlLbl val="0"/>
      </c:catAx>
      <c:valAx>
        <c:axId val="26318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7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85722</xdr:colOff>
      <xdr:row>13</xdr:row>
      <xdr:rowOff>152400</xdr:rowOff>
    </xdr:from>
    <xdr:to>
      <xdr:col>8</xdr:col>
      <xdr:colOff>376236</xdr:colOff>
      <xdr:row>38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4D1BB-C9D8-4971-A901-012352C84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497680</xdr:colOff>
      <xdr:row>0</xdr:row>
      <xdr:rowOff>178592</xdr:rowOff>
    </xdr:from>
    <xdr:to>
      <xdr:col>17</xdr:col>
      <xdr:colOff>500062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5E960-2C6B-440F-AA28-5CEC81705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138111</xdr:colOff>
      <xdr:row>2</xdr:row>
      <xdr:rowOff>1</xdr:rowOff>
    </xdr:from>
    <xdr:to>
      <xdr:col>18</xdr:col>
      <xdr:colOff>447675</xdr:colOff>
      <xdr:row>39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0A129-83BA-483D-B5C4-419768CF2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0</xdr:row>
      <xdr:rowOff>33338</xdr:rowOff>
    </xdr:from>
    <xdr:to>
      <xdr:col>17</xdr:col>
      <xdr:colOff>276224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8818C-068A-4F3F-9DBA-4E0DD2116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Pond" refreshedDate="43749.905365162034" createdVersion="6" refreshedVersion="6" minRefreshableVersion="3" recordCount="4114" xr:uid="{B37786C3-8959-41C9-A0F8-04A488F844E0}">
  <cacheSource type="worksheet">
    <worksheetSource ref="A1:R4115" sheet="Main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Pond" refreshedDate="43749.914580787037" createdVersion="6" refreshedVersion="6" minRefreshableVersion="3" recordCount="4114" xr:uid="{6A97580F-B3AA-4821-9EB1-43BC2061FC18}">
  <cacheSource type="worksheet">
    <worksheetSource ref="A1:T4115" sheet="MainSheet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x v="1"/>
    <x v="1"/>
    <x v="1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x v="2"/>
    <x v="2"/>
    <x v="2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x v="3"/>
    <x v="3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x v="4"/>
    <x v="4"/>
    <x v="4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x v="5"/>
    <x v="5"/>
    <x v="5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x v="6"/>
    <x v="6"/>
    <x v="6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x v="7"/>
    <x v="7"/>
    <x v="7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x v="8"/>
    <x v="8"/>
    <x v="8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x v="9"/>
    <x v="9"/>
    <x v="9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x v="10"/>
    <x v="10"/>
    <x v="10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x v="11"/>
    <x v="11"/>
    <x v="11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x v="12"/>
    <x v="12"/>
    <x v="12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x v="13"/>
    <x v="13"/>
    <x v="13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x v="14"/>
    <x v="14"/>
    <x v="14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x v="15"/>
    <x v="15"/>
    <x v="15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x v="16"/>
    <x v="16"/>
    <x v="16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x v="17"/>
    <x v="17"/>
    <x v="17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x v="18"/>
    <x v="18"/>
    <x v="18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x v="19"/>
    <x v="19"/>
    <x v="19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x v="20"/>
    <x v="20"/>
    <x v="20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x v="21"/>
    <x v="21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x v="22"/>
    <x v="22"/>
    <x v="22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x v="23"/>
    <x v="23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x v="24"/>
    <x v="24"/>
    <x v="24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x v="25"/>
    <x v="25"/>
    <x v="25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x v="26"/>
    <x v="26"/>
    <x v="26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x v="27"/>
    <x v="27"/>
    <x v="27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x v="28"/>
    <x v="28"/>
    <x v="28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x v="29"/>
    <x v="29"/>
    <x v="29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x v="30"/>
    <x v="30"/>
    <x v="30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x v="31"/>
    <x v="31"/>
    <x v="31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x v="32"/>
    <x v="32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x v="33"/>
    <x v="33"/>
    <x v="33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x v="34"/>
    <x v="34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x v="35"/>
    <x v="35"/>
    <x v="35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x v="36"/>
    <x v="36"/>
    <x v="36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x v="37"/>
    <x v="37"/>
    <x v="37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x v="38"/>
    <x v="38"/>
    <x v="38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x v="39"/>
    <x v="39"/>
    <x v="39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x v="40"/>
    <x v="40"/>
    <x v="40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x v="41"/>
    <x v="41"/>
    <x v="41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x v="42"/>
    <x v="42"/>
    <x v="42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x v="43"/>
    <x v="43"/>
    <x v="43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x v="44"/>
    <x v="44"/>
    <x v="44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x v="45"/>
    <x v="45"/>
    <x v="45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x v="46"/>
    <x v="46"/>
    <x v="46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x v="47"/>
    <x v="47"/>
    <x v="47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x v="48"/>
    <x v="48"/>
    <x v="48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x v="49"/>
    <x v="49"/>
    <x v="49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x v="50"/>
    <x v="50"/>
    <x v="50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x v="51"/>
    <x v="51"/>
    <x v="51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x v="52"/>
    <x v="52"/>
    <x v="52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x v="53"/>
    <x v="53"/>
    <x v="53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x v="54"/>
    <x v="54"/>
    <x v="54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x v="55"/>
    <x v="55"/>
    <x v="55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x v="56"/>
    <x v="56"/>
    <x v="56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x v="57"/>
    <x v="57"/>
    <x v="57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x v="58"/>
    <x v="58"/>
    <x v="58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x v="59"/>
    <x v="59"/>
    <x v="59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x v="60"/>
    <x v="60"/>
    <x v="60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x v="61"/>
    <x v="61"/>
    <x v="61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x v="62"/>
    <x v="62"/>
    <x v="62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x v="63"/>
    <x v="63"/>
    <x v="63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x v="64"/>
    <x v="64"/>
    <x v="64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x v="65"/>
    <x v="65"/>
    <x v="65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x v="66"/>
    <x v="66"/>
    <x v="66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x v="67"/>
    <x v="67"/>
    <x v="67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x v="68"/>
    <x v="68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x v="69"/>
    <x v="69"/>
    <x v="69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x v="70"/>
    <x v="70"/>
    <x v="70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x v="71"/>
    <x v="71"/>
    <x v="71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x v="72"/>
    <x v="72"/>
    <x v="72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x v="73"/>
    <x v="73"/>
    <x v="73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x v="74"/>
    <x v="74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x v="75"/>
    <x v="75"/>
    <x v="75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x v="76"/>
    <x v="76"/>
    <x v="76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x v="77"/>
    <x v="77"/>
    <x v="77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x v="78"/>
    <x v="78"/>
    <x v="78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x v="79"/>
    <x v="79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x v="80"/>
    <x v="80"/>
    <x v="80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x v="81"/>
    <x v="81"/>
    <x v="81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x v="82"/>
    <x v="82"/>
    <x v="82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x v="83"/>
    <x v="83"/>
    <x v="83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x v="84"/>
    <x v="84"/>
    <x v="84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x v="85"/>
    <x v="85"/>
    <x v="85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x v="86"/>
    <x v="86"/>
    <x v="86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x v="87"/>
    <x v="87"/>
    <x v="87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x v="88"/>
    <x v="88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x v="89"/>
    <x v="89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x v="90"/>
    <x v="90"/>
    <x v="90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x v="91"/>
    <x v="91"/>
    <x v="91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x v="92"/>
    <x v="92"/>
    <x v="92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x v="93"/>
    <x v="93"/>
    <x v="93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x v="94"/>
    <x v="94"/>
    <x v="94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x v="95"/>
    <x v="95"/>
    <x v="95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x v="96"/>
    <x v="96"/>
    <x v="96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x v="97"/>
    <x v="97"/>
    <x v="97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x v="98"/>
    <x v="98"/>
    <x v="98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x v="99"/>
    <x v="99"/>
    <x v="99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x v="100"/>
    <x v="100"/>
    <x v="100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x v="101"/>
    <x v="101"/>
    <x v="101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x v="102"/>
    <x v="102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x v="103"/>
    <x v="103"/>
    <x v="103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x v="104"/>
    <x v="104"/>
    <x v="104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x v="105"/>
    <x v="105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x v="106"/>
    <x v="106"/>
    <x v="106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x v="107"/>
    <x v="107"/>
    <x v="107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x v="108"/>
    <x v="108"/>
    <x v="108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x v="109"/>
    <x v="109"/>
    <x v="109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x v="110"/>
    <x v="110"/>
    <x v="110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x v="111"/>
    <x v="111"/>
    <x v="111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x v="112"/>
    <x v="112"/>
    <x v="112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x v="113"/>
    <x v="113"/>
    <x v="113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x v="114"/>
    <x v="114"/>
    <x v="114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x v="115"/>
    <x v="115"/>
    <x v="115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x v="116"/>
    <x v="116"/>
    <x v="116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x v="117"/>
    <x v="117"/>
    <x v="117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x v="118"/>
    <x v="118"/>
    <x v="118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x v="119"/>
    <x v="119"/>
    <x v="119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x v="120"/>
    <x v="120"/>
    <x v="120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x v="121"/>
    <x v="121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x v="122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x v="123"/>
    <x v="123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x v="124"/>
    <x v="124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x v="125"/>
    <x v="125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x v="126"/>
    <x v="126"/>
    <x v="126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x v="127"/>
    <x v="127"/>
    <x v="127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x v="128"/>
    <x v="128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x v="129"/>
    <x v="129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x v="130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x v="131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x v="132"/>
    <x v="132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x v="133"/>
    <x v="133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x v="134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x v="135"/>
    <x v="135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x v="136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x v="137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x v="138"/>
    <x v="137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x v="139"/>
    <x v="139"/>
    <x v="138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x v="140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x v="141"/>
    <x v="140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x v="142"/>
    <x v="142"/>
    <x v="141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x v="143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x v="144"/>
    <x v="143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x v="145"/>
    <x v="145"/>
    <x v="144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x v="146"/>
    <x v="146"/>
    <x v="145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x v="147"/>
    <x v="147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x v="148"/>
    <x v="147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x v="149"/>
    <x v="148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x v="150"/>
    <x v="150"/>
    <x v="149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x v="151"/>
    <x v="151"/>
    <x v="150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x v="152"/>
    <x v="151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x v="153"/>
    <x v="152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x v="154"/>
    <x v="153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x v="155"/>
    <x v="155"/>
    <x v="154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x v="156"/>
    <x v="155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x v="157"/>
    <x v="156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x v="158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x v="159"/>
    <x v="158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x v="160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x v="161"/>
    <x v="160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x v="162"/>
    <x v="161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x v="163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x v="164"/>
    <x v="163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x v="165"/>
    <x v="165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x v="166"/>
    <x v="165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x v="167"/>
    <x v="166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x v="168"/>
    <x v="167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x v="169"/>
    <x v="169"/>
    <x v="168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x v="170"/>
    <x v="169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x v="171"/>
    <x v="170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x v="172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x v="173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x v="174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x v="175"/>
    <x v="174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x v="176"/>
    <x v="176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x v="177"/>
    <x v="176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x v="178"/>
    <x v="178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x v="179"/>
    <x v="178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x v="180"/>
    <x v="179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x v="181"/>
    <x v="181"/>
    <x v="180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x v="182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x v="183"/>
    <x v="182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x v="184"/>
    <x v="183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x v="185"/>
    <x v="184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x v="186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x v="187"/>
    <x v="186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x v="188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x v="189"/>
    <x v="188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x v="190"/>
    <x v="189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x v="191"/>
    <x v="190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x v="192"/>
    <x v="192"/>
    <x v="191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x v="193"/>
    <x v="193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x v="194"/>
    <x v="193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x v="195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x v="196"/>
    <x v="195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x v="197"/>
    <x v="197"/>
    <x v="196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x v="198"/>
    <x v="197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x v="199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x v="200"/>
    <x v="199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x v="201"/>
    <x v="201"/>
    <x v="200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x v="202"/>
    <x v="202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x v="203"/>
    <x v="202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x v="204"/>
    <x v="203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x v="205"/>
    <x v="205"/>
    <x v="204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x v="206"/>
    <x v="206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x v="207"/>
    <x v="206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x v="208"/>
    <x v="208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x v="209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x v="210"/>
    <x v="209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x v="211"/>
    <x v="211"/>
    <x v="210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x v="212"/>
    <x v="212"/>
    <x v="211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x v="213"/>
    <x v="212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x v="214"/>
    <x v="213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x v="215"/>
    <x v="214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x v="216"/>
    <x v="215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x v="217"/>
    <x v="217"/>
    <x v="216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x v="218"/>
    <x v="218"/>
    <x v="217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x v="219"/>
    <x v="218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x v="220"/>
    <x v="220"/>
    <x v="219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x v="221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x v="222"/>
    <x v="221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x v="223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x v="224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x v="225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x v="226"/>
    <x v="225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x v="227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x v="228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x v="229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x v="230"/>
    <x v="229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x v="231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x v="232"/>
    <x v="231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x v="233"/>
    <x v="233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x v="234"/>
    <x v="233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x v="235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x v="236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x v="237"/>
    <x v="236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x v="238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x v="239"/>
    <x v="238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x v="240"/>
    <x v="239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x v="241"/>
    <x v="241"/>
    <x v="240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x v="242"/>
    <x v="242"/>
    <x v="241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x v="243"/>
    <x v="243"/>
    <x v="242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x v="244"/>
    <x v="244"/>
    <x v="243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x v="245"/>
    <x v="245"/>
    <x v="24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x v="246"/>
    <x v="246"/>
    <x v="245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x v="247"/>
    <x v="247"/>
    <x v="246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x v="248"/>
    <x v="248"/>
    <x v="247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x v="249"/>
    <x v="249"/>
    <x v="248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x v="250"/>
    <x v="250"/>
    <x v="249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x v="251"/>
    <x v="251"/>
    <x v="250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x v="252"/>
    <x v="252"/>
    <x v="251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x v="253"/>
    <x v="253"/>
    <x v="252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x v="254"/>
    <x v="254"/>
    <x v="253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x v="255"/>
    <x v="255"/>
    <x v="254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x v="256"/>
    <x v="256"/>
    <x v="255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x v="257"/>
    <x v="257"/>
    <x v="256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x v="258"/>
    <x v="258"/>
    <x v="257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x v="259"/>
    <x v="259"/>
    <x v="258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x v="260"/>
    <x v="260"/>
    <x v="259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x v="261"/>
    <x v="261"/>
    <x v="260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x v="262"/>
    <x v="262"/>
    <x v="261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x v="263"/>
    <x v="263"/>
    <x v="262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x v="264"/>
    <x v="264"/>
    <x v="263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x v="265"/>
    <x v="265"/>
    <x v="264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x v="266"/>
    <x v="266"/>
    <x v="265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x v="267"/>
    <x v="267"/>
    <x v="266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x v="268"/>
    <x v="268"/>
    <x v="267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x v="269"/>
    <x v="269"/>
    <x v="268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x v="270"/>
    <x v="270"/>
    <x v="269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x v="271"/>
    <x v="271"/>
    <x v="270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x v="272"/>
    <x v="272"/>
    <x v="271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x v="273"/>
    <x v="273"/>
    <x v="272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x v="274"/>
    <x v="274"/>
    <x v="273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x v="275"/>
    <x v="275"/>
    <x v="274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x v="276"/>
    <x v="276"/>
    <x v="275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x v="277"/>
    <x v="277"/>
    <x v="276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x v="278"/>
    <x v="278"/>
    <x v="277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x v="279"/>
    <x v="279"/>
    <x v="278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x v="280"/>
    <x v="280"/>
    <x v="279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x v="281"/>
    <x v="281"/>
    <x v="280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x v="282"/>
    <x v="282"/>
    <x v="281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x v="283"/>
    <x v="283"/>
    <x v="282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x v="284"/>
    <x v="284"/>
    <x v="283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x v="285"/>
    <x v="285"/>
    <x v="284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x v="286"/>
    <x v="286"/>
    <x v="285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x v="287"/>
    <x v="287"/>
    <x v="286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x v="288"/>
    <x v="288"/>
    <x v="287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x v="289"/>
    <x v="289"/>
    <x v="288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x v="290"/>
    <x v="290"/>
    <x v="289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x v="291"/>
    <x v="291"/>
    <x v="290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x v="292"/>
    <x v="292"/>
    <x v="291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x v="293"/>
    <x v="293"/>
    <x v="292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x v="294"/>
    <x v="294"/>
    <x v="293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x v="295"/>
    <x v="294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x v="296"/>
    <x v="296"/>
    <x v="295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x v="297"/>
    <x v="297"/>
    <x v="296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x v="298"/>
    <x v="298"/>
    <x v="297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x v="299"/>
    <x v="299"/>
    <x v="298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x v="300"/>
    <x v="300"/>
    <x v="299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x v="301"/>
    <x v="301"/>
    <x v="300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x v="302"/>
    <x v="302"/>
    <x v="301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x v="303"/>
    <x v="303"/>
    <x v="302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x v="304"/>
    <x v="304"/>
    <x v="303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x v="305"/>
    <x v="305"/>
    <x v="304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x v="306"/>
    <x v="306"/>
    <x v="305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x v="307"/>
    <x v="307"/>
    <x v="306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x v="308"/>
    <x v="308"/>
    <x v="307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x v="309"/>
    <x v="309"/>
    <x v="308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x v="310"/>
    <x v="310"/>
    <x v="309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x v="311"/>
    <x v="311"/>
    <x v="310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x v="312"/>
    <x v="312"/>
    <x v="311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x v="313"/>
    <x v="313"/>
    <x v="312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x v="314"/>
    <x v="314"/>
    <x v="313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x v="315"/>
    <x v="315"/>
    <x v="314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x v="316"/>
    <x v="316"/>
    <x v="315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x v="317"/>
    <x v="317"/>
    <x v="316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x v="318"/>
    <x v="318"/>
    <x v="317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x v="319"/>
    <x v="319"/>
    <x v="318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x v="320"/>
    <x v="320"/>
    <x v="319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x v="321"/>
    <x v="321"/>
    <x v="320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x v="322"/>
    <x v="322"/>
    <x v="321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x v="323"/>
    <x v="323"/>
    <x v="322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x v="324"/>
    <x v="324"/>
    <x v="323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x v="325"/>
    <x v="325"/>
    <x v="324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x v="326"/>
    <x v="326"/>
    <x v="325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x v="327"/>
    <x v="327"/>
    <x v="326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x v="328"/>
    <x v="328"/>
    <x v="327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x v="329"/>
    <x v="329"/>
    <x v="328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x v="330"/>
    <x v="330"/>
    <x v="329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x v="331"/>
    <x v="331"/>
    <x v="330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x v="332"/>
    <x v="332"/>
    <x v="331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x v="333"/>
    <x v="333"/>
    <x v="332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x v="334"/>
    <x v="334"/>
    <x v="333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x v="335"/>
    <x v="335"/>
    <x v="334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x v="336"/>
    <x v="336"/>
    <x v="335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x v="337"/>
    <x v="337"/>
    <x v="336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x v="338"/>
    <x v="338"/>
    <x v="337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x v="339"/>
    <x v="339"/>
    <x v="338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x v="340"/>
    <x v="340"/>
    <x v="339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x v="341"/>
    <x v="341"/>
    <x v="340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x v="342"/>
    <x v="342"/>
    <x v="341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x v="343"/>
    <x v="343"/>
    <x v="342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x v="344"/>
    <x v="344"/>
    <x v="343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x v="345"/>
    <x v="345"/>
    <x v="344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x v="346"/>
    <x v="346"/>
    <x v="345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x v="347"/>
    <x v="347"/>
    <x v="346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x v="348"/>
    <x v="348"/>
    <x v="347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x v="349"/>
    <x v="349"/>
    <x v="348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x v="350"/>
    <x v="350"/>
    <x v="349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x v="351"/>
    <x v="351"/>
    <x v="350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x v="352"/>
    <x v="352"/>
    <x v="351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x v="353"/>
    <x v="353"/>
    <x v="352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x v="354"/>
    <x v="354"/>
    <x v="353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x v="355"/>
    <x v="355"/>
    <x v="354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x v="356"/>
    <x v="356"/>
    <x v="355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x v="357"/>
    <x v="357"/>
    <x v="356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x v="358"/>
    <x v="358"/>
    <x v="357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x v="359"/>
    <x v="359"/>
    <x v="358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x v="360"/>
    <x v="360"/>
    <x v="359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x v="361"/>
    <x v="361"/>
    <x v="360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x v="362"/>
    <x v="362"/>
    <x v="361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x v="363"/>
    <x v="363"/>
    <x v="362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x v="364"/>
    <x v="364"/>
    <x v="363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x v="365"/>
    <x v="365"/>
    <x v="364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x v="366"/>
    <x v="366"/>
    <x v="365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x v="367"/>
    <x v="367"/>
    <x v="366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x v="368"/>
    <x v="368"/>
    <x v="367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x v="369"/>
    <x v="369"/>
    <x v="368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x v="370"/>
    <x v="370"/>
    <x v="369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x v="371"/>
    <x v="371"/>
    <x v="370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x v="372"/>
    <x v="372"/>
    <x v="371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x v="373"/>
    <x v="373"/>
    <x v="372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x v="374"/>
    <x v="374"/>
    <x v="373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x v="375"/>
    <x v="375"/>
    <x v="374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x v="376"/>
    <x v="376"/>
    <x v="375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x v="377"/>
    <x v="377"/>
    <x v="376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x v="378"/>
    <x v="378"/>
    <x v="377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x v="379"/>
    <x v="379"/>
    <x v="378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x v="380"/>
    <x v="380"/>
    <x v="379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x v="381"/>
    <x v="381"/>
    <x v="380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x v="382"/>
    <x v="382"/>
    <x v="381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x v="383"/>
    <x v="383"/>
    <x v="382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x v="384"/>
    <x v="384"/>
    <x v="383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x v="385"/>
    <x v="385"/>
    <x v="384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x v="386"/>
    <x v="386"/>
    <x v="385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x v="387"/>
    <x v="387"/>
    <x v="386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x v="388"/>
    <x v="388"/>
    <x v="387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x v="389"/>
    <x v="389"/>
    <x v="388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x v="390"/>
    <x v="390"/>
    <x v="389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x v="391"/>
    <x v="391"/>
    <x v="390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x v="392"/>
    <x v="392"/>
    <x v="391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x v="393"/>
    <x v="393"/>
    <x v="392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x v="394"/>
    <x v="394"/>
    <x v="393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x v="395"/>
    <x v="394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x v="396"/>
    <x v="396"/>
    <x v="395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x v="397"/>
    <x v="397"/>
    <x v="396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x v="398"/>
    <x v="398"/>
    <x v="397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x v="399"/>
    <x v="399"/>
    <x v="398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x v="400"/>
    <x v="400"/>
    <x v="399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x v="401"/>
    <x v="401"/>
    <x v="400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x v="402"/>
    <x v="402"/>
    <x v="401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x v="403"/>
    <x v="403"/>
    <x v="402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x v="404"/>
    <x v="404"/>
    <x v="403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x v="405"/>
    <x v="405"/>
    <x v="404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x v="406"/>
    <x v="405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x v="407"/>
    <x v="407"/>
    <x v="406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x v="408"/>
    <x v="408"/>
    <x v="407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x v="409"/>
    <x v="409"/>
    <x v="408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x v="410"/>
    <x v="409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x v="411"/>
    <x v="411"/>
    <x v="410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x v="412"/>
    <x v="412"/>
    <x v="411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x v="413"/>
    <x v="413"/>
    <x v="412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x v="414"/>
    <x v="414"/>
    <x v="413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x v="415"/>
    <x v="415"/>
    <x v="414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x v="416"/>
    <x v="416"/>
    <x v="415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x v="417"/>
    <x v="417"/>
    <x v="416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x v="418"/>
    <x v="418"/>
    <x v="417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x v="419"/>
    <x v="418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x v="420"/>
    <x v="420"/>
    <x v="419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x v="421"/>
    <x v="421"/>
    <x v="420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x v="422"/>
    <x v="422"/>
    <x v="421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x v="423"/>
    <x v="423"/>
    <x v="422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x v="424"/>
    <x v="424"/>
    <x v="423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x v="425"/>
    <x v="424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x v="426"/>
    <x v="425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x v="427"/>
    <x v="427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x v="428"/>
    <x v="427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x v="429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x v="430"/>
    <x v="429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x v="431"/>
    <x v="430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x v="432"/>
    <x v="432"/>
    <x v="431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x v="433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x v="434"/>
    <x v="433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x v="435"/>
    <x v="434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x v="436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x v="437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x v="438"/>
    <x v="437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x v="439"/>
    <x v="439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x v="440"/>
    <x v="439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x v="441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x v="442"/>
    <x v="441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x v="443"/>
    <x v="443"/>
    <x v="442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x v="444"/>
    <x v="443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x v="445"/>
    <x v="444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x v="446"/>
    <x v="445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x v="447"/>
    <x v="447"/>
    <x v="446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x v="448"/>
    <x v="447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x v="449"/>
    <x v="449"/>
    <x v="448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x v="450"/>
    <x v="449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x v="451"/>
    <x v="451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x v="452"/>
    <x v="451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x v="453"/>
    <x v="452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x v="454"/>
    <x v="453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x v="455"/>
    <x v="454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x v="456"/>
    <x v="455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x v="457"/>
    <x v="457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x v="458"/>
    <x v="457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x v="459"/>
    <x v="459"/>
    <x v="458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x v="460"/>
    <x v="459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x v="461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x v="462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x v="463"/>
    <x v="462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x v="464"/>
    <x v="464"/>
    <x v="463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x v="465"/>
    <x v="464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x v="466"/>
    <x v="465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x v="467"/>
    <x v="466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x v="468"/>
    <x v="468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x v="469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x v="470"/>
    <x v="469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x v="471"/>
    <x v="470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x v="472"/>
    <x v="472"/>
    <x v="471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x v="473"/>
    <x v="472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x v="474"/>
    <x v="473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x v="475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x v="476"/>
    <x v="475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x v="477"/>
    <x v="477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x v="478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x v="479"/>
    <x v="478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x v="480"/>
    <x v="479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x v="481"/>
    <x v="481"/>
    <x v="480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x v="482"/>
    <x v="482"/>
    <x v="481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x v="483"/>
    <x v="482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x v="484"/>
    <x v="484"/>
    <x v="483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x v="485"/>
    <x v="485"/>
    <x v="484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x v="486"/>
    <x v="486"/>
    <x v="485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x v="487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x v="488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x v="489"/>
    <x v="488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x v="490"/>
    <x v="490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x v="491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x v="492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x v="493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x v="494"/>
    <x v="493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x v="495"/>
    <x v="495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x v="496"/>
    <x v="495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x v="497"/>
    <x v="496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x v="498"/>
    <x v="497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x v="499"/>
    <x v="499"/>
    <x v="498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x v="500"/>
    <x v="500"/>
    <x v="499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x v="501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x v="502"/>
    <x v="501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x v="503"/>
    <x v="502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x v="504"/>
    <x v="504"/>
    <x v="503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x v="505"/>
    <x v="504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x v="506"/>
    <x v="506"/>
    <x v="505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x v="507"/>
    <x v="506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x v="508"/>
    <x v="507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x v="509"/>
    <x v="509"/>
    <x v="508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x v="510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x v="511"/>
    <x v="510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x v="512"/>
    <x v="511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x v="513"/>
    <x v="512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x v="514"/>
    <x v="514"/>
    <x v="513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x v="515"/>
    <x v="515"/>
    <x v="514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x v="516"/>
    <x v="516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x v="517"/>
    <x v="516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x v="518"/>
    <x v="518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x v="519"/>
    <x v="518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x v="520"/>
    <x v="520"/>
    <x v="519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x v="521"/>
    <x v="521"/>
    <x v="520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x v="522"/>
    <x v="522"/>
    <x v="521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x v="523"/>
    <x v="523"/>
    <x v="522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x v="524"/>
    <x v="524"/>
    <x v="523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x v="525"/>
    <x v="525"/>
    <x v="524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x v="526"/>
    <x v="525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x v="527"/>
    <x v="527"/>
    <x v="526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x v="528"/>
    <x v="528"/>
    <x v="527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x v="529"/>
    <x v="529"/>
    <x v="528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x v="530"/>
    <x v="530"/>
    <x v="529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x v="531"/>
    <x v="531"/>
    <x v="530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x v="532"/>
    <x v="532"/>
    <x v="531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x v="533"/>
    <x v="533"/>
    <x v="532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x v="534"/>
    <x v="534"/>
    <x v="533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x v="535"/>
    <x v="535"/>
    <x v="534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x v="536"/>
    <x v="536"/>
    <x v="535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x v="537"/>
    <x v="537"/>
    <x v="536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x v="538"/>
    <x v="538"/>
    <x v="537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x v="539"/>
    <x v="539"/>
    <x v="538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x v="540"/>
    <x v="540"/>
    <x v="539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x v="541"/>
    <x v="540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x v="542"/>
    <x v="541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x v="543"/>
    <x v="542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x v="544"/>
    <x v="543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x v="545"/>
    <x v="544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x v="546"/>
    <x v="546"/>
    <x v="545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x v="547"/>
    <x v="546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x v="548"/>
    <x v="547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x v="549"/>
    <x v="548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x v="550"/>
    <x v="549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x v="551"/>
    <x v="550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x v="552"/>
    <x v="552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x v="553"/>
    <x v="552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x v="554"/>
    <x v="553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x v="555"/>
    <x v="555"/>
    <x v="554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x v="556"/>
    <x v="555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x v="557"/>
    <x v="556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x v="558"/>
    <x v="557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x v="559"/>
    <x v="558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x v="560"/>
    <x v="559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x v="561"/>
    <x v="560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x v="562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x v="563"/>
    <x v="562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x v="564"/>
    <x v="563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x v="565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x v="566"/>
    <x v="565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x v="567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x v="568"/>
    <x v="567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x v="569"/>
    <x v="568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x v="570"/>
    <x v="569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x v="571"/>
    <x v="570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x v="572"/>
    <x v="571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x v="573"/>
    <x v="572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x v="574"/>
    <x v="574"/>
    <x v="573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x v="575"/>
    <x v="574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x v="576"/>
    <x v="575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x v="577"/>
    <x v="576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x v="578"/>
    <x v="577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x v="579"/>
    <x v="578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x v="580"/>
    <x v="579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x v="581"/>
    <x v="580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x v="582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x v="583"/>
    <x v="582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x v="584"/>
    <x v="583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x v="585"/>
    <x v="584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x v="586"/>
    <x v="585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x v="587"/>
    <x v="586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x v="588"/>
    <x v="588"/>
    <x v="587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x v="589"/>
    <x v="588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x v="590"/>
    <x v="589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x v="591"/>
    <x v="591"/>
    <x v="590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x v="592"/>
    <x v="591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x v="593"/>
    <x v="592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x v="594"/>
    <x v="594"/>
    <x v="593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x v="595"/>
    <x v="594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x v="596"/>
    <x v="595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x v="597"/>
    <x v="596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x v="598"/>
    <x v="597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x v="599"/>
    <x v="599"/>
    <x v="598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x v="600"/>
    <x v="599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x v="601"/>
    <x v="600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x v="602"/>
    <x v="602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x v="603"/>
    <x v="602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x v="604"/>
    <x v="604"/>
    <x v="603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x v="605"/>
    <x v="604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x v="606"/>
    <x v="606"/>
    <x v="605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x v="607"/>
    <x v="606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x v="608"/>
    <x v="607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x v="609"/>
    <x v="608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x v="610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x v="611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x v="612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x v="613"/>
    <x v="612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x v="614"/>
    <x v="614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x v="615"/>
    <x v="614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x v="616"/>
    <x v="615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x v="617"/>
    <x v="616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x v="618"/>
    <x v="617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x v="619"/>
    <x v="618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x v="620"/>
    <x v="619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x v="621"/>
    <x v="620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x v="622"/>
    <x v="621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x v="623"/>
    <x v="623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x v="624"/>
    <x v="623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x v="625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x v="626"/>
    <x v="625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x v="627"/>
    <x v="627"/>
    <x v="626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x v="628"/>
    <x v="627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x v="629"/>
    <x v="628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x v="630"/>
    <x v="630"/>
    <x v="629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x v="631"/>
    <x v="630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x v="632"/>
    <x v="632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x v="633"/>
    <x v="632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x v="634"/>
    <x v="633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x v="635"/>
    <x v="634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x v="636"/>
    <x v="635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x v="637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x v="638"/>
    <x v="637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x v="639"/>
    <x v="638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x v="640"/>
    <x v="639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x v="641"/>
    <x v="640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x v="642"/>
    <x v="642"/>
    <x v="641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x v="643"/>
    <x v="643"/>
    <x v="642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x v="644"/>
    <x v="644"/>
    <x v="643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x v="645"/>
    <x v="645"/>
    <x v="644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x v="646"/>
    <x v="646"/>
    <x v="645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x v="647"/>
    <x v="647"/>
    <x v="646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x v="648"/>
    <x v="648"/>
    <x v="647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x v="649"/>
    <x v="648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x v="650"/>
    <x v="650"/>
    <x v="649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x v="651"/>
    <x v="651"/>
    <x v="650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x v="652"/>
    <x v="652"/>
    <x v="651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x v="653"/>
    <x v="653"/>
    <x v="652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x v="654"/>
    <x v="654"/>
    <x v="653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x v="655"/>
    <x v="655"/>
    <x v="654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x v="656"/>
    <x v="656"/>
    <x v="655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x v="657"/>
    <x v="657"/>
    <x v="656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x v="658"/>
    <x v="658"/>
    <x v="657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x v="659"/>
    <x v="659"/>
    <x v="658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x v="660"/>
    <x v="660"/>
    <x v="659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x v="661"/>
    <x v="661"/>
    <x v="660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x v="662"/>
    <x v="662"/>
    <x v="661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x v="663"/>
    <x v="662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x v="664"/>
    <x v="663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x v="665"/>
    <x v="665"/>
    <x v="664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x v="666"/>
    <x v="666"/>
    <x v="665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x v="667"/>
    <x v="666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x v="668"/>
    <x v="668"/>
    <x v="667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x v="669"/>
    <x v="668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x v="670"/>
    <x v="669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x v="671"/>
    <x v="671"/>
    <x v="670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x v="672"/>
    <x v="672"/>
    <x v="671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x v="673"/>
    <x v="673"/>
    <x v="672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x v="674"/>
    <x v="674"/>
    <x v="673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x v="675"/>
    <x v="674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x v="676"/>
    <x v="676"/>
    <x v="675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x v="677"/>
    <x v="677"/>
    <x v="676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x v="678"/>
    <x v="677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x v="679"/>
    <x v="679"/>
    <x v="678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x v="680"/>
    <x v="680"/>
    <x v="679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x v="681"/>
    <x v="681"/>
    <x v="680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x v="682"/>
    <x v="681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x v="683"/>
    <x v="682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x v="684"/>
    <x v="684"/>
    <x v="683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x v="685"/>
    <x v="685"/>
    <x v="684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x v="686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x v="687"/>
    <x v="686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x v="688"/>
    <x v="688"/>
    <x v="687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x v="689"/>
    <x v="688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x v="690"/>
    <x v="690"/>
    <x v="689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x v="691"/>
    <x v="691"/>
    <x v="690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x v="692"/>
    <x v="691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x v="693"/>
    <x v="693"/>
    <x v="692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x v="694"/>
    <x v="694"/>
    <x v="693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x v="695"/>
    <x v="695"/>
    <x v="694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x v="696"/>
    <x v="696"/>
    <x v="695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x v="697"/>
    <x v="696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x v="698"/>
    <x v="698"/>
    <x v="697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x v="699"/>
    <x v="699"/>
    <x v="698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x v="700"/>
    <x v="700"/>
    <x v="699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x v="701"/>
    <x v="700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x v="702"/>
    <x v="702"/>
    <x v="701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x v="703"/>
    <x v="703"/>
    <x v="702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x v="704"/>
    <x v="704"/>
    <x v="703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x v="705"/>
    <x v="704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x v="706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x v="707"/>
    <x v="706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x v="708"/>
    <x v="708"/>
    <x v="707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x v="709"/>
    <x v="709"/>
    <x v="708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x v="71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x v="711"/>
    <x v="710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x v="712"/>
    <x v="712"/>
    <x v="711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x v="713"/>
    <x v="712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x v="714"/>
    <x v="713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x v="715"/>
    <x v="715"/>
    <x v="714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x v="716"/>
    <x v="715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x v="717"/>
    <x v="717"/>
    <x v="716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x v="718"/>
    <x v="717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x v="719"/>
    <x v="718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x v="720"/>
    <x v="719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x v="721"/>
    <x v="721"/>
    <x v="720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x v="722"/>
    <x v="722"/>
    <x v="721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x v="723"/>
    <x v="723"/>
    <x v="722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x v="724"/>
    <x v="723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x v="725"/>
    <x v="725"/>
    <x v="724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x v="726"/>
    <x v="726"/>
    <x v="725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x v="727"/>
    <x v="727"/>
    <x v="726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x v="728"/>
    <x v="728"/>
    <x v="727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x v="729"/>
    <x v="729"/>
    <x v="728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x v="730"/>
    <x v="729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x v="731"/>
    <x v="731"/>
    <x v="730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x v="732"/>
    <x v="732"/>
    <x v="731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x v="733"/>
    <x v="733"/>
    <x v="732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x v="734"/>
    <x v="734"/>
    <x v="733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x v="735"/>
    <x v="735"/>
    <x v="734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x v="736"/>
    <x v="736"/>
    <x v="735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x v="737"/>
    <x v="737"/>
    <x v="736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x v="738"/>
    <x v="738"/>
    <x v="737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x v="739"/>
    <x v="739"/>
    <x v="738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x v="740"/>
    <x v="740"/>
    <x v="739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x v="741"/>
    <x v="741"/>
    <x v="740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x v="742"/>
    <x v="742"/>
    <x v="741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x v="743"/>
    <x v="743"/>
    <x v="742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x v="744"/>
    <x v="744"/>
    <x v="743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x v="745"/>
    <x v="745"/>
    <x v="744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x v="746"/>
    <x v="746"/>
    <x v="745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x v="747"/>
    <x v="747"/>
    <x v="746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x v="748"/>
    <x v="748"/>
    <x v="747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x v="749"/>
    <x v="749"/>
    <x v="748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x v="750"/>
    <x v="750"/>
    <x v="749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x v="751"/>
    <x v="751"/>
    <x v="750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x v="752"/>
    <x v="752"/>
    <x v="751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x v="753"/>
    <x v="753"/>
    <x v="752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x v="754"/>
    <x v="754"/>
    <x v="753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x v="755"/>
    <x v="755"/>
    <x v="754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x v="756"/>
    <x v="756"/>
    <x v="755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x v="757"/>
    <x v="757"/>
    <x v="756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x v="758"/>
    <x v="758"/>
    <x v="757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x v="759"/>
    <x v="759"/>
    <x v="758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x v="760"/>
    <x v="760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x v="761"/>
    <x v="760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x v="762"/>
    <x v="762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x v="763"/>
    <x v="762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x v="764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x v="765"/>
    <x v="764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x v="766"/>
    <x v="766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x v="767"/>
    <x v="766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x v="768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x v="769"/>
    <x v="768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x v="770"/>
    <x v="770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x v="771"/>
    <x v="770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x v="772"/>
    <x v="771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x v="773"/>
    <x v="772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x v="774"/>
    <x v="773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x v="775"/>
    <x v="774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x v="776"/>
    <x v="775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x v="777"/>
    <x v="777"/>
    <x v="776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x v="778"/>
    <x v="777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x v="779"/>
    <x v="778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x v="780"/>
    <x v="780"/>
    <x v="779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x v="781"/>
    <x v="781"/>
    <x v="780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x v="782"/>
    <x v="782"/>
    <x v="781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x v="783"/>
    <x v="782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x v="784"/>
    <x v="784"/>
    <x v="783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x v="785"/>
    <x v="784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x v="786"/>
    <x v="786"/>
    <x v="785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x v="787"/>
    <x v="787"/>
    <x v="786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x v="788"/>
    <x v="788"/>
    <x v="787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x v="789"/>
    <x v="789"/>
    <x v="788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x v="790"/>
    <x v="790"/>
    <x v="789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x v="791"/>
    <x v="791"/>
    <x v="790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x v="792"/>
    <x v="792"/>
    <x v="791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x v="793"/>
    <x v="793"/>
    <x v="792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x v="794"/>
    <x v="794"/>
    <x v="793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x v="795"/>
    <x v="795"/>
    <x v="794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x v="796"/>
    <x v="796"/>
    <x v="795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x v="797"/>
    <x v="797"/>
    <x v="796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x v="798"/>
    <x v="798"/>
    <x v="797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x v="799"/>
    <x v="799"/>
    <x v="798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x v="800"/>
    <x v="800"/>
    <x v="799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x v="801"/>
    <x v="800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x v="802"/>
    <x v="802"/>
    <x v="801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x v="803"/>
    <x v="803"/>
    <x v="802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x v="804"/>
    <x v="804"/>
    <x v="803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x v="805"/>
    <x v="805"/>
    <x v="804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x v="806"/>
    <x v="806"/>
    <x v="805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x v="807"/>
    <x v="807"/>
    <x v="806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x v="808"/>
    <x v="808"/>
    <x v="807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x v="809"/>
    <x v="809"/>
    <x v="808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x v="810"/>
    <x v="810"/>
    <x v="809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x v="811"/>
    <x v="811"/>
    <x v="810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x v="812"/>
    <x v="812"/>
    <x v="811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x v="813"/>
    <x v="813"/>
    <x v="812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x v="814"/>
    <x v="814"/>
    <x v="813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x v="815"/>
    <x v="815"/>
    <x v="814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x v="816"/>
    <x v="816"/>
    <x v="815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x v="817"/>
    <x v="816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x v="818"/>
    <x v="818"/>
    <x v="817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x v="819"/>
    <x v="819"/>
    <x v="818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x v="820"/>
    <x v="820"/>
    <x v="819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x v="821"/>
    <x v="821"/>
    <x v="820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x v="822"/>
    <x v="822"/>
    <x v="821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x v="823"/>
    <x v="823"/>
    <x v="822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x v="824"/>
    <x v="824"/>
    <x v="823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x v="825"/>
    <x v="825"/>
    <x v="824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x v="826"/>
    <x v="826"/>
    <x v="825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x v="827"/>
    <x v="827"/>
    <x v="826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x v="828"/>
    <x v="828"/>
    <x v="827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x v="829"/>
    <x v="829"/>
    <x v="828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x v="830"/>
    <x v="829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x v="831"/>
    <x v="831"/>
    <x v="830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x v="832"/>
    <x v="831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x v="833"/>
    <x v="833"/>
    <x v="832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x v="834"/>
    <x v="834"/>
    <x v="833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x v="835"/>
    <x v="834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x v="836"/>
    <x v="836"/>
    <x v="835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x v="837"/>
    <x v="837"/>
    <x v="836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x v="838"/>
    <x v="838"/>
    <x v="837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x v="839"/>
    <x v="839"/>
    <x v="838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x v="840"/>
    <x v="840"/>
    <x v="839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x v="841"/>
    <x v="841"/>
    <x v="840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x v="842"/>
    <x v="842"/>
    <x v="841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x v="843"/>
    <x v="843"/>
    <x v="842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x v="844"/>
    <x v="844"/>
    <x v="843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x v="845"/>
    <x v="845"/>
    <x v="844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x v="846"/>
    <x v="846"/>
    <x v="845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x v="847"/>
    <x v="847"/>
    <x v="846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x v="848"/>
    <x v="847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x v="849"/>
    <x v="848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x v="850"/>
    <x v="850"/>
    <x v="849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x v="851"/>
    <x v="851"/>
    <x v="850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x v="852"/>
    <x v="852"/>
    <x v="851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x v="853"/>
    <x v="853"/>
    <x v="852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x v="854"/>
    <x v="853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x v="855"/>
    <x v="855"/>
    <x v="854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x v="856"/>
    <x v="856"/>
    <x v="855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x v="857"/>
    <x v="857"/>
    <x v="856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x v="858"/>
    <x v="857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x v="859"/>
    <x v="859"/>
    <x v="858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x v="860"/>
    <x v="860"/>
    <x v="859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x v="861"/>
    <x v="861"/>
    <x v="860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x v="862"/>
    <x v="861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x v="863"/>
    <x v="862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x v="864"/>
    <x v="863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x v="865"/>
    <x v="865"/>
    <x v="864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x v="866"/>
    <x v="865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x v="867"/>
    <x v="867"/>
    <x v="866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x v="868"/>
    <x v="868"/>
    <x v="867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x v="869"/>
    <x v="868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x v="870"/>
    <x v="870"/>
    <x v="869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x v="871"/>
    <x v="870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x v="872"/>
    <x v="872"/>
    <x v="871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x v="873"/>
    <x v="872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x v="874"/>
    <x v="873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x v="875"/>
    <x v="875"/>
    <x v="874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x v="876"/>
    <x v="875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x v="877"/>
    <x v="877"/>
    <x v="876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x v="878"/>
    <x v="878"/>
    <x v="877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x v="879"/>
    <x v="878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x v="880"/>
    <x v="880"/>
    <x v="879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x v="881"/>
    <x v="881"/>
    <x v="880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x v="882"/>
    <x v="881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x v="883"/>
    <x v="883"/>
    <x v="882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x v="884"/>
    <x v="884"/>
    <x v="883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x v="885"/>
    <x v="884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x v="886"/>
    <x v="886"/>
    <x v="885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x v="887"/>
    <x v="887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x v="888"/>
    <x v="887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x v="889"/>
    <x v="888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x v="890"/>
    <x v="889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x v="891"/>
    <x v="890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x v="892"/>
    <x v="892"/>
    <x v="891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x v="893"/>
    <x v="893"/>
    <x v="892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x v="894"/>
    <x v="893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x v="895"/>
    <x v="895"/>
    <x v="894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x v="896"/>
    <x v="896"/>
    <x v="895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x v="897"/>
    <x v="897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x v="898"/>
    <x v="897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x v="899"/>
    <x v="898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x v="900"/>
    <x v="899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x v="901"/>
    <x v="900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x v="902"/>
    <x v="901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x v="903"/>
    <x v="902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x v="904"/>
    <x v="903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x v="905"/>
    <x v="905"/>
    <x v="904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x v="906"/>
    <x v="906"/>
    <x v="905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x v="907"/>
    <x v="906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x v="908"/>
    <x v="907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x v="909"/>
    <x v="908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x v="910"/>
    <x v="909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x v="911"/>
    <x v="910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x v="912"/>
    <x v="911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x v="913"/>
    <x v="912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x v="914"/>
    <x v="914"/>
    <x v="913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x v="915"/>
    <x v="914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x v="916"/>
    <x v="916"/>
    <x v="915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x v="917"/>
    <x v="916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x v="918"/>
    <x v="917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x v="919"/>
    <x v="918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x v="920"/>
    <x v="919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x v="921"/>
    <x v="920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x v="922"/>
    <x v="921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x v="923"/>
    <x v="923"/>
    <x v="922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x v="924"/>
    <x v="923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x v="925"/>
    <x v="924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x v="926"/>
    <x v="925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x v="927"/>
    <x v="926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x v="928"/>
    <x v="927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x v="929"/>
    <x v="928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x v="930"/>
    <x v="929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x v="931"/>
    <x v="930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x v="932"/>
    <x v="932"/>
    <x v="931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x v="933"/>
    <x v="933"/>
    <x v="932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x v="934"/>
    <x v="933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x v="935"/>
    <x v="935"/>
    <x v="934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x v="936"/>
    <x v="935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x v="937"/>
    <x v="936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x v="938"/>
    <x v="937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x v="939"/>
    <x v="938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x v="940"/>
    <x v="939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x v="941"/>
    <x v="941"/>
    <x v="940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x v="942"/>
    <x v="942"/>
    <x v="941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x v="943"/>
    <x v="942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x v="944"/>
    <x v="944"/>
    <x v="943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x v="945"/>
    <x v="945"/>
    <x v="944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x v="946"/>
    <x v="945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x v="947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x v="948"/>
    <x v="947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x v="949"/>
    <x v="948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x v="950"/>
    <x v="949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x v="951"/>
    <x v="951"/>
    <x v="950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x v="952"/>
    <x v="952"/>
    <x v="951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x v="953"/>
    <x v="953"/>
    <x v="952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x v="954"/>
    <x v="953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x v="955"/>
    <x v="955"/>
    <x v="954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x v="956"/>
    <x v="956"/>
    <x v="955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x v="957"/>
    <x v="957"/>
    <x v="956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x v="958"/>
    <x v="958"/>
    <x v="957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x v="959"/>
    <x v="959"/>
    <x v="958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x v="960"/>
    <x v="960"/>
    <x v="959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x v="961"/>
    <x v="961"/>
    <x v="960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x v="962"/>
    <x v="962"/>
    <x v="961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x v="963"/>
    <x v="963"/>
    <x v="962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x v="964"/>
    <x v="964"/>
    <x v="963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x v="965"/>
    <x v="965"/>
    <x v="964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x v="966"/>
    <x v="966"/>
    <x v="965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x v="967"/>
    <x v="966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x v="968"/>
    <x v="968"/>
    <x v="967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x v="969"/>
    <x v="968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x v="970"/>
    <x v="970"/>
    <x v="969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x v="971"/>
    <x v="970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x v="972"/>
    <x v="971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x v="973"/>
    <x v="973"/>
    <x v="972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x v="974"/>
    <x v="974"/>
    <x v="973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x v="975"/>
    <x v="975"/>
    <x v="974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x v="976"/>
    <x v="976"/>
    <x v="975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x v="977"/>
    <x v="976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x v="978"/>
    <x v="977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x v="979"/>
    <x v="979"/>
    <x v="978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x v="980"/>
    <x v="980"/>
    <x v="979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x v="981"/>
    <x v="981"/>
    <x v="980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x v="982"/>
    <x v="981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x v="983"/>
    <x v="982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x v="984"/>
    <x v="984"/>
    <x v="983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x v="985"/>
    <x v="985"/>
    <x v="984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x v="986"/>
    <x v="986"/>
    <x v="985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x v="987"/>
    <x v="987"/>
    <x v="986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x v="988"/>
    <x v="988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x v="989"/>
    <x v="988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x v="990"/>
    <x v="990"/>
    <x v="989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x v="991"/>
    <x v="990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x v="992"/>
    <x v="992"/>
    <x v="991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x v="993"/>
    <x v="992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x v="994"/>
    <x v="994"/>
    <x v="993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x v="995"/>
    <x v="995"/>
    <x v="994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x v="996"/>
    <x v="996"/>
    <x v="995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x v="997"/>
    <x v="996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x v="998"/>
    <x v="998"/>
    <x v="997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x v="999"/>
    <x v="999"/>
    <x v="998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x v="1000"/>
    <x v="1000"/>
    <x v="999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x v="1001"/>
    <x v="1000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x v="1002"/>
    <x v="1001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x v="1003"/>
    <x v="1003"/>
    <x v="1002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x v="1004"/>
    <x v="1004"/>
    <x v="1003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x v="1005"/>
    <x v="1005"/>
    <x v="1004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x v="1006"/>
    <x v="1006"/>
    <x v="1005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x v="1007"/>
    <x v="1006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x v="1008"/>
    <x v="1008"/>
    <x v="1007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x v="1009"/>
    <x v="1008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x v="1010"/>
    <x v="1009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x v="1011"/>
    <x v="1010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x v="1012"/>
    <x v="1011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x v="1013"/>
    <x v="1013"/>
    <x v="1012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x v="1014"/>
    <x v="1014"/>
    <x v="1013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x v="1015"/>
    <x v="1014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x v="1016"/>
    <x v="1015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x v="1017"/>
    <x v="1017"/>
    <x v="1016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x v="1018"/>
    <x v="1018"/>
    <x v="1017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x v="1019"/>
    <x v="1019"/>
    <x v="1018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x v="1020"/>
    <x v="1019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x v="1021"/>
    <x v="1020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x v="1022"/>
    <x v="1022"/>
    <x v="1021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x v="1023"/>
    <x v="1023"/>
    <x v="1022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x v="1024"/>
    <x v="1024"/>
    <x v="1023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x v="1025"/>
    <x v="1025"/>
    <x v="1024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x v="1026"/>
    <x v="1026"/>
    <x v="1025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x v="1027"/>
    <x v="1027"/>
    <x v="1026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x v="1028"/>
    <x v="1028"/>
    <x v="1027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x v="1029"/>
    <x v="1029"/>
    <x v="1028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x v="1030"/>
    <x v="1030"/>
    <x v="1029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x v="1031"/>
    <x v="1031"/>
    <x v="1030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x v="1032"/>
    <x v="1032"/>
    <x v="1031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x v="1033"/>
    <x v="1033"/>
    <x v="1032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x v="1034"/>
    <x v="1034"/>
    <x v="1033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x v="1035"/>
    <x v="1035"/>
    <x v="1034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x v="1036"/>
    <x v="1036"/>
    <x v="1035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x v="1037"/>
    <x v="1037"/>
    <x v="1036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x v="1038"/>
    <x v="1038"/>
    <x v="1037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x v="1039"/>
    <x v="1039"/>
    <x v="1038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x v="1040"/>
    <x v="1040"/>
    <x v="1039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x v="1041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x v="1042"/>
    <x v="1041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x v="1043"/>
    <x v="1042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x v="1044"/>
    <x v="1044"/>
    <x v="1043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x v="1045"/>
    <x v="1044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x v="1046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x v="1047"/>
    <x v="1046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x v="1048"/>
    <x v="1047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x v="1049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x v="1050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x v="1051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x v="1052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x v="1053"/>
    <x v="1052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x v="1054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x v="1055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x v="1056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x v="1057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x v="1058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x v="1059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x v="1060"/>
    <x v="1059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x v="1061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x v="1062"/>
    <x v="1061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x v="1063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x v="1064"/>
    <x v="1063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x v="1065"/>
    <x v="1065"/>
    <x v="1064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x v="1066"/>
    <x v="1065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x v="1067"/>
    <x v="1067"/>
    <x v="1066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x v="1068"/>
    <x v="1067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x v="1069"/>
    <x v="1068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x v="1070"/>
    <x v="1070"/>
    <x v="1069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x v="1071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x v="1072"/>
    <x v="1071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x v="1073"/>
    <x v="1072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x v="1074"/>
    <x v="1073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x v="1075"/>
    <x v="1075"/>
    <x v="1074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x v="1076"/>
    <x v="1075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x v="1077"/>
    <x v="1077"/>
    <x v="1076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x v="1078"/>
    <x v="1078"/>
    <x v="1077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x v="1079"/>
    <x v="1078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x v="1080"/>
    <x v="1080"/>
    <x v="1079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x v="1081"/>
    <x v="1081"/>
    <x v="1080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x v="1082"/>
    <x v="1081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x v="1083"/>
    <x v="1083"/>
    <x v="1082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x v="1084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x v="1085"/>
    <x v="1084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x v="1086"/>
    <x v="1085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x v="1087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x v="1088"/>
    <x v="1087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x v="1089"/>
    <x v="1089"/>
    <x v="1088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x v="1090"/>
    <x v="1090"/>
    <x v="1089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x v="1091"/>
    <x v="1090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x v="1092"/>
    <x v="1091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x v="1093"/>
    <x v="1092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x v="1094"/>
    <x v="1094"/>
    <x v="1093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x v="1095"/>
    <x v="1095"/>
    <x v="1094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x v="1096"/>
    <x v="1096"/>
    <x v="1095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x v="1097"/>
    <x v="1097"/>
    <x v="1096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x v="1098"/>
    <x v="1098"/>
    <x v="1097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x v="1099"/>
    <x v="1099"/>
    <x v="1098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x v="1100"/>
    <x v="1099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x v="1101"/>
    <x v="1100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x v="1102"/>
    <x v="1102"/>
    <x v="1101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x v="1103"/>
    <x v="1103"/>
    <x v="1102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x v="1104"/>
    <x v="1103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x v="1105"/>
    <x v="1105"/>
    <x v="1104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x v="1106"/>
    <x v="1105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x v="1107"/>
    <x v="1107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x v="1108"/>
    <x v="1107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x v="1109"/>
    <x v="1109"/>
    <x v="1108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x v="1110"/>
    <x v="1109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x v="1111"/>
    <x v="1111"/>
    <x v="1110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x v="1112"/>
    <x v="1111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x v="1113"/>
    <x v="1113"/>
    <x v="1112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x v="1114"/>
    <x v="1113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x v="1115"/>
    <x v="1115"/>
    <x v="1114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x v="1116"/>
    <x v="1115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x v="1117"/>
    <x v="1117"/>
    <x v="1116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x v="1118"/>
    <x v="1118"/>
    <x v="1117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x v="1119"/>
    <x v="1119"/>
    <x v="1118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x v="1120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x v="1121"/>
    <x v="1120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x v="1122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x v="1123"/>
    <x v="1122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x v="1124"/>
    <x v="1124"/>
    <x v="1123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x v="1125"/>
    <x v="1125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x v="1126"/>
    <x v="1125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x v="1127"/>
    <x v="1126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x v="1128"/>
    <x v="1128"/>
    <x v="1127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x v="1129"/>
    <x v="1128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x v="1130"/>
    <x v="1129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x v="1131"/>
    <x v="1131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x v="1132"/>
    <x v="1131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x v="1133"/>
    <x v="1133"/>
    <x v="1132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x v="1134"/>
    <x v="1133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x v="1135"/>
    <x v="1134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x v="1136"/>
    <x v="1135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x v="1137"/>
    <x v="1136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x v="1138"/>
    <x v="1138"/>
    <x v="1137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x v="1139"/>
    <x v="1138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x v="1140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x v="1141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x v="1142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x v="1143"/>
    <x v="1142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x v="1144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x v="1145"/>
    <x v="1144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x v="1146"/>
    <x v="1145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x v="1147"/>
    <x v="1147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x v="1148"/>
    <x v="1147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x v="1149"/>
    <x v="1149"/>
    <x v="1148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x v="1150"/>
    <x v="1149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x v="1151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x v="1152"/>
    <x v="1151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x v="1153"/>
    <x v="1153"/>
    <x v="1152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x v="1154"/>
    <x v="1153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x v="1155"/>
    <x v="1155"/>
    <x v="1154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x v="1156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x v="1157"/>
    <x v="1156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x v="1158"/>
    <x v="1158"/>
    <x v="1157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x v="1159"/>
    <x v="1159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x v="1160"/>
    <x v="1159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x v="1161"/>
    <x v="1161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x v="1162"/>
    <x v="1161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x v="1163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x v="1164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x v="1165"/>
    <x v="1164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x v="1166"/>
    <x v="1165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x v="1167"/>
    <x v="1167"/>
    <x v="1166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x v="1168"/>
    <x v="1168"/>
    <x v="1167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x v="1169"/>
    <x v="1168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x v="1170"/>
    <x v="1170"/>
    <x v="1169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x v="1171"/>
    <x v="1170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x v="1172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x v="1173"/>
    <x v="1172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x v="1174"/>
    <x v="1173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x v="1175"/>
    <x v="1175"/>
    <x v="1174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x v="1176"/>
    <x v="1175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x v="1177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x v="1178"/>
    <x v="1177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x v="1179"/>
    <x v="1178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x v="1180"/>
    <x v="1179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x v="1181"/>
    <x v="1181"/>
    <x v="1180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x v="1182"/>
    <x v="1182"/>
    <x v="1181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x v="1183"/>
    <x v="1182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x v="1184"/>
    <x v="1184"/>
    <x v="1183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x v="1185"/>
    <x v="1185"/>
    <x v="1184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x v="1186"/>
    <x v="1186"/>
    <x v="1185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x v="1187"/>
    <x v="1187"/>
    <x v="1186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x v="1188"/>
    <x v="1188"/>
    <x v="1187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x v="1189"/>
    <x v="1189"/>
    <x v="1188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x v="1190"/>
    <x v="1190"/>
    <x v="1189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x v="1191"/>
    <x v="1191"/>
    <x v="1190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x v="1192"/>
    <x v="1192"/>
    <x v="1191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x v="1193"/>
    <x v="1193"/>
    <x v="1192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x v="1194"/>
    <x v="1194"/>
    <x v="1193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x v="1195"/>
    <x v="1195"/>
    <x v="1194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x v="1196"/>
    <x v="1196"/>
    <x v="1195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x v="1197"/>
    <x v="1197"/>
    <x v="1196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x v="1198"/>
    <x v="1197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x v="1199"/>
    <x v="1199"/>
    <x v="1198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x v="1200"/>
    <x v="1200"/>
    <x v="1199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x v="1201"/>
    <x v="1201"/>
    <x v="1200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x v="1202"/>
    <x v="1202"/>
    <x v="120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x v="1203"/>
    <x v="1203"/>
    <x v="1202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x v="1204"/>
    <x v="1204"/>
    <x v="1203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x v="1205"/>
    <x v="1205"/>
    <x v="1204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x v="1206"/>
    <x v="1206"/>
    <x v="1205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x v="1207"/>
    <x v="1207"/>
    <x v="1206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x v="1208"/>
    <x v="1208"/>
    <x v="1207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x v="1209"/>
    <x v="1209"/>
    <x v="1208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x v="1210"/>
    <x v="1210"/>
    <x v="1209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x v="1211"/>
    <x v="1211"/>
    <x v="1210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x v="1212"/>
    <x v="1211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x v="1213"/>
    <x v="1213"/>
    <x v="1212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x v="1214"/>
    <x v="1214"/>
    <x v="1213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x v="1215"/>
    <x v="1214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x v="1216"/>
    <x v="1216"/>
    <x v="1215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x v="1217"/>
    <x v="1217"/>
    <x v="1216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x v="1218"/>
    <x v="1218"/>
    <x v="1217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x v="1219"/>
    <x v="1219"/>
    <x v="1218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x v="1220"/>
    <x v="1220"/>
    <x v="1219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x v="1221"/>
    <x v="1221"/>
    <x v="1220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x v="1222"/>
    <x v="1222"/>
    <x v="1221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x v="1223"/>
    <x v="1223"/>
    <x v="1222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x v="1224"/>
    <x v="1224"/>
    <x v="1223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x v="1225"/>
    <x v="1225"/>
    <x v="1224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x v="1226"/>
    <x v="1225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x v="1227"/>
    <x v="1227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x v="1228"/>
    <x v="1227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x v="1229"/>
    <x v="1229"/>
    <x v="1228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x v="1230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x v="1231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x v="1232"/>
    <x v="1231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x v="1233"/>
    <x v="1232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x v="1234"/>
    <x v="1234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x v="1235"/>
    <x v="1234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x v="1236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x v="1237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x v="1238"/>
    <x v="1237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x v="1239"/>
    <x v="1239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x v="1240"/>
    <x v="1239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x v="1241"/>
    <x v="1241"/>
    <x v="1240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x v="1242"/>
    <x v="1242"/>
    <x v="124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x v="1243"/>
    <x v="1242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x v="1244"/>
    <x v="1243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x v="1245"/>
    <x v="1245"/>
    <x v="1244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x v="1246"/>
    <x v="1246"/>
    <x v="1245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x v="1247"/>
    <x v="1247"/>
    <x v="1246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x v="1248"/>
    <x v="1247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x v="1249"/>
    <x v="1249"/>
    <x v="1248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x v="1250"/>
    <x v="1250"/>
    <x v="1249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x v="1251"/>
    <x v="1251"/>
    <x v="1250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x v="1252"/>
    <x v="1252"/>
    <x v="1251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x v="1253"/>
    <x v="1253"/>
    <x v="1252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x v="1254"/>
    <x v="1254"/>
    <x v="1253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x v="1255"/>
    <x v="1255"/>
    <x v="1254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x v="1256"/>
    <x v="1256"/>
    <x v="1255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x v="1257"/>
    <x v="1257"/>
    <x v="1256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x v="1258"/>
    <x v="1258"/>
    <x v="1257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x v="1259"/>
    <x v="1259"/>
    <x v="1258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x v="1260"/>
    <x v="1260"/>
    <x v="1259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x v="1261"/>
    <x v="1261"/>
    <x v="1260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x v="1262"/>
    <x v="1262"/>
    <x v="1261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x v="1263"/>
    <x v="1263"/>
    <x v="1262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x v="1264"/>
    <x v="1264"/>
    <x v="1263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x v="1265"/>
    <x v="1265"/>
    <x v="1264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x v="1266"/>
    <x v="1266"/>
    <x v="1265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x v="1267"/>
    <x v="1266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x v="1268"/>
    <x v="1268"/>
    <x v="1267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x v="1269"/>
    <x v="1269"/>
    <x v="1268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x v="1270"/>
    <x v="1270"/>
    <x v="1269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x v="1271"/>
    <x v="1271"/>
    <x v="1270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x v="1272"/>
    <x v="1272"/>
    <x v="1271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x v="1273"/>
    <x v="1273"/>
    <x v="1272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x v="1274"/>
    <x v="1274"/>
    <x v="1273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x v="1275"/>
    <x v="1275"/>
    <x v="1274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x v="1276"/>
    <x v="1276"/>
    <x v="1275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x v="1277"/>
    <x v="1277"/>
    <x v="1276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x v="1278"/>
    <x v="1278"/>
    <x v="1277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x v="1279"/>
    <x v="1279"/>
    <x v="1278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x v="1280"/>
    <x v="1280"/>
    <x v="1279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x v="1281"/>
    <x v="1281"/>
    <x v="1280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x v="1282"/>
    <x v="1282"/>
    <x v="1281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x v="1283"/>
    <x v="1283"/>
    <x v="1282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x v="1284"/>
    <x v="1284"/>
    <x v="1283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x v="1285"/>
    <x v="1285"/>
    <x v="1284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x v="1286"/>
    <x v="1286"/>
    <x v="1285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x v="1287"/>
    <x v="1286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x v="1288"/>
    <x v="1287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x v="1289"/>
    <x v="1289"/>
    <x v="1288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x v="1290"/>
    <x v="1290"/>
    <x v="1289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x v="1291"/>
    <x v="1291"/>
    <x v="1290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x v="1292"/>
    <x v="1292"/>
    <x v="1291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x v="1293"/>
    <x v="1293"/>
    <x v="1292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x v="1294"/>
    <x v="1294"/>
    <x v="1293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x v="1295"/>
    <x v="1295"/>
    <x v="1294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x v="1296"/>
    <x v="1296"/>
    <x v="1295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x v="1297"/>
    <x v="1297"/>
    <x v="1296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x v="1298"/>
    <x v="1298"/>
    <x v="1297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x v="1299"/>
    <x v="1299"/>
    <x v="1298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x v="1300"/>
    <x v="1300"/>
    <x v="1299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x v="1301"/>
    <x v="1300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x v="1302"/>
    <x v="1302"/>
    <x v="1301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x v="1303"/>
    <x v="1302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x v="1304"/>
    <x v="1304"/>
    <x v="1303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x v="1305"/>
    <x v="1305"/>
    <x v="1304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x v="1306"/>
    <x v="1306"/>
    <x v="1305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x v="1307"/>
    <x v="1307"/>
    <x v="1306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x v="1308"/>
    <x v="1308"/>
    <x v="1307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x v="1309"/>
    <x v="1309"/>
    <x v="1308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x v="1310"/>
    <x v="1310"/>
    <x v="1309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x v="1311"/>
    <x v="1311"/>
    <x v="1310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x v="1312"/>
    <x v="1311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x v="1313"/>
    <x v="1312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x v="1314"/>
    <x v="1314"/>
    <x v="664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x v="1315"/>
    <x v="1315"/>
    <x v="1313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x v="1316"/>
    <x v="1316"/>
    <x v="1314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x v="1317"/>
    <x v="1315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x v="1318"/>
    <x v="1318"/>
    <x v="1316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x v="1319"/>
    <x v="1319"/>
    <x v="1317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x v="1320"/>
    <x v="1320"/>
    <x v="1318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x v="1321"/>
    <x v="1321"/>
    <x v="1319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x v="1322"/>
    <x v="1322"/>
    <x v="1320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x v="1323"/>
    <x v="1321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x v="1324"/>
    <x v="1324"/>
    <x v="1322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x v="1325"/>
    <x v="1325"/>
    <x v="1323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x v="1326"/>
    <x v="1324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x v="1327"/>
    <x v="1327"/>
    <x v="1325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x v="1328"/>
    <x v="1328"/>
    <x v="1326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x v="1329"/>
    <x v="1329"/>
    <x v="1327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x v="1330"/>
    <x v="1330"/>
    <x v="1328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x v="1331"/>
    <x v="1329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x v="1332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x v="1333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x v="1334"/>
    <x v="1332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x v="1335"/>
    <x v="1335"/>
    <x v="1333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x v="1336"/>
    <x v="1334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x v="1337"/>
    <x v="1337"/>
    <x v="1335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x v="1338"/>
    <x v="1338"/>
    <x v="1336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x v="1339"/>
    <x v="1339"/>
    <x v="1337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x v="1340"/>
    <x v="1340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x v="1341"/>
    <x v="1339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x v="1342"/>
    <x v="1342"/>
    <x v="1340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x v="1343"/>
    <x v="1341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x v="1344"/>
    <x v="1344"/>
    <x v="1342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x v="1345"/>
    <x v="1345"/>
    <x v="1343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x v="1346"/>
    <x v="1346"/>
    <x v="1344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x v="1347"/>
    <x v="1347"/>
    <x v="1345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x v="1348"/>
    <x v="1348"/>
    <x v="1346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x v="1349"/>
    <x v="1349"/>
    <x v="1347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x v="1350"/>
    <x v="1350"/>
    <x v="1348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x v="1351"/>
    <x v="1351"/>
    <x v="1349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x v="1352"/>
    <x v="1352"/>
    <x v="1350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x v="1353"/>
    <x v="1353"/>
    <x v="1351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x v="1354"/>
    <x v="1354"/>
    <x v="1352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x v="1355"/>
    <x v="1355"/>
    <x v="1353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x v="1356"/>
    <x v="1356"/>
    <x v="1354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x v="1357"/>
    <x v="1357"/>
    <x v="1355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x v="1358"/>
    <x v="1358"/>
    <x v="1356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x v="1359"/>
    <x v="1359"/>
    <x v="1357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x v="1360"/>
    <x v="1360"/>
    <x v="1358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x v="1361"/>
    <x v="1361"/>
    <x v="1359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x v="1362"/>
    <x v="1362"/>
    <x v="1360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x v="1363"/>
    <x v="1361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x v="1364"/>
    <x v="1362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x v="1365"/>
    <x v="1365"/>
    <x v="1363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x v="1366"/>
    <x v="1366"/>
    <x v="1364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x v="1367"/>
    <x v="1367"/>
    <x v="1365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x v="1368"/>
    <x v="1368"/>
    <x v="1366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x v="1369"/>
    <x v="1369"/>
    <x v="1367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x v="1370"/>
    <x v="1370"/>
    <x v="1368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x v="1371"/>
    <x v="1369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x v="1372"/>
    <x v="1372"/>
    <x v="1370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x v="1373"/>
    <x v="1371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x v="1374"/>
    <x v="1374"/>
    <x v="1372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x v="1375"/>
    <x v="1375"/>
    <x v="1373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x v="1376"/>
    <x v="1376"/>
    <x v="1374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x v="1377"/>
    <x v="1377"/>
    <x v="1375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x v="1378"/>
    <x v="1378"/>
    <x v="1376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x v="1379"/>
    <x v="1379"/>
    <x v="1377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x v="1380"/>
    <x v="1380"/>
    <x v="1378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x v="1381"/>
    <x v="1379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x v="1382"/>
    <x v="1382"/>
    <x v="1380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x v="1383"/>
    <x v="1383"/>
    <x v="1381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x v="1384"/>
    <x v="1384"/>
    <x v="1382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x v="1385"/>
    <x v="1385"/>
    <x v="1383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x v="1386"/>
    <x v="1386"/>
    <x v="1384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x v="1387"/>
    <x v="1385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x v="1388"/>
    <x v="1388"/>
    <x v="1386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x v="1389"/>
    <x v="1389"/>
    <x v="1387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x v="1390"/>
    <x v="1390"/>
    <x v="1388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x v="1391"/>
    <x v="1391"/>
    <x v="1389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x v="1392"/>
    <x v="1392"/>
    <x v="1390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x v="1393"/>
    <x v="1393"/>
    <x v="1391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x v="1394"/>
    <x v="1394"/>
    <x v="1392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x v="1395"/>
    <x v="1395"/>
    <x v="1393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x v="1396"/>
    <x v="1396"/>
    <x v="1394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x v="1397"/>
    <x v="1397"/>
    <x v="1395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x v="1398"/>
    <x v="1398"/>
    <x v="1396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x v="1399"/>
    <x v="1399"/>
    <x v="1397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x v="1400"/>
    <x v="1400"/>
    <x v="1398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x v="1401"/>
    <x v="1401"/>
    <x v="1399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x v="1402"/>
    <x v="1402"/>
    <x v="1400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x v="1403"/>
    <x v="1403"/>
    <x v="1401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x v="1404"/>
    <x v="1404"/>
    <x v="1402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x v="1405"/>
    <x v="1403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x v="1406"/>
    <x v="1406"/>
    <x v="1404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x v="1407"/>
    <x v="1405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x v="1408"/>
    <x v="1406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x v="1409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x v="1410"/>
    <x v="1408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x v="1411"/>
    <x v="1409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x v="1412"/>
    <x v="1412"/>
    <x v="1410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x v="1413"/>
    <x v="1413"/>
    <x v="1411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x v="1414"/>
    <x v="1412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x v="1415"/>
    <x v="1413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x v="1416"/>
    <x v="1416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x v="1417"/>
    <x v="1415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x v="1418"/>
    <x v="1416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x v="1419"/>
    <x v="1417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x v="1420"/>
    <x v="1418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x v="1421"/>
    <x v="1419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x v="1422"/>
    <x v="1420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x v="1423"/>
    <x v="1421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x v="1424"/>
    <x v="1422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x v="1425"/>
    <x v="1425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x v="1426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x v="1427"/>
    <x v="1425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x v="1428"/>
    <x v="1426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x v="1429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x v="1430"/>
    <x v="1428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x v="1431"/>
    <x v="1429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x v="1432"/>
    <x v="1432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x v="1433"/>
    <x v="1431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x v="1434"/>
    <x v="1432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x v="1435"/>
    <x v="1435"/>
    <x v="1433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x v="1436"/>
    <x v="1434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x v="1437"/>
    <x v="1435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x v="1438"/>
    <x v="1438"/>
    <x v="1436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x v="1439"/>
    <x v="1437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x v="1440"/>
    <x v="1438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x v="1441"/>
    <x v="1439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x v="1442"/>
    <x v="1442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x v="1443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x v="1444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x v="1445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x v="1446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x v="1447"/>
    <x v="1445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x v="1448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x v="1449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x v="1450"/>
    <x v="1448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x v="1451"/>
    <x v="1449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x v="1452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x v="1453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x v="1454"/>
    <x v="1452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x v="1455"/>
    <x v="1453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x v="1456"/>
    <x v="1454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x v="1457"/>
    <x v="1457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x v="1458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x v="1459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x v="1460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x v="1461"/>
    <x v="1459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x v="1462"/>
    <x v="1462"/>
    <x v="1460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x v="1463"/>
    <x v="1463"/>
    <x v="1461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x v="1464"/>
    <x v="1462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x v="1465"/>
    <x v="1465"/>
    <x v="1463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x v="1466"/>
    <x v="1466"/>
    <x v="1464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x v="1467"/>
    <x v="1467"/>
    <x v="1465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x v="1468"/>
    <x v="1466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x v="1469"/>
    <x v="1469"/>
    <x v="1467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x v="1470"/>
    <x v="1470"/>
    <x v="1468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x v="1471"/>
    <x v="1471"/>
    <x v="1469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x v="1472"/>
    <x v="1472"/>
    <x v="1470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x v="1473"/>
    <x v="1473"/>
    <x v="1471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x v="1474"/>
    <x v="1474"/>
    <x v="1472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x v="1475"/>
    <x v="1475"/>
    <x v="1473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x v="1476"/>
    <x v="1476"/>
    <x v="1474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x v="1477"/>
    <x v="1477"/>
    <x v="1475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x v="1478"/>
    <x v="1478"/>
    <x v="1476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x v="1479"/>
    <x v="1479"/>
    <x v="1477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x v="1480"/>
    <x v="1480"/>
    <x v="1478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x v="1481"/>
    <x v="1481"/>
    <x v="1479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x v="1482"/>
    <x v="1480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x v="1483"/>
    <x v="1481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x v="1484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x v="1485"/>
    <x v="1483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x v="1486"/>
    <x v="1484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x v="1487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x v="1488"/>
    <x v="1486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x v="1489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x v="1490"/>
    <x v="1488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x v="1491"/>
    <x v="1491"/>
    <x v="1489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x v="1492"/>
    <x v="1490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x v="1493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x v="1494"/>
    <x v="1492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x v="1495"/>
    <x v="1495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x v="1496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x v="1497"/>
    <x v="1495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x v="1498"/>
    <x v="1496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x v="1499"/>
    <x v="1497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x v="1500"/>
    <x v="1498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x v="1501"/>
    <x v="1501"/>
    <x v="1499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x v="1502"/>
    <x v="1502"/>
    <x v="1500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x v="1503"/>
    <x v="1503"/>
    <x v="1501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x v="1504"/>
    <x v="1504"/>
    <x v="1502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x v="1505"/>
    <x v="1505"/>
    <x v="1503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x v="1506"/>
    <x v="1506"/>
    <x v="1504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x v="1507"/>
    <x v="1507"/>
    <x v="1505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x v="1508"/>
    <x v="1508"/>
    <x v="1506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x v="1509"/>
    <x v="1509"/>
    <x v="1507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x v="1510"/>
    <x v="1510"/>
    <x v="1508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x v="1511"/>
    <x v="1511"/>
    <x v="1509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x v="1512"/>
    <x v="1512"/>
    <x v="1510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x v="1513"/>
    <x v="1513"/>
    <x v="1511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x v="1514"/>
    <x v="1514"/>
    <x v="1512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x v="1515"/>
    <x v="1515"/>
    <x v="1513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x v="1516"/>
    <x v="1516"/>
    <x v="1514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x v="1517"/>
    <x v="1517"/>
    <x v="1515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x v="1518"/>
    <x v="1518"/>
    <x v="1516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x v="1519"/>
    <x v="1519"/>
    <x v="1517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x v="1520"/>
    <x v="1520"/>
    <x v="1518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x v="1521"/>
    <x v="1521"/>
    <x v="1519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x v="1522"/>
    <x v="1522"/>
    <x v="1520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x v="1523"/>
    <x v="1523"/>
    <x v="1521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x v="1524"/>
    <x v="1524"/>
    <x v="1522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x v="1525"/>
    <x v="1525"/>
    <x v="1523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x v="1526"/>
    <x v="1526"/>
    <x v="1524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x v="1527"/>
    <x v="1527"/>
    <x v="1525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x v="1528"/>
    <x v="1528"/>
    <x v="1526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x v="1529"/>
    <x v="1529"/>
    <x v="1527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x v="1530"/>
    <x v="1530"/>
    <x v="1528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x v="1531"/>
    <x v="1531"/>
    <x v="1529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x v="1532"/>
    <x v="1532"/>
    <x v="1530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x v="1533"/>
    <x v="1533"/>
    <x v="1531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x v="1534"/>
    <x v="1534"/>
    <x v="1532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x v="1535"/>
    <x v="1535"/>
    <x v="1533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x v="1536"/>
    <x v="1536"/>
    <x v="1534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x v="1537"/>
    <x v="1537"/>
    <x v="1535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x v="1538"/>
    <x v="1538"/>
    <x v="1536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x v="1539"/>
    <x v="1539"/>
    <x v="1537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x v="1540"/>
    <x v="1540"/>
    <x v="1538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x v="1541"/>
    <x v="1541"/>
    <x v="1539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x v="1542"/>
    <x v="1540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x v="1543"/>
    <x v="1541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x v="1544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x v="1545"/>
    <x v="1543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x v="1546"/>
    <x v="1544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x v="1547"/>
    <x v="1547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x v="1548"/>
    <x v="1546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x v="1549"/>
    <x v="1547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x v="1550"/>
    <x v="1550"/>
    <x v="1548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x v="1551"/>
    <x v="1551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x v="1552"/>
    <x v="1550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x v="1553"/>
    <x v="1553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x v="1554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x v="1555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x v="1556"/>
    <x v="1554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x v="1557"/>
    <x v="1557"/>
    <x v="1555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x v="1558"/>
    <x v="1556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x v="1559"/>
    <x v="1559"/>
    <x v="1557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x v="1560"/>
    <x v="1558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x v="1561"/>
    <x v="1559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x v="1562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x v="1563"/>
    <x v="1561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x v="1564"/>
    <x v="1562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x v="1565"/>
    <x v="1563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x v="1566"/>
    <x v="1564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x v="1567"/>
    <x v="1567"/>
    <x v="1565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x v="1568"/>
    <x v="1568"/>
    <x v="1566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x v="1569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x v="1570"/>
    <x v="1568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x v="1571"/>
    <x v="1571"/>
    <x v="1569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x v="1572"/>
    <x v="1570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x v="1573"/>
    <x v="1573"/>
    <x v="1571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x v="1574"/>
    <x v="1574"/>
    <x v="1572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x v="1575"/>
    <x v="1575"/>
    <x v="1573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x v="1576"/>
    <x v="1576"/>
    <x v="1574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x v="1577"/>
    <x v="1575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x v="1578"/>
    <x v="1576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x v="1579"/>
    <x v="1577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x v="1580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x v="1581"/>
    <x v="1579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x v="1582"/>
    <x v="1580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x v="1583"/>
    <x v="1581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x v="1584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x v="1585"/>
    <x v="1583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x v="1586"/>
    <x v="1586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x v="1587"/>
    <x v="1585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x v="1588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x v="1589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x v="1590"/>
    <x v="1588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x v="1591"/>
    <x v="1589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x v="1592"/>
    <x v="1592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x v="1593"/>
    <x v="1591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x v="1594"/>
    <x v="1592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x v="1595"/>
    <x v="1593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x v="1596"/>
    <x v="1594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x v="1597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x v="1598"/>
    <x v="1596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x v="1599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x v="1600"/>
    <x v="1598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x v="1601"/>
    <x v="1601"/>
    <x v="1599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x v="1602"/>
    <x v="1602"/>
    <x v="1600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x v="1603"/>
    <x v="1603"/>
    <x v="1601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x v="1604"/>
    <x v="1604"/>
    <x v="1602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x v="1605"/>
    <x v="1605"/>
    <x v="1603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x v="1606"/>
    <x v="1606"/>
    <x v="1604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x v="1607"/>
    <x v="1607"/>
    <x v="1605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x v="1608"/>
    <x v="1608"/>
    <x v="1606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x v="1609"/>
    <x v="1609"/>
    <x v="1607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x v="1610"/>
    <x v="1608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x v="1611"/>
    <x v="1611"/>
    <x v="1609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x v="1612"/>
    <x v="1612"/>
    <x v="1610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x v="1613"/>
    <x v="1611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x v="1614"/>
    <x v="1614"/>
    <x v="1612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x v="1615"/>
    <x v="1615"/>
    <x v="1613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x v="1616"/>
    <x v="1616"/>
    <x v="1614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x v="1617"/>
    <x v="1617"/>
    <x v="1615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x v="1618"/>
    <x v="1618"/>
    <x v="1616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x v="1619"/>
    <x v="1619"/>
    <x v="1617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x v="1620"/>
    <x v="1620"/>
    <x v="1618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x v="1621"/>
    <x v="1621"/>
    <x v="1619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x v="1622"/>
    <x v="1622"/>
    <x v="1620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x v="1623"/>
    <x v="1623"/>
    <x v="1621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x v="1624"/>
    <x v="1624"/>
    <x v="1622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x v="1625"/>
    <x v="1623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x v="1626"/>
    <x v="1626"/>
    <x v="1624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x v="1627"/>
    <x v="1627"/>
    <x v="1625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x v="1628"/>
    <x v="1628"/>
    <x v="1626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x v="1629"/>
    <x v="1629"/>
    <x v="1627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x v="1630"/>
    <x v="1630"/>
    <x v="1628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x v="1631"/>
    <x v="1631"/>
    <x v="1629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x v="1632"/>
    <x v="1632"/>
    <x v="1630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x v="1633"/>
    <x v="1633"/>
    <x v="1631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x v="1634"/>
    <x v="1634"/>
    <x v="1632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x v="1635"/>
    <x v="1635"/>
    <x v="1633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x v="1636"/>
    <x v="1636"/>
    <x v="1634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x v="1637"/>
    <x v="1637"/>
    <x v="1635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x v="1638"/>
    <x v="1636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x v="1639"/>
    <x v="1639"/>
    <x v="1637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x v="1640"/>
    <x v="1640"/>
    <x v="1638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x v="1641"/>
    <x v="1641"/>
    <x v="1639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x v="1642"/>
    <x v="1640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x v="1643"/>
    <x v="1643"/>
    <x v="1641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x v="1644"/>
    <x v="1644"/>
    <x v="1642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x v="1645"/>
    <x v="1645"/>
    <x v="1643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x v="1646"/>
    <x v="1644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x v="1647"/>
    <x v="1647"/>
    <x v="1645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x v="1648"/>
    <x v="1648"/>
    <x v="1646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x v="1649"/>
    <x v="1649"/>
    <x v="1647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x v="1650"/>
    <x v="1650"/>
    <x v="1648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x v="1651"/>
    <x v="1651"/>
    <x v="1649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x v="1652"/>
    <x v="1650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x v="1653"/>
    <x v="1653"/>
    <x v="1651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x v="1654"/>
    <x v="1654"/>
    <x v="1652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x v="1655"/>
    <x v="1655"/>
    <x v="1653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x v="1656"/>
    <x v="1656"/>
    <x v="1654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x v="1657"/>
    <x v="1657"/>
    <x v="1655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x v="1658"/>
    <x v="1658"/>
    <x v="1656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x v="1659"/>
    <x v="1659"/>
    <x v="1657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x v="1660"/>
    <x v="1660"/>
    <x v="1658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x v="1661"/>
    <x v="1661"/>
    <x v="1659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x v="1662"/>
    <x v="1662"/>
    <x v="1660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x v="1663"/>
    <x v="1663"/>
    <x v="1661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x v="1664"/>
    <x v="1662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x v="1665"/>
    <x v="1665"/>
    <x v="1663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x v="1666"/>
    <x v="1666"/>
    <x v="1664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x v="1667"/>
    <x v="1667"/>
    <x v="1665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x v="1668"/>
    <x v="1668"/>
    <x v="1666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x v="1669"/>
    <x v="1669"/>
    <x v="1667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x v="1670"/>
    <x v="1668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x v="1671"/>
    <x v="1671"/>
    <x v="1669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x v="1672"/>
    <x v="1672"/>
    <x v="1670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x v="1673"/>
    <x v="1673"/>
    <x v="1671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x v="1674"/>
    <x v="1674"/>
    <x v="1672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x v="1675"/>
    <x v="1675"/>
    <x v="1673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x v="1676"/>
    <x v="1676"/>
    <x v="1674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x v="1677"/>
    <x v="1677"/>
    <x v="1675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x v="1678"/>
    <x v="1678"/>
    <x v="1676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x v="1679"/>
    <x v="1679"/>
    <x v="1677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x v="1680"/>
    <x v="1678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x v="1681"/>
    <x v="1679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x v="1682"/>
    <x v="1682"/>
    <x v="1680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x v="1683"/>
    <x v="1681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x v="1684"/>
    <x v="1682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x v="1685"/>
    <x v="1685"/>
    <x v="1683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x v="1686"/>
    <x v="1684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x v="1687"/>
    <x v="1685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x v="1688"/>
    <x v="1688"/>
    <x v="1686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x v="1689"/>
    <x v="1689"/>
    <x v="1687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x v="1690"/>
    <x v="1690"/>
    <x v="1688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x v="1691"/>
    <x v="1691"/>
    <x v="1689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x v="1692"/>
    <x v="1692"/>
    <x v="1690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x v="1693"/>
    <x v="1693"/>
    <x v="1691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x v="1694"/>
    <x v="1692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x v="1695"/>
    <x v="1693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x v="1696"/>
    <x v="1696"/>
    <x v="1694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x v="1697"/>
    <x v="1695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x v="1698"/>
    <x v="1698"/>
    <x v="1696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x v="1699"/>
    <x v="1697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x v="1700"/>
    <x v="1698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x v="1701"/>
    <x v="1701"/>
    <x v="1699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x v="1702"/>
    <x v="1700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x v="1703"/>
    <x v="1701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x v="1704"/>
    <x v="1702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x v="1705"/>
    <x v="1705"/>
    <x v="1703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x v="1706"/>
    <x v="1704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x v="1707"/>
    <x v="1705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x v="1708"/>
    <x v="1708"/>
    <x v="1706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x v="1709"/>
    <x v="1707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x v="1710"/>
    <x v="1708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x v="1711"/>
    <x v="1709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x v="1712"/>
    <x v="1710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x v="1713"/>
    <x v="1711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x v="1714"/>
    <x v="1712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x v="1715"/>
    <x v="1715"/>
    <x v="1713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x v="1716"/>
    <x v="1714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x v="1717"/>
    <x v="1715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x v="1718"/>
    <x v="1718"/>
    <x v="1716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x v="1719"/>
    <x v="1717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x v="1720"/>
    <x v="1720"/>
    <x v="1718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x v="1721"/>
    <x v="1721"/>
    <x v="1719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x v="1722"/>
    <x v="1720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x v="1723"/>
    <x v="1721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x v="1724"/>
    <x v="1724"/>
    <x v="1722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x v="1725"/>
    <x v="1723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x v="1726"/>
    <x v="1726"/>
    <x v="172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x v="1727"/>
    <x v="1725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x v="1728"/>
    <x v="1726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x v="1729"/>
    <x v="1729"/>
    <x v="1727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x v="1730"/>
    <x v="1728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x v="1731"/>
    <x v="1729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x v="1732"/>
    <x v="1730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x v="1733"/>
    <x v="1731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x v="1734"/>
    <x v="1732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x v="1735"/>
    <x v="1733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x v="1736"/>
    <x v="1734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x v="1737"/>
    <x v="1735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x v="1738"/>
    <x v="1738"/>
    <x v="1736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x v="1739"/>
    <x v="1737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x v="1740"/>
    <x v="1738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x v="1741"/>
    <x v="1739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x v="1742"/>
    <x v="1742"/>
    <x v="1740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x v="1743"/>
    <x v="1743"/>
    <x v="1741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x v="1744"/>
    <x v="1744"/>
    <x v="1742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x v="1745"/>
    <x v="1745"/>
    <x v="1743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x v="1746"/>
    <x v="1746"/>
    <x v="1744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x v="1747"/>
    <x v="1747"/>
    <x v="1745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x v="1748"/>
    <x v="1748"/>
    <x v="1746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x v="1749"/>
    <x v="1749"/>
    <x v="1747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x v="1750"/>
    <x v="1750"/>
    <x v="1748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x v="1751"/>
    <x v="1751"/>
    <x v="1749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x v="1752"/>
    <x v="1752"/>
    <x v="1750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x v="1753"/>
    <x v="1753"/>
    <x v="1751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x v="1754"/>
    <x v="1754"/>
    <x v="1752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x v="1755"/>
    <x v="1755"/>
    <x v="1753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x v="1756"/>
    <x v="1754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x v="1757"/>
    <x v="1755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x v="1758"/>
    <x v="1758"/>
    <x v="1756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x v="1759"/>
    <x v="1759"/>
    <x v="1757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x v="1760"/>
    <x v="1760"/>
    <x v="1758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x v="1761"/>
    <x v="1761"/>
    <x v="1759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x v="1762"/>
    <x v="1762"/>
    <x v="1760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x v="1763"/>
    <x v="1761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x v="1764"/>
    <x v="1764"/>
    <x v="1762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x v="1765"/>
    <x v="1765"/>
    <x v="1763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x v="1766"/>
    <x v="1766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x v="1767"/>
    <x v="1765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x v="1768"/>
    <x v="1768"/>
    <x v="1766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x v="1769"/>
    <x v="1769"/>
    <x v="1767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x v="1770"/>
    <x v="1770"/>
    <x v="1768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x v="1771"/>
    <x v="1769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x v="1772"/>
    <x v="1770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x v="1773"/>
    <x v="1773"/>
    <x v="1771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x v="1774"/>
    <x v="1774"/>
    <x v="1772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x v="1775"/>
    <x v="1775"/>
    <x v="1773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x v="1776"/>
    <x v="1776"/>
    <x v="1774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x v="1777"/>
    <x v="1775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x v="1778"/>
    <x v="1776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x v="1779"/>
    <x v="1779"/>
    <x v="1777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x v="1780"/>
    <x v="1780"/>
    <x v="1778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x v="1781"/>
    <x v="1781"/>
    <x v="1779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x v="1782"/>
    <x v="1782"/>
    <x v="1780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x v="1783"/>
    <x v="1783"/>
    <x v="1781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x v="1784"/>
    <x v="1784"/>
    <x v="1782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x v="1785"/>
    <x v="1785"/>
    <x v="1783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x v="1786"/>
    <x v="1786"/>
    <x v="1784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x v="1787"/>
    <x v="1787"/>
    <x v="1785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x v="1788"/>
    <x v="1788"/>
    <x v="1786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x v="1789"/>
    <x v="1787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x v="1790"/>
    <x v="1788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x v="1791"/>
    <x v="1791"/>
    <x v="1789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x v="1792"/>
    <x v="1790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x v="1793"/>
    <x v="1793"/>
    <x v="1791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x v="1794"/>
    <x v="1792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x v="1795"/>
    <x v="1795"/>
    <x v="1793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x v="1796"/>
    <x v="1796"/>
    <x v="1794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x v="1797"/>
    <x v="1797"/>
    <x v="1795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x v="1798"/>
    <x v="1796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x v="1799"/>
    <x v="1799"/>
    <x v="1797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x v="1800"/>
    <x v="1800"/>
    <x v="1798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x v="1801"/>
    <x v="1801"/>
    <x v="1799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x v="1802"/>
    <x v="1802"/>
    <x v="1800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x v="1803"/>
    <x v="1803"/>
    <x v="1801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x v="1804"/>
    <x v="1804"/>
    <x v="1802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x v="1805"/>
    <x v="1805"/>
    <x v="1803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x v="1806"/>
    <x v="1806"/>
    <x v="1804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x v="1807"/>
    <x v="1807"/>
    <x v="1805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x v="1808"/>
    <x v="1808"/>
    <x v="1806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x v="1809"/>
    <x v="1809"/>
    <x v="1807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x v="1810"/>
    <x v="1810"/>
    <x v="1808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x v="1811"/>
    <x v="1809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x v="1812"/>
    <x v="1812"/>
    <x v="1810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x v="1813"/>
    <x v="1813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x v="1814"/>
    <x v="1812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x v="1815"/>
    <x v="1815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x v="1816"/>
    <x v="1814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x v="1817"/>
    <x v="1817"/>
    <x v="1815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x v="1818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x v="1819"/>
    <x v="1817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x v="1820"/>
    <x v="1818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x v="1821"/>
    <x v="1821"/>
    <x v="1819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x v="1822"/>
    <x v="1822"/>
    <x v="1820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x v="1823"/>
    <x v="1823"/>
    <x v="1821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x v="1824"/>
    <x v="1824"/>
    <x v="1822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x v="1825"/>
    <x v="1823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x v="1826"/>
    <x v="1824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x v="1827"/>
    <x v="1827"/>
    <x v="1825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x v="1828"/>
    <x v="1828"/>
    <x v="1826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x v="1829"/>
    <x v="1829"/>
    <x v="1827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x v="1830"/>
    <x v="1830"/>
    <x v="1828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x v="1831"/>
    <x v="1831"/>
    <x v="1829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x v="1832"/>
    <x v="1832"/>
    <x v="1830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x v="1833"/>
    <x v="1831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x v="1834"/>
    <x v="1832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x v="1835"/>
    <x v="1835"/>
    <x v="1833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x v="1836"/>
    <x v="1836"/>
    <x v="1834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x v="1837"/>
    <x v="1837"/>
    <x v="1835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x v="1838"/>
    <x v="1838"/>
    <x v="1836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x v="1839"/>
    <x v="1839"/>
    <x v="1837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x v="1840"/>
    <x v="1840"/>
    <x v="1838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x v="1841"/>
    <x v="1841"/>
    <x v="1839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x v="1842"/>
    <x v="1842"/>
    <x v="1840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x v="1843"/>
    <x v="1843"/>
    <x v="1841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x v="1844"/>
    <x v="1844"/>
    <x v="1842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x v="1845"/>
    <x v="1843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x v="1846"/>
    <x v="1846"/>
    <x v="1844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x v="1847"/>
    <x v="1847"/>
    <x v="1845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x v="1848"/>
    <x v="1848"/>
    <x v="1846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x v="1849"/>
    <x v="1849"/>
    <x v="1847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x v="1850"/>
    <x v="1850"/>
    <x v="1848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x v="1851"/>
    <x v="1851"/>
    <x v="1849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x v="1852"/>
    <x v="1852"/>
    <x v="1850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x v="1853"/>
    <x v="1853"/>
    <x v="1851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x v="1854"/>
    <x v="1854"/>
    <x v="1852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x v="1855"/>
    <x v="1855"/>
    <x v="1853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x v="1856"/>
    <x v="1856"/>
    <x v="1854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x v="1857"/>
    <x v="1857"/>
    <x v="1855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x v="1858"/>
    <x v="1858"/>
    <x v="1856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x v="1859"/>
    <x v="1859"/>
    <x v="1857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x v="1860"/>
    <x v="1860"/>
    <x v="1858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x v="1861"/>
    <x v="1861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x v="1862"/>
    <x v="1860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x v="1863"/>
    <x v="1863"/>
    <x v="1861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x v="1864"/>
    <x v="1862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x v="1865"/>
    <x v="1865"/>
    <x v="1863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x v="1866"/>
    <x v="1864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x v="1867"/>
    <x v="1865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x v="1868"/>
    <x v="1866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x v="1869"/>
    <x v="1869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x v="1870"/>
    <x v="1868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x v="1871"/>
    <x v="1871"/>
    <x v="1869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x v="1872"/>
    <x v="1872"/>
    <x v="1870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x v="1873"/>
    <x v="1873"/>
    <x v="1871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x v="1874"/>
    <x v="1872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x v="1875"/>
    <x v="1873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x v="1876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x v="1877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x v="1878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x v="1879"/>
    <x v="1877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x v="1880"/>
    <x v="1878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x v="1881"/>
    <x v="1881"/>
    <x v="1879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x v="1882"/>
    <x v="1882"/>
    <x v="1880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x v="1883"/>
    <x v="1883"/>
    <x v="1881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x v="1884"/>
    <x v="1884"/>
    <x v="1882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x v="1885"/>
    <x v="1885"/>
    <x v="1883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x v="1886"/>
    <x v="1886"/>
    <x v="1884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x v="1887"/>
    <x v="1887"/>
    <x v="1885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x v="1888"/>
    <x v="1888"/>
    <x v="1886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x v="1889"/>
    <x v="1889"/>
    <x v="1887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x v="1890"/>
    <x v="1890"/>
    <x v="1888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x v="1891"/>
    <x v="1891"/>
    <x v="1889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x v="1892"/>
    <x v="1892"/>
    <x v="1890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x v="1893"/>
    <x v="1893"/>
    <x v="1891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x v="1894"/>
    <x v="1894"/>
    <x v="1892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x v="1895"/>
    <x v="1893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x v="1896"/>
    <x v="1896"/>
    <x v="1894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x v="1897"/>
    <x v="1895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x v="1898"/>
    <x v="1898"/>
    <x v="1896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x v="1899"/>
    <x v="1899"/>
    <x v="1897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x v="1900"/>
    <x v="1900"/>
    <x v="1898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x v="1901"/>
    <x v="1901"/>
    <x v="1899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x v="1902"/>
    <x v="1900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x v="1903"/>
    <x v="1901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x v="1904"/>
    <x v="1904"/>
    <x v="1902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x v="1905"/>
    <x v="1903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x v="1906"/>
    <x v="1904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x v="1907"/>
    <x v="1907"/>
    <x v="1905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x v="1908"/>
    <x v="1906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x v="1909"/>
    <x v="1907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x v="1910"/>
    <x v="1910"/>
    <x v="1908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x v="1911"/>
    <x v="1911"/>
    <x v="1909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x v="1912"/>
    <x v="1910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x v="1913"/>
    <x v="1913"/>
    <x v="1911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x v="1914"/>
    <x v="1912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x v="1915"/>
    <x v="1913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x v="1916"/>
    <x v="1914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x v="1917"/>
    <x v="1915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x v="1918"/>
    <x v="1918"/>
    <x v="1916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x v="1919"/>
    <x v="1919"/>
    <x v="1917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x v="1920"/>
    <x v="1920"/>
    <x v="1918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x v="1921"/>
    <x v="1921"/>
    <x v="1919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x v="1922"/>
    <x v="1920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x v="1923"/>
    <x v="1923"/>
    <x v="1921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x v="1924"/>
    <x v="1924"/>
    <x v="1922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x v="1925"/>
    <x v="1923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x v="1926"/>
    <x v="1926"/>
    <x v="1924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x v="1927"/>
    <x v="1927"/>
    <x v="1925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x v="1928"/>
    <x v="1928"/>
    <x v="1926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x v="1929"/>
    <x v="1929"/>
    <x v="1927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x v="1930"/>
    <x v="1928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x v="1931"/>
    <x v="1931"/>
    <x v="1929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x v="1932"/>
    <x v="1932"/>
    <x v="1930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x v="1933"/>
    <x v="1933"/>
    <x v="1931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x v="1934"/>
    <x v="1934"/>
    <x v="1932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x v="1935"/>
    <x v="1935"/>
    <x v="1933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x v="1936"/>
    <x v="1934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x v="1937"/>
    <x v="1937"/>
    <x v="1935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x v="1938"/>
    <x v="1938"/>
    <x v="1936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x v="1939"/>
    <x v="1939"/>
    <x v="1937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x v="1940"/>
    <x v="1940"/>
    <x v="1938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x v="1941"/>
    <x v="1941"/>
    <x v="1939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x v="1942"/>
    <x v="1942"/>
    <x v="1940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x v="1943"/>
    <x v="1943"/>
    <x v="1941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x v="1944"/>
    <x v="1944"/>
    <x v="1942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x v="1945"/>
    <x v="1945"/>
    <x v="1943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x v="1946"/>
    <x v="1946"/>
    <x v="1944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x v="1947"/>
    <x v="1947"/>
    <x v="1945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x v="1948"/>
    <x v="1948"/>
    <x v="1946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x v="1949"/>
    <x v="1949"/>
    <x v="1947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x v="1950"/>
    <x v="1950"/>
    <x v="1948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x v="1951"/>
    <x v="1951"/>
    <x v="1949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x v="1952"/>
    <x v="1952"/>
    <x v="1950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x v="1953"/>
    <x v="1953"/>
    <x v="1951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x v="1954"/>
    <x v="1954"/>
    <x v="1952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x v="1955"/>
    <x v="1955"/>
    <x v="1953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x v="1956"/>
    <x v="1956"/>
    <x v="1954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x v="1957"/>
    <x v="1957"/>
    <x v="1955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x v="1958"/>
    <x v="1958"/>
    <x v="1956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x v="1959"/>
    <x v="1959"/>
    <x v="1957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x v="1960"/>
    <x v="1960"/>
    <x v="1958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x v="1961"/>
    <x v="1961"/>
    <x v="1959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x v="1962"/>
    <x v="1962"/>
    <x v="1960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x v="1963"/>
    <x v="1963"/>
    <x v="1961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x v="1964"/>
    <x v="1962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x v="1965"/>
    <x v="1965"/>
    <x v="1963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x v="1966"/>
    <x v="1966"/>
    <x v="1964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x v="1967"/>
    <x v="1967"/>
    <x v="1965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x v="1968"/>
    <x v="1968"/>
    <x v="1966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x v="1969"/>
    <x v="1969"/>
    <x v="1967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x v="1970"/>
    <x v="1970"/>
    <x v="1968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x v="1971"/>
    <x v="1971"/>
    <x v="1969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x v="1972"/>
    <x v="1972"/>
    <x v="1970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x v="1973"/>
    <x v="1973"/>
    <x v="1971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x v="1974"/>
    <x v="1974"/>
    <x v="1972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x v="1975"/>
    <x v="1975"/>
    <x v="1973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x v="1976"/>
    <x v="1976"/>
    <x v="1974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x v="1977"/>
    <x v="1977"/>
    <x v="1975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x v="1978"/>
    <x v="1978"/>
    <x v="1976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x v="1979"/>
    <x v="1979"/>
    <x v="1977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x v="1980"/>
    <x v="1980"/>
    <x v="1978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x v="1981"/>
    <x v="1981"/>
    <x v="1979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x v="1982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x v="1983"/>
    <x v="1981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x v="1984"/>
    <x v="1984"/>
    <x v="1982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x v="1985"/>
    <x v="1985"/>
    <x v="1983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x v="1986"/>
    <x v="1984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x v="1987"/>
    <x v="1985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x v="1988"/>
    <x v="1988"/>
    <x v="1986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x v="1989"/>
    <x v="1987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x v="1990"/>
    <x v="1988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x v="1991"/>
    <x v="1989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x v="1992"/>
    <x v="1992"/>
    <x v="1990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x v="1993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x v="1994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x v="1995"/>
    <x v="1993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x v="1996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x v="1997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x v="1998"/>
    <x v="1996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x v="1999"/>
    <x v="1999"/>
    <x v="1997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x v="2000"/>
    <x v="2000"/>
    <x v="1998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x v="2001"/>
    <x v="1999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x v="2002"/>
    <x v="2002"/>
    <x v="2000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x v="2003"/>
    <x v="2003"/>
    <x v="2001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x v="2004"/>
    <x v="2004"/>
    <x v="2002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x v="2005"/>
    <x v="2005"/>
    <x v="2003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x v="2006"/>
    <x v="2006"/>
    <x v="2004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x v="2007"/>
    <x v="2007"/>
    <x v="2005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x v="2008"/>
    <x v="2008"/>
    <x v="2006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x v="2009"/>
    <x v="2009"/>
    <x v="2007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x v="2010"/>
    <x v="2010"/>
    <x v="2008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x v="2011"/>
    <x v="2011"/>
    <x v="2009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x v="2012"/>
    <x v="2012"/>
    <x v="2010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x v="2013"/>
    <x v="2013"/>
    <x v="2011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x v="2014"/>
    <x v="2014"/>
    <x v="2012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x v="2015"/>
    <x v="2015"/>
    <x v="2013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x v="2016"/>
    <x v="2016"/>
    <x v="2014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x v="2017"/>
    <x v="2017"/>
    <x v="2015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x v="2018"/>
    <x v="2018"/>
    <x v="2016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x v="2019"/>
    <x v="2019"/>
    <x v="2017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x v="2020"/>
    <x v="2020"/>
    <x v="2018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x v="2021"/>
    <x v="2021"/>
    <x v="2019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x v="2022"/>
    <x v="2022"/>
    <x v="2020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x v="2023"/>
    <x v="2023"/>
    <x v="2021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x v="2024"/>
    <x v="2024"/>
    <x v="2022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x v="2025"/>
    <x v="2025"/>
    <x v="2023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x v="2026"/>
    <x v="2026"/>
    <x v="2024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x v="2027"/>
    <x v="2027"/>
    <x v="2025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x v="2028"/>
    <x v="2028"/>
    <x v="2026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x v="2029"/>
    <x v="2029"/>
    <x v="2027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x v="2030"/>
    <x v="2030"/>
    <x v="2028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x v="2031"/>
    <x v="2031"/>
    <x v="2029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x v="2032"/>
    <x v="2032"/>
    <x v="2030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x v="2033"/>
    <x v="2033"/>
    <x v="2031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x v="2034"/>
    <x v="2034"/>
    <x v="2032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x v="2035"/>
    <x v="2035"/>
    <x v="2033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x v="2036"/>
    <x v="2036"/>
    <x v="2034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x v="2037"/>
    <x v="2037"/>
    <x v="2035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x v="2038"/>
    <x v="2038"/>
    <x v="2036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x v="2039"/>
    <x v="2039"/>
    <x v="2037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x v="2040"/>
    <x v="2040"/>
    <x v="2038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x v="2041"/>
    <x v="2041"/>
    <x v="2039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x v="2042"/>
    <x v="2042"/>
    <x v="2040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x v="2043"/>
    <x v="2043"/>
    <x v="2041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x v="2044"/>
    <x v="2044"/>
    <x v="2042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x v="2045"/>
    <x v="2045"/>
    <x v="2043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x v="2046"/>
    <x v="2046"/>
    <x v="2044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x v="2047"/>
    <x v="2047"/>
    <x v="2045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x v="2048"/>
    <x v="2048"/>
    <x v="2046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x v="2049"/>
    <x v="2049"/>
    <x v="2047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x v="2050"/>
    <x v="2050"/>
    <x v="2048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x v="2051"/>
    <x v="2051"/>
    <x v="2049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x v="2052"/>
    <x v="2052"/>
    <x v="2050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x v="2053"/>
    <x v="2053"/>
    <x v="2051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x v="2054"/>
    <x v="2054"/>
    <x v="2052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x v="2055"/>
    <x v="2055"/>
    <x v="2053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x v="2056"/>
    <x v="2056"/>
    <x v="2054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x v="2057"/>
    <x v="2057"/>
    <x v="2055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x v="2058"/>
    <x v="2058"/>
    <x v="2056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x v="2059"/>
    <x v="2059"/>
    <x v="2057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x v="2060"/>
    <x v="2060"/>
    <x v="2058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x v="2061"/>
    <x v="2061"/>
    <x v="2059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x v="2062"/>
    <x v="2062"/>
    <x v="2060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x v="2063"/>
    <x v="2063"/>
    <x v="2061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x v="2064"/>
    <x v="2064"/>
    <x v="2062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x v="2065"/>
    <x v="2065"/>
    <x v="2063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x v="2066"/>
    <x v="2066"/>
    <x v="2064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x v="2067"/>
    <x v="2067"/>
    <x v="2065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x v="2068"/>
    <x v="2066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x v="2069"/>
    <x v="2069"/>
    <x v="2067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x v="2070"/>
    <x v="2070"/>
    <x v="2068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x v="2071"/>
    <x v="2071"/>
    <x v="2069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x v="2072"/>
    <x v="2072"/>
    <x v="2070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x v="2073"/>
    <x v="2073"/>
    <x v="2071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x v="2074"/>
    <x v="2072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x v="2075"/>
    <x v="2073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x v="2076"/>
    <x v="2076"/>
    <x v="2074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x v="2077"/>
    <x v="2077"/>
    <x v="2075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x v="2078"/>
    <x v="2078"/>
    <x v="2076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x v="2079"/>
    <x v="2079"/>
    <x v="2077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x v="2080"/>
    <x v="2080"/>
    <x v="2078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x v="2081"/>
    <x v="2079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x v="2082"/>
    <x v="2082"/>
    <x v="2080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x v="2083"/>
    <x v="2083"/>
    <x v="2081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x v="2084"/>
    <x v="2082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x v="2085"/>
    <x v="2085"/>
    <x v="2083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x v="2086"/>
    <x v="2086"/>
    <x v="2084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x v="2087"/>
    <x v="2087"/>
    <x v="2085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x v="2088"/>
    <x v="2086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x v="2089"/>
    <x v="2089"/>
    <x v="2087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x v="2090"/>
    <x v="2090"/>
    <x v="2088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x v="2091"/>
    <x v="2091"/>
    <x v="2089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x v="2092"/>
    <x v="2092"/>
    <x v="2090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x v="2093"/>
    <x v="2093"/>
    <x v="2091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x v="2094"/>
    <x v="2094"/>
    <x v="2092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x v="2095"/>
    <x v="2095"/>
    <x v="2093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x v="2096"/>
    <x v="2096"/>
    <x v="2094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x v="2097"/>
    <x v="2097"/>
    <x v="2095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x v="2098"/>
    <x v="2098"/>
    <x v="2096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x v="2099"/>
    <x v="2099"/>
    <x v="2097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x v="2100"/>
    <x v="2100"/>
    <x v="2098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x v="2101"/>
    <x v="2101"/>
    <x v="2099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x v="2102"/>
    <x v="2102"/>
    <x v="2100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x v="2103"/>
    <x v="2103"/>
    <x v="2101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x v="2104"/>
    <x v="2104"/>
    <x v="2102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x v="2105"/>
    <x v="2103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x v="2106"/>
    <x v="2106"/>
    <x v="2104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x v="2107"/>
    <x v="2107"/>
    <x v="2105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x v="2108"/>
    <x v="2108"/>
    <x v="2106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x v="2109"/>
    <x v="2109"/>
    <x v="2107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x v="2110"/>
    <x v="2110"/>
    <x v="2108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x v="2111"/>
    <x v="2111"/>
    <x v="2109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x v="2112"/>
    <x v="2112"/>
    <x v="2110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x v="2113"/>
    <x v="2113"/>
    <x v="2111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x v="2114"/>
    <x v="2114"/>
    <x v="2112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x v="2115"/>
    <x v="2115"/>
    <x v="2113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x v="2116"/>
    <x v="2116"/>
    <x v="2114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x v="2117"/>
    <x v="2117"/>
    <x v="2115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x v="2118"/>
    <x v="2118"/>
    <x v="2116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x v="2119"/>
    <x v="2119"/>
    <x v="2117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x v="2120"/>
    <x v="2120"/>
    <x v="2118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x v="2121"/>
    <x v="2121"/>
    <x v="2119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x v="2122"/>
    <x v="2120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x v="2123"/>
    <x v="2123"/>
    <x v="2121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x v="2124"/>
    <x v="2122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x v="2125"/>
    <x v="2123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x v="2126"/>
    <x v="2126"/>
    <x v="2124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x v="2127"/>
    <x v="2125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x v="2128"/>
    <x v="2128"/>
    <x v="2126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x v="2129"/>
    <x v="2127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x v="2130"/>
    <x v="2130"/>
    <x v="2128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x v="2131"/>
    <x v="2129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x v="2132"/>
    <x v="2132"/>
    <x v="2130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x v="2133"/>
    <x v="2133"/>
    <x v="2131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x v="2134"/>
    <x v="2134"/>
    <x v="2132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x v="2135"/>
    <x v="2135"/>
    <x v="2133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x v="2136"/>
    <x v="2136"/>
    <x v="2134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x v="2137"/>
    <x v="2137"/>
    <x v="2135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x v="2138"/>
    <x v="2138"/>
    <x v="2136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x v="2139"/>
    <x v="2139"/>
    <x v="2137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x v="2140"/>
    <x v="2140"/>
    <x v="2138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x v="2141"/>
    <x v="2141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x v="2142"/>
    <x v="2140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x v="2143"/>
    <x v="2143"/>
    <x v="2141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x v="2144"/>
    <x v="2142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x v="2145"/>
    <x v="2145"/>
    <x v="2143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x v="2146"/>
    <x v="2146"/>
    <x v="2144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x v="2147"/>
    <x v="2145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x v="2148"/>
    <x v="2148"/>
    <x v="2146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x v="2149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x v="2150"/>
    <x v="2148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x v="2151"/>
    <x v="2149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x v="2152"/>
    <x v="2152"/>
    <x v="2150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x v="2153"/>
    <x v="2151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x v="2154"/>
    <x v="2152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x v="2155"/>
    <x v="2153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x v="2156"/>
    <x v="2154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x v="2157"/>
    <x v="2157"/>
    <x v="2155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x v="2158"/>
    <x v="2158"/>
    <x v="2156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x v="2159"/>
    <x v="2159"/>
    <x v="2157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x v="2160"/>
    <x v="2158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x v="2161"/>
    <x v="2161"/>
    <x v="2159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x v="2162"/>
    <x v="2162"/>
    <x v="2160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x v="2163"/>
    <x v="2163"/>
    <x v="2161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x v="2164"/>
    <x v="2164"/>
    <x v="2162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x v="2165"/>
    <x v="2165"/>
    <x v="2163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x v="2166"/>
    <x v="2166"/>
    <x v="2164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x v="2167"/>
    <x v="2167"/>
    <x v="2165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x v="2168"/>
    <x v="2166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x v="2169"/>
    <x v="2169"/>
    <x v="2167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x v="2170"/>
    <x v="2170"/>
    <x v="2168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x v="2171"/>
    <x v="2171"/>
    <x v="2169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x v="2172"/>
    <x v="2172"/>
    <x v="2170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x v="2173"/>
    <x v="2173"/>
    <x v="2171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x v="2174"/>
    <x v="2174"/>
    <x v="2172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x v="2175"/>
    <x v="2175"/>
    <x v="2173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x v="2176"/>
    <x v="2176"/>
    <x v="2174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x v="2177"/>
    <x v="2177"/>
    <x v="2175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x v="2178"/>
    <x v="2178"/>
    <x v="2176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x v="2179"/>
    <x v="2179"/>
    <x v="2177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x v="2180"/>
    <x v="2180"/>
    <x v="2178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x v="2181"/>
    <x v="2181"/>
    <x v="2179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x v="2182"/>
    <x v="2182"/>
    <x v="2180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x v="2183"/>
    <x v="2183"/>
    <x v="2181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x v="2184"/>
    <x v="2184"/>
    <x v="2182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x v="2185"/>
    <x v="2185"/>
    <x v="2183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x v="2186"/>
    <x v="2186"/>
    <x v="2184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x v="2187"/>
    <x v="2187"/>
    <x v="2185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x v="2188"/>
    <x v="2188"/>
    <x v="2186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x v="2189"/>
    <x v="2189"/>
    <x v="2187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x v="2190"/>
    <x v="2190"/>
    <x v="2188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x v="2191"/>
    <x v="2191"/>
    <x v="2189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x v="2192"/>
    <x v="2190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x v="2193"/>
    <x v="2193"/>
    <x v="2191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x v="2194"/>
    <x v="2194"/>
    <x v="2192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x v="2195"/>
    <x v="2195"/>
    <x v="2193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x v="2196"/>
    <x v="2196"/>
    <x v="2194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x v="2197"/>
    <x v="2197"/>
    <x v="2195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x v="2198"/>
    <x v="2198"/>
    <x v="2196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x v="2199"/>
    <x v="2199"/>
    <x v="2197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x v="2200"/>
    <x v="2200"/>
    <x v="2198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x v="2201"/>
    <x v="2201"/>
    <x v="2199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x v="2202"/>
    <x v="2202"/>
    <x v="2200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x v="2203"/>
    <x v="2203"/>
    <x v="2201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x v="2204"/>
    <x v="2202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x v="2205"/>
    <x v="2205"/>
    <x v="2203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x v="2206"/>
    <x v="2206"/>
    <x v="2204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x v="2207"/>
    <x v="2207"/>
    <x v="2205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x v="2208"/>
    <x v="2208"/>
    <x v="2206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x v="2209"/>
    <x v="2209"/>
    <x v="2207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x v="2210"/>
    <x v="2210"/>
    <x v="2208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x v="2211"/>
    <x v="2211"/>
    <x v="2209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x v="2212"/>
    <x v="2210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x v="2213"/>
    <x v="2213"/>
    <x v="2211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x v="2214"/>
    <x v="2212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x v="2215"/>
    <x v="2215"/>
    <x v="2213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x v="2216"/>
    <x v="2216"/>
    <x v="2214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x v="2217"/>
    <x v="2217"/>
    <x v="2215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x v="2218"/>
    <x v="2218"/>
    <x v="2216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x v="2219"/>
    <x v="2219"/>
    <x v="2217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x v="2220"/>
    <x v="2220"/>
    <x v="2218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x v="2221"/>
    <x v="2221"/>
    <x v="2219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x v="2222"/>
    <x v="2222"/>
    <x v="2220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x v="2223"/>
    <x v="2221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x v="2224"/>
    <x v="2222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x v="2225"/>
    <x v="2225"/>
    <x v="2223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x v="2226"/>
    <x v="2226"/>
    <x v="2224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x v="2227"/>
    <x v="2227"/>
    <x v="2225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x v="2228"/>
    <x v="2228"/>
    <x v="2226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x v="2229"/>
    <x v="2229"/>
    <x v="2227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x v="2230"/>
    <x v="2230"/>
    <x v="2228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x v="2231"/>
    <x v="2231"/>
    <x v="2229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x v="2232"/>
    <x v="2232"/>
    <x v="2230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x v="2233"/>
    <x v="2233"/>
    <x v="2231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x v="2234"/>
    <x v="2234"/>
    <x v="2232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x v="2235"/>
    <x v="2235"/>
    <x v="2233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x v="2236"/>
    <x v="2236"/>
    <x v="2234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x v="2237"/>
    <x v="2237"/>
    <x v="2235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x v="2238"/>
    <x v="2238"/>
    <x v="2236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x v="2239"/>
    <x v="2239"/>
    <x v="2237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x v="2240"/>
    <x v="2240"/>
    <x v="2238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x v="2241"/>
    <x v="2241"/>
    <x v="2239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x v="2242"/>
    <x v="2242"/>
    <x v="2240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x v="2243"/>
    <x v="2243"/>
    <x v="2241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x v="2244"/>
    <x v="2244"/>
    <x v="2242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x v="2245"/>
    <x v="2245"/>
    <x v="2243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x v="2246"/>
    <x v="2246"/>
    <x v="2244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x v="2247"/>
    <x v="2247"/>
    <x v="2245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x v="2248"/>
    <x v="2248"/>
    <x v="2246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x v="2249"/>
    <x v="2249"/>
    <x v="2247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x v="2250"/>
    <x v="2250"/>
    <x v="2248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x v="2251"/>
    <x v="2251"/>
    <x v="2249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x v="2252"/>
    <x v="2252"/>
    <x v="2250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x v="2253"/>
    <x v="2253"/>
    <x v="2251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x v="2254"/>
    <x v="2254"/>
    <x v="2252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x v="2255"/>
    <x v="2255"/>
    <x v="2253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x v="2256"/>
    <x v="2256"/>
    <x v="2254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x v="2257"/>
    <x v="2255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x v="2258"/>
    <x v="2258"/>
    <x v="2256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x v="2259"/>
    <x v="2259"/>
    <x v="2257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x v="2260"/>
    <x v="2260"/>
    <x v="2258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x v="2261"/>
    <x v="2261"/>
    <x v="2259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x v="2262"/>
    <x v="2262"/>
    <x v="2260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x v="2263"/>
    <x v="2263"/>
    <x v="2261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x v="2264"/>
    <x v="2264"/>
    <x v="2262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x v="2265"/>
    <x v="2265"/>
    <x v="2263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x v="2266"/>
    <x v="2266"/>
    <x v="2264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x v="2267"/>
    <x v="2267"/>
    <x v="2265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x v="2268"/>
    <x v="2268"/>
    <x v="2266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x v="2269"/>
    <x v="2269"/>
    <x v="2267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x v="2270"/>
    <x v="2270"/>
    <x v="2268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x v="2271"/>
    <x v="2271"/>
    <x v="2269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x v="2272"/>
    <x v="2272"/>
    <x v="2270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x v="2273"/>
    <x v="2273"/>
    <x v="2271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x v="2274"/>
    <x v="2274"/>
    <x v="2272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x v="2275"/>
    <x v="2275"/>
    <x v="2273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x v="2276"/>
    <x v="2276"/>
    <x v="2274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x v="2277"/>
    <x v="2277"/>
    <x v="2275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x v="2278"/>
    <x v="2278"/>
    <x v="2276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x v="2279"/>
    <x v="2279"/>
    <x v="2277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x v="2280"/>
    <x v="2280"/>
    <x v="2278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x v="2281"/>
    <x v="2281"/>
    <x v="2279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x v="2282"/>
    <x v="2282"/>
    <x v="2280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x v="2283"/>
    <x v="2283"/>
    <x v="2281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x v="2284"/>
    <x v="2284"/>
    <x v="2282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x v="2285"/>
    <x v="2285"/>
    <x v="2283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x v="2286"/>
    <x v="2286"/>
    <x v="2284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x v="2287"/>
    <x v="2287"/>
    <x v="2285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x v="2288"/>
    <x v="2288"/>
    <x v="2286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x v="2289"/>
    <x v="2287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x v="2290"/>
    <x v="2288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x v="2291"/>
    <x v="2291"/>
    <x v="2289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x v="2292"/>
    <x v="2292"/>
    <x v="2290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x v="2293"/>
    <x v="2293"/>
    <x v="2291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x v="2294"/>
    <x v="2294"/>
    <x v="2292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x v="2295"/>
    <x v="2295"/>
    <x v="2293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x v="2296"/>
    <x v="2296"/>
    <x v="2294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x v="2297"/>
    <x v="2297"/>
    <x v="2295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x v="2298"/>
    <x v="2298"/>
    <x v="2296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x v="2299"/>
    <x v="2299"/>
    <x v="2297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x v="2300"/>
    <x v="2300"/>
    <x v="2298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x v="2301"/>
    <x v="2301"/>
    <x v="2299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x v="2302"/>
    <x v="2302"/>
    <x v="2300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x v="2303"/>
    <x v="2303"/>
    <x v="2301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x v="2304"/>
    <x v="2304"/>
    <x v="2302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x v="2305"/>
    <x v="2305"/>
    <x v="2303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x v="2306"/>
    <x v="2306"/>
    <x v="2304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x v="2307"/>
    <x v="2307"/>
    <x v="2305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x v="2308"/>
    <x v="2308"/>
    <x v="2306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x v="2309"/>
    <x v="2309"/>
    <x v="2307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x v="2310"/>
    <x v="2310"/>
    <x v="2308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x v="2311"/>
    <x v="2311"/>
    <x v="2309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x v="2312"/>
    <x v="2312"/>
    <x v="2310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x v="2313"/>
    <x v="2313"/>
    <x v="2311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x v="2314"/>
    <x v="2314"/>
    <x v="2312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x v="2315"/>
    <x v="2315"/>
    <x v="2313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x v="2316"/>
    <x v="2316"/>
    <x v="2314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x v="2317"/>
    <x v="2317"/>
    <x v="2315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x v="2318"/>
    <x v="2318"/>
    <x v="2316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x v="2319"/>
    <x v="2319"/>
    <x v="2317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x v="2320"/>
    <x v="2320"/>
    <x v="2318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x v="2321"/>
    <x v="2321"/>
    <x v="2319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x v="2322"/>
    <x v="2322"/>
    <x v="2320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x v="2323"/>
    <x v="2321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x v="2324"/>
    <x v="2322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x v="2325"/>
    <x v="2325"/>
    <x v="2323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x v="2326"/>
    <x v="2326"/>
    <x v="2324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x v="2327"/>
    <x v="2325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x v="2328"/>
    <x v="2328"/>
    <x v="2326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x v="2329"/>
    <x v="2329"/>
    <x v="2327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x v="2330"/>
    <x v="2328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x v="2331"/>
    <x v="2331"/>
    <x v="2329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x v="2332"/>
    <x v="2332"/>
    <x v="2330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x v="2333"/>
    <x v="2333"/>
    <x v="2331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x v="2334"/>
    <x v="2334"/>
    <x v="2332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x v="2335"/>
    <x v="2335"/>
    <x v="2333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x v="2336"/>
    <x v="2336"/>
    <x v="2334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x v="2337"/>
    <x v="2337"/>
    <x v="2335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x v="2338"/>
    <x v="2338"/>
    <x v="2336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x v="2339"/>
    <x v="2339"/>
    <x v="2337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x v="2340"/>
    <x v="2340"/>
    <x v="2338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x v="2341"/>
    <x v="2341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x v="2342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x v="2343"/>
    <x v="2341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x v="2344"/>
    <x v="2342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x v="2345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x v="2346"/>
    <x v="2344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x v="2347"/>
    <x v="2345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x v="2348"/>
    <x v="2346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x v="2349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x v="2350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x v="2351"/>
    <x v="2349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x v="2352"/>
    <x v="2352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x v="2353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x v="2354"/>
    <x v="2352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x v="2355"/>
    <x v="2353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x v="2356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x v="2357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x v="2358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x v="2359"/>
    <x v="2357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x v="2360"/>
    <x v="2358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x v="2361"/>
    <x v="2359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x v="2362"/>
    <x v="2360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x v="2363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x v="2364"/>
    <x v="2362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x v="2365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x v="2366"/>
    <x v="2364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x v="2367"/>
    <x v="2367"/>
    <x v="2365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x v="2368"/>
    <x v="2368"/>
    <x v="2366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x v="2369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x v="2370"/>
    <x v="2368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x v="2371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x v="2372"/>
    <x v="2370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x v="2373"/>
    <x v="2371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x v="2374"/>
    <x v="2372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x v="2375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x v="2376"/>
    <x v="2374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x v="2377"/>
    <x v="2377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x v="2378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x v="2379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x v="2380"/>
    <x v="2378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x v="2381"/>
    <x v="2381"/>
    <x v="2379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x v="2382"/>
    <x v="2382"/>
    <x v="2380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x v="2383"/>
    <x v="2381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x v="2384"/>
    <x v="2382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x v="2385"/>
    <x v="2383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x v="2386"/>
    <x v="2386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x v="2387"/>
    <x v="2385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x v="2388"/>
    <x v="2386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x v="2389"/>
    <x v="2389"/>
    <x v="2387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x v="2390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x v="2391"/>
    <x v="2389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x v="2392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x v="2393"/>
    <x v="2391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x v="2394"/>
    <x v="2392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x v="2395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x v="2396"/>
    <x v="2394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x v="2397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x v="2398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x v="2399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x v="2400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x v="2401"/>
    <x v="2399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x v="2402"/>
    <x v="2402"/>
    <x v="2400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x v="2403"/>
    <x v="2401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x v="2404"/>
    <x v="2404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x v="2405"/>
    <x v="2403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x v="2406"/>
    <x v="2404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x v="2407"/>
    <x v="2407"/>
    <x v="2405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x v="2408"/>
    <x v="2408"/>
    <x v="2406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x v="2409"/>
    <x v="2407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x v="2410"/>
    <x v="2410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x v="2411"/>
    <x v="2409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x v="2412"/>
    <x v="2412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x v="2413"/>
    <x v="2411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x v="2414"/>
    <x v="2414"/>
    <x v="2412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x v="2415"/>
    <x v="2415"/>
    <x v="2413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x v="2416"/>
    <x v="2416"/>
    <x v="2414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x v="2417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x v="2418"/>
    <x v="2416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x v="2419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x v="2420"/>
    <x v="2418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x v="2421"/>
    <x v="2421"/>
    <x v="2419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x v="2422"/>
    <x v="2420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x v="2423"/>
    <x v="2421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x v="2424"/>
    <x v="2422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x v="2425"/>
    <x v="2425"/>
    <x v="2423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x v="2426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x v="2427"/>
    <x v="2425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x v="2428"/>
    <x v="2426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x v="2429"/>
    <x v="2427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x v="2430"/>
    <x v="2428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x v="2431"/>
    <x v="2429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x v="2432"/>
    <x v="2430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x v="2433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x v="2434"/>
    <x v="2432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x v="2435"/>
    <x v="2433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x v="2436"/>
    <x v="2434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x v="2437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x v="2438"/>
    <x v="2436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x v="2439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x v="2440"/>
    <x v="2438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x v="2441"/>
    <x v="2439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x v="2442"/>
    <x v="2442"/>
    <x v="2440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x v="2443"/>
    <x v="2443"/>
    <x v="2441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x v="2444"/>
    <x v="2444"/>
    <x v="2442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x v="2445"/>
    <x v="2445"/>
    <x v="2443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x v="2446"/>
    <x v="2446"/>
    <x v="2444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x v="2447"/>
    <x v="2447"/>
    <x v="2445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x v="2448"/>
    <x v="2448"/>
    <x v="2446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x v="2449"/>
    <x v="2449"/>
    <x v="2447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x v="2450"/>
    <x v="2448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x v="2451"/>
    <x v="2451"/>
    <x v="2449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x v="2452"/>
    <x v="2452"/>
    <x v="2450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x v="2453"/>
    <x v="2451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x v="2454"/>
    <x v="2454"/>
    <x v="2452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x v="2455"/>
    <x v="2455"/>
    <x v="2453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x v="2456"/>
    <x v="2456"/>
    <x v="2454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x v="2457"/>
    <x v="2457"/>
    <x v="2455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x v="2458"/>
    <x v="2458"/>
    <x v="2456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x v="2459"/>
    <x v="2459"/>
    <x v="2457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x v="2460"/>
    <x v="2460"/>
    <x v="2458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x v="2461"/>
    <x v="2461"/>
    <x v="2459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x v="2462"/>
    <x v="2462"/>
    <x v="2460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x v="2463"/>
    <x v="2463"/>
    <x v="2461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x v="2464"/>
    <x v="2462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x v="2465"/>
    <x v="2465"/>
    <x v="2463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x v="2466"/>
    <x v="2466"/>
    <x v="2464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x v="2467"/>
    <x v="2467"/>
    <x v="2465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x v="2468"/>
    <x v="2468"/>
    <x v="2466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x v="2469"/>
    <x v="2469"/>
    <x v="2467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x v="2470"/>
    <x v="2470"/>
    <x v="2468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x v="2471"/>
    <x v="2471"/>
    <x v="2469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x v="2472"/>
    <x v="2472"/>
    <x v="2470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x v="2473"/>
    <x v="2473"/>
    <x v="2471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x v="2474"/>
    <x v="2474"/>
    <x v="2472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x v="2475"/>
    <x v="2475"/>
    <x v="2473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x v="2476"/>
    <x v="2476"/>
    <x v="2474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x v="2477"/>
    <x v="823"/>
    <x v="2475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x v="2478"/>
    <x v="2477"/>
    <x v="2476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x v="2479"/>
    <x v="2478"/>
    <x v="2477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x v="2480"/>
    <x v="2479"/>
    <x v="2478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x v="2480"/>
    <x v="2479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x v="2482"/>
    <x v="2481"/>
    <x v="2480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x v="2482"/>
    <x v="2481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x v="2484"/>
    <x v="2483"/>
    <x v="2482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x v="2485"/>
    <x v="2484"/>
    <x v="2483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x v="2486"/>
    <x v="2485"/>
    <x v="2484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x v="2487"/>
    <x v="2486"/>
    <x v="2485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x v="2488"/>
    <x v="2487"/>
    <x v="2486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x v="2489"/>
    <x v="2488"/>
    <x v="2487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x v="2489"/>
    <x v="2488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x v="2491"/>
    <x v="2490"/>
    <x v="2489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x v="2491"/>
    <x v="2490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x v="2493"/>
    <x v="2492"/>
    <x v="2491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x v="2494"/>
    <x v="2493"/>
    <x v="2492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x v="2495"/>
    <x v="2494"/>
    <x v="2493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x v="2496"/>
    <x v="2495"/>
    <x v="2494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x v="2496"/>
    <x v="2495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x v="2498"/>
    <x v="2497"/>
    <x v="2496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x v="2498"/>
    <x v="2497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x v="2500"/>
    <x v="2499"/>
    <x v="2498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x v="2501"/>
    <x v="2500"/>
    <x v="2499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x v="2502"/>
    <x v="2501"/>
    <x v="2500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x v="2502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x v="2503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x v="2504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x v="2505"/>
    <x v="2504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x v="2506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x v="2507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x v="2508"/>
    <x v="2507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x v="2510"/>
    <x v="2509"/>
    <x v="2508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x v="2510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x v="2511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x v="2512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x v="2513"/>
    <x v="2512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x v="2514"/>
    <x v="2513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x v="2515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x v="2516"/>
    <x v="2515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x v="2518"/>
    <x v="2517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x v="2518"/>
    <x v="2517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x v="2519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x v="2520"/>
    <x v="2519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x v="2522"/>
    <x v="2521"/>
    <x v="2520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x v="2523"/>
    <x v="2522"/>
    <x v="2521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x v="2524"/>
    <x v="2523"/>
    <x v="2522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x v="2525"/>
    <x v="2524"/>
    <x v="2523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x v="2526"/>
    <x v="2525"/>
    <x v="2524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x v="2527"/>
    <x v="2526"/>
    <x v="2525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x v="2528"/>
    <x v="2527"/>
    <x v="2526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x v="2529"/>
    <x v="2528"/>
    <x v="2527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x v="2530"/>
    <x v="2529"/>
    <x v="2528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x v="2531"/>
    <x v="2530"/>
    <x v="2529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x v="2532"/>
    <x v="2531"/>
    <x v="2530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x v="2533"/>
    <x v="2532"/>
    <x v="2531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x v="2534"/>
    <x v="2533"/>
    <x v="2532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x v="2534"/>
    <x v="2533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x v="2536"/>
    <x v="2535"/>
    <x v="2534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x v="2536"/>
    <x v="2535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x v="2537"/>
    <x v="2536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x v="2539"/>
    <x v="2538"/>
    <x v="2537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x v="2540"/>
    <x v="2539"/>
    <x v="2538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x v="2541"/>
    <x v="2540"/>
    <x v="25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x v="2542"/>
    <x v="2541"/>
    <x v="2540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x v="2543"/>
    <x v="2542"/>
    <x v="2541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x v="2544"/>
    <x v="2543"/>
    <x v="2542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x v="2545"/>
    <x v="2544"/>
    <x v="2543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x v="2546"/>
    <x v="2545"/>
    <x v="254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x v="2547"/>
    <x v="2546"/>
    <x v="2545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x v="2548"/>
    <x v="2547"/>
    <x v="2546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x v="2549"/>
    <x v="2548"/>
    <x v="2547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x v="2550"/>
    <x v="2549"/>
    <x v="2548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x v="2550"/>
    <x v="2549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x v="2552"/>
    <x v="2551"/>
    <x v="2550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x v="2552"/>
    <x v="2551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x v="2554"/>
    <x v="2553"/>
    <x v="2552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x v="2555"/>
    <x v="2554"/>
    <x v="2553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x v="2556"/>
    <x v="2555"/>
    <x v="2554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x v="2557"/>
    <x v="2556"/>
    <x v="2555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x v="2558"/>
    <x v="2557"/>
    <x v="2556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x v="2559"/>
    <x v="2558"/>
    <x v="2557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x v="2559"/>
    <x v="2558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x v="2560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x v="2561"/>
    <x v="2560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x v="2562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x v="2563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x v="2564"/>
    <x v="2563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x v="2565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x v="2566"/>
    <x v="2565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x v="2567"/>
    <x v="2566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x v="2568"/>
    <x v="2567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x v="2569"/>
    <x v="2568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x v="2570"/>
    <x v="2569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x v="2571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x v="2572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x v="2573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x v="2574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x v="2575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x v="2576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x v="2577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x v="2578"/>
    <x v="2577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x v="2580"/>
    <x v="2579"/>
    <x v="2578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x v="2580"/>
    <x v="2579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x v="2582"/>
    <x v="2581"/>
    <x v="2580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x v="2582"/>
    <x v="2581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x v="2583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x v="2584"/>
    <x v="2583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x v="2585"/>
    <x v="2584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x v="2586"/>
    <x v="2585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x v="2588"/>
    <x v="2587"/>
    <x v="2586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x v="2589"/>
    <x v="2588"/>
    <x v="2587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x v="2589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x v="2590"/>
    <x v="2589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x v="2591"/>
    <x v="2590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x v="2592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x v="2593"/>
    <x v="2592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x v="2594"/>
    <x v="2593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x v="2596"/>
    <x v="2595"/>
    <x v="2594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x v="2597"/>
    <x v="2596"/>
    <x v="2595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x v="2598"/>
    <x v="2597"/>
    <x v="2596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x v="2599"/>
    <x v="2598"/>
    <x v="2597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x v="2599"/>
    <x v="2598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x v="2601"/>
    <x v="2600"/>
    <x v="2599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x v="2602"/>
    <x v="2601"/>
    <x v="2600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x v="2603"/>
    <x v="2602"/>
    <x v="2601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x v="2603"/>
    <x v="2602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x v="2605"/>
    <x v="2604"/>
    <x v="2603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x v="2606"/>
    <x v="2605"/>
    <x v="2604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x v="2607"/>
    <x v="2606"/>
    <x v="2605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x v="2608"/>
    <x v="2607"/>
    <x v="2606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x v="2609"/>
    <x v="2608"/>
    <x v="2607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x v="2610"/>
    <x v="2609"/>
    <x v="2608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x v="2611"/>
    <x v="2610"/>
    <x v="2609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x v="2612"/>
    <x v="2611"/>
    <x v="2610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x v="2613"/>
    <x v="2612"/>
    <x v="2611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x v="2614"/>
    <x v="2613"/>
    <x v="2612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x v="2614"/>
    <x v="2613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x v="2616"/>
    <x v="2615"/>
    <x v="2614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x v="2617"/>
    <x v="2616"/>
    <x v="2615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x v="2618"/>
    <x v="2617"/>
    <x v="2616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x v="2619"/>
    <x v="2618"/>
    <x v="2617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x v="2620"/>
    <x v="2619"/>
    <x v="2618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x v="2621"/>
    <x v="2620"/>
    <x v="2619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x v="2622"/>
    <x v="2621"/>
    <x v="2620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x v="2623"/>
    <x v="2622"/>
    <x v="2621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x v="2624"/>
    <x v="2623"/>
    <x v="2622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x v="2625"/>
    <x v="2624"/>
    <x v="2623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x v="2626"/>
    <x v="2625"/>
    <x v="2624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x v="2626"/>
    <x v="2625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x v="2628"/>
    <x v="2627"/>
    <x v="2626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x v="2629"/>
    <x v="2628"/>
    <x v="2627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x v="2629"/>
    <x v="2628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x v="2631"/>
    <x v="2630"/>
    <x v="2629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x v="2632"/>
    <x v="2631"/>
    <x v="2630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x v="2633"/>
    <x v="2632"/>
    <x v="2631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x v="2634"/>
    <x v="2633"/>
    <x v="2632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x v="2634"/>
    <x v="2633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x v="2636"/>
    <x v="2635"/>
    <x v="2634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x v="2636"/>
    <x v="2635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x v="2638"/>
    <x v="2637"/>
    <x v="2636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x v="2639"/>
    <x v="2638"/>
    <x v="2637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x v="2640"/>
    <x v="2639"/>
    <x v="2638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x v="2641"/>
    <x v="2640"/>
    <x v="2639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x v="2641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x v="2642"/>
    <x v="2641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x v="2644"/>
    <x v="2643"/>
    <x v="2642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x v="2645"/>
    <x v="2644"/>
    <x v="2643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x v="2646"/>
    <x v="2645"/>
    <x v="2644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x v="2647"/>
    <x v="2646"/>
    <x v="2645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x v="2647"/>
    <x v="2646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x v="2649"/>
    <x v="2648"/>
    <x v="2647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x v="2650"/>
    <x v="2649"/>
    <x v="2648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x v="2650"/>
    <x v="2649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x v="2652"/>
    <x v="2651"/>
    <x v="2650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x v="2653"/>
    <x v="2652"/>
    <x v="2651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x v="2654"/>
    <x v="2653"/>
    <x v="2652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x v="2654"/>
    <x v="2653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x v="2656"/>
    <x v="2655"/>
    <x v="2654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x v="2657"/>
    <x v="2656"/>
    <x v="2655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x v="2658"/>
    <x v="2657"/>
    <x v="2656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x v="2658"/>
    <x v="2657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x v="2659"/>
    <x v="2658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x v="2660"/>
    <x v="2659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x v="2661"/>
    <x v="2660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x v="2662"/>
    <x v="2661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x v="2664"/>
    <x v="2663"/>
    <x v="2662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x v="2665"/>
    <x v="2664"/>
    <x v="2663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x v="2666"/>
    <x v="2665"/>
    <x v="2664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x v="2667"/>
    <x v="2666"/>
    <x v="2665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x v="2668"/>
    <x v="2667"/>
    <x v="2666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x v="2669"/>
    <x v="2668"/>
    <x v="2667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x v="2669"/>
    <x v="2668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x v="2671"/>
    <x v="2670"/>
    <x v="2669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x v="2672"/>
    <x v="2671"/>
    <x v="2670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x v="2673"/>
    <x v="2672"/>
    <x v="2671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x v="2674"/>
    <x v="2673"/>
    <x v="2672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x v="2675"/>
    <x v="2674"/>
    <x v="2673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x v="2676"/>
    <x v="2675"/>
    <x v="2674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x v="2677"/>
    <x v="2676"/>
    <x v="2675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x v="2678"/>
    <x v="2677"/>
    <x v="2676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x v="2678"/>
    <x v="2677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x v="2679"/>
    <x v="2678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x v="2680"/>
    <x v="2679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x v="2681"/>
    <x v="2680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x v="2682"/>
    <x v="2681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x v="2683"/>
    <x v="2682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x v="2684"/>
    <x v="2683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x v="2685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x v="2686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x v="2687"/>
    <x v="2686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x v="2689"/>
    <x v="2688"/>
    <x v="2687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x v="2689"/>
    <x v="2688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x v="2691"/>
    <x v="2690"/>
    <x v="2689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x v="2691"/>
    <x v="2690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x v="2692"/>
    <x v="2691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x v="2694"/>
    <x v="2693"/>
    <x v="2692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x v="2694"/>
    <x v="2693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x v="2696"/>
    <x v="2695"/>
    <x v="2694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x v="2697"/>
    <x v="2696"/>
    <x v="2695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x v="2698"/>
    <x v="2697"/>
    <x v="2696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x v="2699"/>
    <x v="2698"/>
    <x v="2697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x v="2699"/>
    <x v="2698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x v="2700"/>
    <x v="2699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x v="2702"/>
    <x v="2701"/>
    <x v="2700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x v="2703"/>
    <x v="2702"/>
    <x v="2701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x v="2704"/>
    <x v="2703"/>
    <x v="2702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x v="2705"/>
    <x v="2704"/>
    <x v="2703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x v="2706"/>
    <x v="2705"/>
    <x v="2704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x v="2707"/>
    <x v="2706"/>
    <x v="2705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x v="2708"/>
    <x v="2707"/>
    <x v="2706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x v="2709"/>
    <x v="2708"/>
    <x v="2707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x v="2710"/>
    <x v="2709"/>
    <x v="2708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x v="2711"/>
    <x v="2710"/>
    <x v="2709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x v="2712"/>
    <x v="2711"/>
    <x v="2710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x v="2713"/>
    <x v="2712"/>
    <x v="2711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x v="2714"/>
    <x v="2713"/>
    <x v="2712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x v="2715"/>
    <x v="2714"/>
    <x v="2713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x v="2716"/>
    <x v="2715"/>
    <x v="2714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x v="2717"/>
    <x v="2716"/>
    <x v="2715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x v="2718"/>
    <x v="2717"/>
    <x v="2716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x v="2719"/>
    <x v="2718"/>
    <x v="2717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x v="2720"/>
    <x v="2719"/>
    <x v="2718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x v="2721"/>
    <x v="2720"/>
    <x v="2719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x v="2722"/>
    <x v="2721"/>
    <x v="2720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x v="2723"/>
    <x v="2722"/>
    <x v="2721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x v="2724"/>
    <x v="2723"/>
    <x v="2722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x v="2725"/>
    <x v="2724"/>
    <x v="2723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x v="2726"/>
    <x v="2725"/>
    <x v="2724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x v="2727"/>
    <x v="2726"/>
    <x v="2725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x v="2728"/>
    <x v="2727"/>
    <x v="2726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x v="2729"/>
    <x v="2728"/>
    <x v="2727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x v="2730"/>
    <x v="2729"/>
    <x v="2728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x v="2731"/>
    <x v="2730"/>
    <x v="2729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x v="2732"/>
    <x v="2731"/>
    <x v="2730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x v="2733"/>
    <x v="2732"/>
    <x v="2731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x v="2734"/>
    <x v="2733"/>
    <x v="2732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x v="2735"/>
    <x v="2734"/>
    <x v="2733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x v="2736"/>
    <x v="2735"/>
    <x v="2734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x v="2737"/>
    <x v="2736"/>
    <x v="2735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x v="2738"/>
    <x v="2737"/>
    <x v="2736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x v="2739"/>
    <x v="2738"/>
    <x v="2737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x v="2740"/>
    <x v="2739"/>
    <x v="2738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x v="2741"/>
    <x v="2740"/>
    <x v="2739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x v="2741"/>
    <x v="2740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x v="2743"/>
    <x v="2742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x v="2743"/>
    <x v="2742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x v="2745"/>
    <x v="2744"/>
    <x v="2743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x v="2746"/>
    <x v="2745"/>
    <x v="2744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x v="2747"/>
    <x v="2746"/>
    <x v="2745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x v="2747"/>
    <x v="2746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x v="2748"/>
    <x v="2747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x v="2749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x v="2750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x v="2751"/>
    <x v="2750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x v="2753"/>
    <x v="2752"/>
    <x v="2751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x v="2753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x v="2754"/>
    <x v="2753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x v="2756"/>
    <x v="2755"/>
    <x v="2754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x v="2757"/>
    <x v="2756"/>
    <x v="2755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x v="2757"/>
    <x v="2756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x v="2758"/>
    <x v="2757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x v="2759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x v="2760"/>
    <x v="2759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x v="2761"/>
    <x v="2760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x v="2762"/>
    <x v="2761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x v="2763"/>
    <x v="2762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x v="2764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x v="2765"/>
    <x v="2764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x v="2766"/>
    <x v="2765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x v="2768"/>
    <x v="2767"/>
    <x v="2766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x v="2769"/>
    <x v="2768"/>
    <x v="2767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x v="2769"/>
    <x v="2768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x v="2771"/>
    <x v="2770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x v="2771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x v="2772"/>
    <x v="2771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x v="2773"/>
    <x v="2772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x v="2775"/>
    <x v="2774"/>
    <x v="2773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x v="2775"/>
    <x v="2774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x v="2777"/>
    <x v="2776"/>
    <x v="2775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x v="2777"/>
    <x v="2776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x v="2779"/>
    <x v="2778"/>
    <x v="2777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x v="2779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x v="2780"/>
    <x v="2779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x v="2781"/>
    <x v="2780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x v="2783"/>
    <x v="2782"/>
    <x v="2781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x v="2784"/>
    <x v="2783"/>
    <x v="2782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x v="2785"/>
    <x v="2784"/>
    <x v="2783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x v="2786"/>
    <x v="2785"/>
    <x v="2784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x v="2787"/>
    <x v="2786"/>
    <x v="2785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x v="2787"/>
    <x v="2786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x v="2788"/>
    <x v="2787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x v="2790"/>
    <x v="2789"/>
    <x v="2788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x v="2791"/>
    <x v="2790"/>
    <x v="2789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x v="2792"/>
    <x v="2791"/>
    <x v="2790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x v="2793"/>
    <x v="2792"/>
    <x v="2791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x v="2794"/>
    <x v="2793"/>
    <x v="2792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x v="2794"/>
    <x v="2793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x v="2795"/>
    <x v="2794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x v="2796"/>
    <x v="2795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x v="2798"/>
    <x v="2797"/>
    <x v="2796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x v="2799"/>
    <x v="2798"/>
    <x v="2797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x v="2800"/>
    <x v="2799"/>
    <x v="2798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x v="2801"/>
    <x v="2800"/>
    <x v="2799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x v="2802"/>
    <x v="2801"/>
    <x v="2800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x v="2803"/>
    <x v="2802"/>
    <x v="2801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x v="2804"/>
    <x v="2803"/>
    <x v="2802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x v="2804"/>
    <x v="2803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x v="2806"/>
    <x v="2805"/>
    <x v="2804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x v="2806"/>
    <x v="2805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x v="2808"/>
    <x v="2807"/>
    <x v="2806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x v="2809"/>
    <x v="2808"/>
    <x v="2807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x v="2810"/>
    <x v="2809"/>
    <x v="2808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x v="2811"/>
    <x v="2810"/>
    <x v="2809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x v="2812"/>
    <x v="2811"/>
    <x v="2810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x v="2813"/>
    <x v="2812"/>
    <x v="2811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x v="2814"/>
    <x v="2813"/>
    <x v="2812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x v="2814"/>
    <x v="2813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x v="2816"/>
    <x v="2815"/>
    <x v="2814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x v="2817"/>
    <x v="2816"/>
    <x v="2815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x v="2818"/>
    <x v="2817"/>
    <x v="2816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x v="2819"/>
    <x v="2818"/>
    <x v="2817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x v="2820"/>
    <x v="2819"/>
    <x v="2818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x v="2820"/>
    <x v="2819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x v="2822"/>
    <x v="2821"/>
    <x v="2820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x v="2823"/>
    <x v="2822"/>
    <x v="2821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x v="2824"/>
    <x v="2823"/>
    <x v="2822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x v="2825"/>
    <x v="2824"/>
    <x v="2823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x v="2826"/>
    <x v="2825"/>
    <x v="2824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x v="2827"/>
    <x v="2826"/>
    <x v="2825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x v="2828"/>
    <x v="2827"/>
    <x v="2826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x v="2829"/>
    <x v="2828"/>
    <x v="2827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x v="2830"/>
    <x v="2829"/>
    <x v="2828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x v="2831"/>
    <x v="2830"/>
    <x v="2829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x v="2832"/>
    <x v="2831"/>
    <x v="2830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x v="2833"/>
    <x v="2832"/>
    <x v="2831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x v="2834"/>
    <x v="2833"/>
    <x v="2832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x v="2835"/>
    <x v="2834"/>
    <x v="2833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x v="2836"/>
    <x v="2835"/>
    <x v="2834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x v="2837"/>
    <x v="2836"/>
    <x v="2835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x v="2838"/>
    <x v="2837"/>
    <x v="2836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x v="2839"/>
    <x v="2838"/>
    <x v="2837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x v="2840"/>
    <x v="2839"/>
    <x v="2838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x v="2841"/>
    <x v="2840"/>
    <x v="2839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x v="2841"/>
    <x v="2840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x v="2842"/>
    <x v="2841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x v="2843"/>
    <x v="2842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x v="2844"/>
    <x v="2843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x v="2846"/>
    <x v="2845"/>
    <x v="2844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x v="2846"/>
    <x v="2845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x v="2847"/>
    <x v="2846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x v="2849"/>
    <x v="2848"/>
    <x v="2847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x v="2849"/>
    <x v="2848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x v="2851"/>
    <x v="2850"/>
    <x v="2849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x v="2851"/>
    <x v="2850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x v="2853"/>
    <x v="2852"/>
    <x v="2851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x v="2853"/>
    <x v="2852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x v="2855"/>
    <x v="2854"/>
    <x v="2853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x v="2855"/>
    <x v="2854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x v="2857"/>
    <x v="2856"/>
    <x v="2855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x v="2857"/>
    <x v="2856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x v="2858"/>
    <x v="2857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x v="2859"/>
    <x v="2858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x v="2861"/>
    <x v="2860"/>
    <x v="2859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x v="2862"/>
    <x v="2861"/>
    <x v="2860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x v="2863"/>
    <x v="2862"/>
    <x v="2861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x v="2863"/>
    <x v="2862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x v="2865"/>
    <x v="2864"/>
    <x v="2863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x v="2865"/>
    <x v="2864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x v="2866"/>
    <x v="2865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x v="2867"/>
    <x v="2866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x v="2869"/>
    <x v="2868"/>
    <x v="2867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x v="2869"/>
    <x v="2868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x v="2871"/>
    <x v="2870"/>
    <x v="2869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x v="2872"/>
    <x v="2871"/>
    <x v="2870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x v="2872"/>
    <x v="2871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x v="2874"/>
    <x v="2873"/>
    <x v="2872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x v="2875"/>
    <x v="2874"/>
    <x v="2873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x v="2876"/>
    <x v="2875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x v="2876"/>
    <x v="2875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x v="2878"/>
    <x v="2877"/>
    <x v="2876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x v="2878"/>
    <x v="2877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x v="2879"/>
    <x v="2878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x v="2881"/>
    <x v="2880"/>
    <x v="2879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x v="2881"/>
    <x v="2880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x v="2882"/>
    <x v="2881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x v="2883"/>
    <x v="2882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x v="2884"/>
    <x v="2883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x v="2885"/>
    <x v="2884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x v="2886"/>
    <x v="2885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x v="2887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x v="2888"/>
    <x v="2887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x v="2890"/>
    <x v="2889"/>
    <x v="2888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x v="2890"/>
    <x v="2889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x v="2891"/>
    <x v="2890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x v="2893"/>
    <x v="2892"/>
    <x v="2891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x v="2893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x v="2894"/>
    <x v="2893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x v="2895"/>
    <x v="2894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x v="2897"/>
    <x v="2896"/>
    <x v="2895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x v="2898"/>
    <x v="2897"/>
    <x v="2896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x v="2899"/>
    <x v="2898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x v="2899"/>
    <x v="2898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x v="2901"/>
    <x v="2900"/>
    <x v="2899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x v="2901"/>
    <x v="2900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x v="2902"/>
    <x v="2901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x v="2903"/>
    <x v="2902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x v="2904"/>
    <x v="2903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x v="2906"/>
    <x v="2905"/>
    <x v="2904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x v="2907"/>
    <x v="2906"/>
    <x v="2905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x v="2907"/>
    <x v="2906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x v="2908"/>
    <x v="2907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x v="2909"/>
    <x v="2908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x v="2910"/>
    <x v="2909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x v="2912"/>
    <x v="2911"/>
    <x v="2910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x v="2913"/>
    <x v="2912"/>
    <x v="2911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x v="2913"/>
    <x v="2912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x v="2914"/>
    <x v="2913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x v="2916"/>
    <x v="2915"/>
    <x v="2914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x v="2917"/>
    <x v="2916"/>
    <x v="2915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x v="2918"/>
    <x v="2917"/>
    <x v="2916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x v="2918"/>
    <x v="2917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x v="2919"/>
    <x v="2918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x v="2921"/>
    <x v="2920"/>
    <x v="2919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x v="2921"/>
    <x v="2920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x v="2923"/>
    <x v="2922"/>
    <x v="2921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x v="2923"/>
    <x v="2922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x v="2925"/>
    <x v="2924"/>
    <x v="2923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x v="2926"/>
    <x v="2925"/>
    <x v="2924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x v="2926"/>
    <x v="2925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x v="2928"/>
    <x v="2927"/>
    <x v="2926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x v="2929"/>
    <x v="2928"/>
    <x v="2927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x v="2930"/>
    <x v="2929"/>
    <x v="2928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x v="2931"/>
    <x v="2930"/>
    <x v="2929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x v="2932"/>
    <x v="2931"/>
    <x v="2930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x v="2933"/>
    <x v="2932"/>
    <x v="2931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x v="2934"/>
    <x v="2933"/>
    <x v="2932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x v="2935"/>
    <x v="2934"/>
    <x v="2933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x v="2936"/>
    <x v="2935"/>
    <x v="2934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x v="2937"/>
    <x v="2936"/>
    <x v="2935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x v="2938"/>
    <x v="2937"/>
    <x v="2936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x v="2939"/>
    <x v="2938"/>
    <x v="2937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x v="2939"/>
    <x v="2938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x v="2941"/>
    <x v="2940"/>
    <x v="2939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x v="2941"/>
    <x v="2940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x v="2943"/>
    <x v="2942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x v="2943"/>
    <x v="2942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x v="2944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x v="2945"/>
    <x v="2944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x v="2946"/>
    <x v="2945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x v="2948"/>
    <x v="2947"/>
    <x v="2946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x v="2949"/>
    <x v="2948"/>
    <x v="2947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x v="2949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x v="2950"/>
    <x v="2949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x v="2952"/>
    <x v="2951"/>
    <x v="2950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x v="2953"/>
    <x v="2952"/>
    <x v="2951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x v="2954"/>
    <x v="2953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x v="2954"/>
    <x v="2953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x v="2955"/>
    <x v="2954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x v="2956"/>
    <x v="2955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x v="2958"/>
    <x v="2957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x v="2958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x v="2959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x v="2960"/>
    <x v="2959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x v="2961"/>
    <x v="2960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x v="2962"/>
    <x v="2961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x v="2964"/>
    <x v="2963"/>
    <x v="2962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x v="2965"/>
    <x v="2964"/>
    <x v="2963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x v="2966"/>
    <x v="2965"/>
    <x v="2964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x v="2967"/>
    <x v="2966"/>
    <x v="2965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x v="2968"/>
    <x v="2967"/>
    <x v="2966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x v="2969"/>
    <x v="2968"/>
    <x v="2967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x v="2970"/>
    <x v="2969"/>
    <x v="2968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x v="2971"/>
    <x v="2970"/>
    <x v="2969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x v="2972"/>
    <x v="2971"/>
    <x v="2970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x v="2973"/>
    <x v="2972"/>
    <x v="2971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x v="2974"/>
    <x v="2973"/>
    <x v="2972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x v="2975"/>
    <x v="2974"/>
    <x v="2973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x v="2976"/>
    <x v="2975"/>
    <x v="2974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x v="2977"/>
    <x v="2976"/>
    <x v="2975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x v="2978"/>
    <x v="2977"/>
    <x v="2976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x v="2979"/>
    <x v="2978"/>
    <x v="2977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x v="2980"/>
    <x v="2979"/>
    <x v="2978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x v="2981"/>
    <x v="2980"/>
    <x v="2979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x v="2982"/>
    <x v="2981"/>
    <x v="2980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x v="2983"/>
    <x v="2982"/>
    <x v="2981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x v="2984"/>
    <x v="2983"/>
    <x v="2982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x v="2985"/>
    <x v="2984"/>
    <x v="2983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x v="2986"/>
    <x v="2985"/>
    <x v="2984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x v="2987"/>
    <x v="2986"/>
    <x v="2985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x v="2988"/>
    <x v="2987"/>
    <x v="2986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x v="2989"/>
    <x v="2988"/>
    <x v="2987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x v="2990"/>
    <x v="2989"/>
    <x v="2988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x v="2991"/>
    <x v="2990"/>
    <x v="2989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x v="2992"/>
    <x v="2991"/>
    <x v="2990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x v="2993"/>
    <x v="2992"/>
    <x v="2991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x v="2994"/>
    <x v="2993"/>
    <x v="2992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x v="2995"/>
    <x v="2994"/>
    <x v="2993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x v="2996"/>
    <x v="2995"/>
    <x v="2994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x v="2997"/>
    <x v="2996"/>
    <x v="2995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x v="2997"/>
    <x v="2996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x v="2999"/>
    <x v="2998"/>
    <x v="2997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x v="2999"/>
    <x v="2998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x v="3000"/>
    <x v="2999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x v="3002"/>
    <x v="3001"/>
    <x v="3000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x v="3003"/>
    <x v="3002"/>
    <x v="3001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x v="3004"/>
    <x v="3003"/>
    <x v="3002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x v="3005"/>
    <x v="3004"/>
    <x v="3003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x v="3006"/>
    <x v="3005"/>
    <x v="3004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x v="3007"/>
    <x v="3006"/>
    <x v="3005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x v="3007"/>
    <x v="3006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x v="3009"/>
    <x v="3008"/>
    <x v="3007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x v="3010"/>
    <x v="3009"/>
    <x v="3008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x v="3010"/>
    <x v="3009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x v="3011"/>
    <x v="3010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x v="3013"/>
    <x v="3012"/>
    <x v="3011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x v="3014"/>
    <x v="3013"/>
    <x v="3012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x v="3015"/>
    <x v="3014"/>
    <x v="3013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x v="3015"/>
    <x v="3014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x v="3017"/>
    <x v="3016"/>
    <x v="3015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x v="3018"/>
    <x v="3017"/>
    <x v="3016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x v="3019"/>
    <x v="3018"/>
    <x v="3017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x v="3020"/>
    <x v="3019"/>
    <x v="3018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x v="3021"/>
    <x v="3020"/>
    <x v="3019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x v="3022"/>
    <x v="3021"/>
    <x v="3020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x v="3023"/>
    <x v="3022"/>
    <x v="3021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x v="3024"/>
    <x v="3023"/>
    <x v="3022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x v="3025"/>
    <x v="3024"/>
    <x v="3023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x v="3026"/>
    <x v="3025"/>
    <x v="3024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x v="3026"/>
    <x v="3025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x v="3027"/>
    <x v="3026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x v="3029"/>
    <x v="3028"/>
    <x v="3027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x v="3030"/>
    <x v="3029"/>
    <x v="3028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x v="3031"/>
    <x v="3030"/>
    <x v="3029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x v="3032"/>
    <x v="3031"/>
    <x v="3030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x v="3032"/>
    <x v="3031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x v="3034"/>
    <x v="3033"/>
    <x v="3032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x v="3035"/>
    <x v="3034"/>
    <x v="3033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x v="3036"/>
    <x v="3035"/>
    <x v="3034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x v="3037"/>
    <x v="3036"/>
    <x v="3035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x v="3038"/>
    <x v="3037"/>
    <x v="3036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x v="3039"/>
    <x v="3038"/>
    <x v="3037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x v="3040"/>
    <x v="3039"/>
    <x v="3038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x v="3041"/>
    <x v="3040"/>
    <x v="3039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x v="3042"/>
    <x v="3041"/>
    <x v="3040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x v="3043"/>
    <x v="3042"/>
    <x v="3041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x v="3044"/>
    <x v="3043"/>
    <x v="3042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x v="3045"/>
    <x v="3044"/>
    <x v="3043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x v="3046"/>
    <x v="3045"/>
    <x v="3044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x v="3047"/>
    <x v="3046"/>
    <x v="3045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x v="3047"/>
    <x v="3046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x v="3049"/>
    <x v="3048"/>
    <x v="3047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x v="3050"/>
    <x v="3049"/>
    <x v="3048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x v="3051"/>
    <x v="3050"/>
    <x v="3049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x v="3052"/>
    <x v="3051"/>
    <x v="3050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x v="3052"/>
    <x v="3051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x v="3054"/>
    <x v="3053"/>
    <x v="3052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x v="3054"/>
    <x v="3053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x v="3055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x v="3056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x v="3057"/>
    <x v="3056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x v="3058"/>
    <x v="3057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x v="3059"/>
    <x v="3058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x v="3061"/>
    <x v="3060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x v="3061"/>
    <x v="3060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x v="3063"/>
    <x v="3062"/>
    <x v="3061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x v="3064"/>
    <x v="3063"/>
    <x v="3062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x v="3065"/>
    <x v="3064"/>
    <x v="3063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x v="3065"/>
    <x v="3064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x v="3067"/>
    <x v="3066"/>
    <x v="3065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x v="3067"/>
    <x v="3066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x v="3068"/>
    <x v="3067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x v="3070"/>
    <x v="3069"/>
    <x v="3068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x v="3071"/>
    <x v="3070"/>
    <x v="3069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x v="3072"/>
    <x v="3071"/>
    <x v="3070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x v="3072"/>
    <x v="3071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x v="3074"/>
    <x v="3073"/>
    <x v="3072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x v="3075"/>
    <x v="3074"/>
    <x v="3073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x v="3075"/>
    <x v="3074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x v="3076"/>
    <x v="3075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x v="3077"/>
    <x v="3076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x v="3079"/>
    <x v="3078"/>
    <x v="3077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x v="3080"/>
    <x v="3079"/>
    <x v="3078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x v="3081"/>
    <x v="3080"/>
    <x v="3079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x v="3081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x v="3082"/>
    <x v="3081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x v="3084"/>
    <x v="3083"/>
    <x v="3082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x v="3085"/>
    <x v="3084"/>
    <x v="3083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x v="3086"/>
    <x v="3085"/>
    <x v="3084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x v="3087"/>
    <x v="3086"/>
    <x v="3085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x v="3087"/>
    <x v="3086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x v="3088"/>
    <x v="3087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x v="3090"/>
    <x v="3089"/>
    <x v="3088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x v="3091"/>
    <x v="3090"/>
    <x v="3089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x v="3092"/>
    <x v="3091"/>
    <x v="3090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x v="3093"/>
    <x v="3092"/>
    <x v="3091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x v="3094"/>
    <x v="3093"/>
    <x v="3092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x v="3094"/>
    <x v="3093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x v="3095"/>
    <x v="3094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x v="3097"/>
    <x v="3096"/>
    <x v="3095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x v="3098"/>
    <x v="3097"/>
    <x v="3096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x v="3099"/>
    <x v="3098"/>
    <x v="3097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x v="3099"/>
    <x v="3098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x v="3101"/>
    <x v="3100"/>
    <x v="3099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x v="3101"/>
    <x v="3100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x v="3103"/>
    <x v="3102"/>
    <x v="3101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x v="3103"/>
    <x v="3102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x v="3104"/>
    <x v="3103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x v="3106"/>
    <x v="3105"/>
    <x v="3104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x v="3106"/>
    <x v="3105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x v="3108"/>
    <x v="3107"/>
    <x v="3106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x v="3108"/>
    <x v="3107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x v="3110"/>
    <x v="3109"/>
    <x v="3108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x v="3110"/>
    <x v="3109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x v="3112"/>
    <x v="3111"/>
    <x v="3110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x v="3113"/>
    <x v="3112"/>
    <x v="3111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x v="3114"/>
    <x v="3113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x v="3114"/>
    <x v="3113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x v="3115"/>
    <x v="3114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x v="3116"/>
    <x v="3115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x v="3117"/>
    <x v="3116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x v="3118"/>
    <x v="3117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x v="3119"/>
    <x v="3118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x v="3120"/>
    <x v="3119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x v="3121"/>
    <x v="3120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x v="3122"/>
    <x v="3121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x v="3124"/>
    <x v="3123"/>
    <x v="3122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x v="3124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x v="3125"/>
    <x v="3124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x v="3127"/>
    <x v="3126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x v="3127"/>
    <x v="3126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x v="3129"/>
    <x v="3128"/>
    <x v="3127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x v="3129"/>
    <x v="3128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x v="3130"/>
    <x v="3129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x v="3131"/>
    <x v="3130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x v="3132"/>
    <x v="3131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x v="3133"/>
    <x v="3132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x v="3134"/>
    <x v="3133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x v="3136"/>
    <x v="3135"/>
    <x v="3134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x v="3137"/>
    <x v="3136"/>
    <x v="3135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x v="3137"/>
    <x v="3136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x v="3138"/>
    <x v="3137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x v="3139"/>
    <x v="3138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x v="3140"/>
    <x v="3139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x v="3141"/>
    <x v="3140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x v="3142"/>
    <x v="3141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x v="3143"/>
    <x v="3142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x v="3145"/>
    <x v="3144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x v="3145"/>
    <x v="3144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x v="3146"/>
    <x v="3145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x v="3148"/>
    <x v="3147"/>
    <x v="3146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x v="3149"/>
    <x v="3148"/>
    <x v="3147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x v="3149"/>
    <x v="3148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x v="3151"/>
    <x v="3150"/>
    <x v="3149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x v="3152"/>
    <x v="3151"/>
    <x v="3150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x v="3153"/>
    <x v="3152"/>
    <x v="3151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x v="3154"/>
    <x v="3153"/>
    <x v="3152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x v="3155"/>
    <x v="3154"/>
    <x v="3153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x v="3156"/>
    <x v="3155"/>
    <x v="3154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x v="3157"/>
    <x v="3156"/>
    <x v="3155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x v="3158"/>
    <x v="3157"/>
    <x v="3156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x v="3159"/>
    <x v="3158"/>
    <x v="3157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x v="3160"/>
    <x v="3159"/>
    <x v="3158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x v="3161"/>
    <x v="3160"/>
    <x v="3159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x v="3162"/>
    <x v="3161"/>
    <x v="3160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x v="3163"/>
    <x v="3162"/>
    <x v="3161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x v="3164"/>
    <x v="3163"/>
    <x v="3162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x v="3165"/>
    <x v="3164"/>
    <x v="3163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x v="3166"/>
    <x v="3165"/>
    <x v="3164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x v="3167"/>
    <x v="3166"/>
    <x v="3165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x v="3168"/>
    <x v="3167"/>
    <x v="3166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x v="3169"/>
    <x v="3168"/>
    <x v="3167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x v="3169"/>
    <x v="3168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x v="3171"/>
    <x v="3170"/>
    <x v="3169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x v="3172"/>
    <x v="3171"/>
    <x v="3170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x v="3173"/>
    <x v="3172"/>
    <x v="3171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x v="3174"/>
    <x v="3173"/>
    <x v="3172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x v="3175"/>
    <x v="3174"/>
    <x v="3173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x v="3175"/>
    <x v="3174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x v="3177"/>
    <x v="3176"/>
    <x v="3175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x v="3178"/>
    <x v="3177"/>
    <x v="3176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x v="3179"/>
    <x v="3178"/>
    <x v="3177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x v="3180"/>
    <x v="3179"/>
    <x v="3178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x v="3181"/>
    <x v="3180"/>
    <x v="3179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x v="3182"/>
    <x v="3181"/>
    <x v="3180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x v="3183"/>
    <x v="3182"/>
    <x v="3181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x v="3184"/>
    <x v="3183"/>
    <x v="3182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x v="3185"/>
    <x v="3184"/>
    <x v="3183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x v="3186"/>
    <x v="3185"/>
    <x v="3184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x v="3187"/>
    <x v="3186"/>
    <x v="3185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x v="3188"/>
    <x v="3187"/>
    <x v="3186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x v="3189"/>
    <x v="3188"/>
    <x v="3187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x v="3190"/>
    <x v="3189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x v="3190"/>
    <x v="3189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x v="3191"/>
    <x v="3190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x v="3192"/>
    <x v="3191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x v="3194"/>
    <x v="3193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x v="3194"/>
    <x v="3193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x v="3196"/>
    <x v="3195"/>
    <x v="3194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x v="3196"/>
    <x v="3195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x v="3197"/>
    <x v="3196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x v="3199"/>
    <x v="3198"/>
    <x v="3197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x v="3200"/>
    <x v="3199"/>
    <x v="3198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x v="3200"/>
    <x v="3199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x v="3201"/>
    <x v="3200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x v="3202"/>
    <x v="3201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x v="3204"/>
    <x v="3203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x v="3204"/>
    <x v="3203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x v="3205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x v="3206"/>
    <x v="3205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x v="3208"/>
    <x v="3207"/>
    <x v="3206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x v="3209"/>
    <x v="3208"/>
    <x v="3207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x v="3210"/>
    <x v="3209"/>
    <x v="3208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x v="3211"/>
    <x v="3210"/>
    <x v="3209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x v="3212"/>
    <x v="3211"/>
    <x v="3210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x v="3213"/>
    <x v="3212"/>
    <x v="3211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x v="3214"/>
    <x v="3213"/>
    <x v="3212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x v="3215"/>
    <x v="3214"/>
    <x v="3213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x v="3216"/>
    <x v="3215"/>
    <x v="3214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x v="3217"/>
    <x v="3216"/>
    <x v="3215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x v="3218"/>
    <x v="3217"/>
    <x v="3216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x v="3219"/>
    <x v="3218"/>
    <x v="3217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x v="3220"/>
    <x v="3219"/>
    <x v="3218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x v="3221"/>
    <x v="3220"/>
    <x v="3219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x v="3222"/>
    <x v="3221"/>
    <x v="3220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x v="3223"/>
    <x v="3222"/>
    <x v="3221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x v="3224"/>
    <x v="3223"/>
    <x v="3222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x v="3225"/>
    <x v="3224"/>
    <x v="3223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x v="3226"/>
    <x v="3225"/>
    <x v="3224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x v="3227"/>
    <x v="3226"/>
    <x v="3225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x v="3227"/>
    <x v="3226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x v="3229"/>
    <x v="3228"/>
    <x v="3227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x v="3230"/>
    <x v="3229"/>
    <x v="3228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x v="3231"/>
    <x v="3230"/>
    <x v="3229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x v="3231"/>
    <x v="3230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x v="3233"/>
    <x v="3232"/>
    <x v="3231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x v="3234"/>
    <x v="3233"/>
    <x v="3232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x v="3235"/>
    <x v="3234"/>
    <x v="3233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x v="3236"/>
    <x v="3235"/>
    <x v="3234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x v="3237"/>
    <x v="3236"/>
    <x v="3235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x v="3238"/>
    <x v="3237"/>
    <x v="3236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x v="3239"/>
    <x v="3238"/>
    <x v="3237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x v="3240"/>
    <x v="3239"/>
    <x v="3238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x v="3241"/>
    <x v="3240"/>
    <x v="3239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x v="3242"/>
    <x v="3241"/>
    <x v="3240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x v="3243"/>
    <x v="3242"/>
    <x v="3241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x v="3244"/>
    <x v="3243"/>
    <x v="3242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x v="3245"/>
    <x v="3244"/>
    <x v="3243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x v="3246"/>
    <x v="3245"/>
    <x v="3244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x v="3247"/>
    <x v="3246"/>
    <x v="3245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x v="3248"/>
    <x v="3247"/>
    <x v="3246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x v="3249"/>
    <x v="3248"/>
    <x v="3247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x v="3250"/>
    <x v="3249"/>
    <x v="3248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x v="3251"/>
    <x v="3250"/>
    <x v="3249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x v="3251"/>
    <x v="3250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x v="3252"/>
    <x v="3251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x v="3254"/>
    <x v="3253"/>
    <x v="3252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x v="3255"/>
    <x v="3254"/>
    <x v="3253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x v="3256"/>
    <x v="3255"/>
    <x v="3254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x v="3257"/>
    <x v="3256"/>
    <x v="3255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x v="3258"/>
    <x v="3257"/>
    <x v="3256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x v="3258"/>
    <x v="3257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x v="3260"/>
    <x v="3259"/>
    <x v="3258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x v="3261"/>
    <x v="3260"/>
    <x v="3259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x v="3262"/>
    <x v="3261"/>
    <x v="3260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x v="3263"/>
    <x v="3262"/>
    <x v="3261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x v="3264"/>
    <x v="3263"/>
    <x v="3262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x v="3265"/>
    <x v="3264"/>
    <x v="3263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x v="3266"/>
    <x v="3265"/>
    <x v="3264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x v="3267"/>
    <x v="3266"/>
    <x v="3265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x v="3268"/>
    <x v="3267"/>
    <x v="3266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x v="3269"/>
    <x v="3268"/>
    <x v="3267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x v="3269"/>
    <x v="3268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x v="3270"/>
    <x v="3269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x v="3272"/>
    <x v="3271"/>
    <x v="3270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x v="3273"/>
    <x v="3272"/>
    <x v="3271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x v="3274"/>
    <x v="3273"/>
    <x v="3272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x v="3275"/>
    <x v="3274"/>
    <x v="3273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x v="3276"/>
    <x v="3275"/>
    <x v="3274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x v="3276"/>
    <x v="3275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x v="3277"/>
    <x v="3276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x v="3279"/>
    <x v="3278"/>
    <x v="3277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x v="3280"/>
    <x v="3279"/>
    <x v="3278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x v="3281"/>
    <x v="3280"/>
    <x v="3279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x v="3282"/>
    <x v="3281"/>
    <x v="3280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x v="3283"/>
    <x v="3282"/>
    <x v="3281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x v="3284"/>
    <x v="3283"/>
    <x v="3282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x v="3284"/>
    <x v="3283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x v="3286"/>
    <x v="3285"/>
    <x v="3284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x v="3287"/>
    <x v="3286"/>
    <x v="3285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x v="3288"/>
    <x v="3287"/>
    <x v="3286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x v="3289"/>
    <x v="3288"/>
    <x v="3287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x v="3290"/>
    <x v="3289"/>
    <x v="3288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x v="3291"/>
    <x v="3290"/>
    <x v="3289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x v="3292"/>
    <x v="3291"/>
    <x v="3290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x v="3293"/>
    <x v="3292"/>
    <x v="3291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x v="3294"/>
    <x v="3293"/>
    <x v="3292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x v="3295"/>
    <x v="3294"/>
    <x v="3293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x v="3296"/>
    <x v="3295"/>
    <x v="3294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x v="3297"/>
    <x v="3296"/>
    <x v="3295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x v="3298"/>
    <x v="3297"/>
    <x v="3296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x v="3299"/>
    <x v="3298"/>
    <x v="3297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x v="3300"/>
    <x v="3299"/>
    <x v="3298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x v="3301"/>
    <x v="3300"/>
    <x v="3299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x v="3301"/>
    <x v="3300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x v="3302"/>
    <x v="3301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x v="3303"/>
    <x v="3302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x v="3305"/>
    <x v="3304"/>
    <x v="3303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x v="3305"/>
    <x v="3304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x v="3307"/>
    <x v="3306"/>
    <x v="3305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x v="3308"/>
    <x v="3307"/>
    <x v="3306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x v="3309"/>
    <x v="3308"/>
    <x v="3307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x v="3309"/>
    <x v="3308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x v="3311"/>
    <x v="3310"/>
    <x v="3309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x v="3312"/>
    <x v="3311"/>
    <x v="3310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x v="3312"/>
    <x v="3311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x v="3314"/>
    <x v="3313"/>
    <x v="3312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x v="3315"/>
    <x v="3314"/>
    <x v="3313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x v="3316"/>
    <x v="3315"/>
    <x v="3314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x v="3317"/>
    <x v="3316"/>
    <x v="3315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x v="3318"/>
    <x v="3317"/>
    <x v="3316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x v="3318"/>
    <x v="3317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x v="3319"/>
    <x v="3318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x v="3321"/>
    <x v="3320"/>
    <x v="3319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x v="3321"/>
    <x v="3320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x v="3323"/>
    <x v="3322"/>
    <x v="3321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x v="3324"/>
    <x v="3323"/>
    <x v="3322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x v="3324"/>
    <x v="3323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x v="3325"/>
    <x v="3324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x v="3327"/>
    <x v="3326"/>
    <x v="3325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x v="3328"/>
    <x v="3327"/>
    <x v="3326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x v="3329"/>
    <x v="3328"/>
    <x v="3327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x v="3330"/>
    <x v="3329"/>
    <x v="3328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x v="3331"/>
    <x v="3330"/>
    <x v="3329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x v="3331"/>
    <x v="3330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x v="3333"/>
    <x v="3332"/>
    <x v="3331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x v="3334"/>
    <x v="3333"/>
    <x v="3332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x v="3335"/>
    <x v="3334"/>
    <x v="3333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x v="3336"/>
    <x v="3335"/>
    <x v="3334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x v="3337"/>
    <x v="3336"/>
    <x v="3335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x v="3338"/>
    <x v="3337"/>
    <x v="3336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x v="3339"/>
    <x v="3338"/>
    <x v="3337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x v="3340"/>
    <x v="3339"/>
    <x v="3338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x v="3341"/>
    <x v="3340"/>
    <x v="3339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x v="3342"/>
    <x v="3341"/>
    <x v="3340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x v="3343"/>
    <x v="3342"/>
    <x v="3341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x v="3344"/>
    <x v="3343"/>
    <x v="3342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x v="3345"/>
    <x v="3344"/>
    <x v="3343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x v="3345"/>
    <x v="3344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x v="3347"/>
    <x v="3346"/>
    <x v="3345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x v="3348"/>
    <x v="3265"/>
    <x v="3346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x v="3349"/>
    <x v="3347"/>
    <x v="3347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x v="3350"/>
    <x v="3348"/>
    <x v="3348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x v="3351"/>
    <x v="3349"/>
    <x v="3349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x v="3352"/>
    <x v="3350"/>
    <x v="3350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x v="3351"/>
    <x v="3351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x v="3354"/>
    <x v="3352"/>
    <x v="3352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x v="3353"/>
    <x v="3353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x v="3356"/>
    <x v="3354"/>
    <x v="3354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x v="3357"/>
    <x v="3355"/>
    <x v="3355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x v="3358"/>
    <x v="3356"/>
    <x v="3356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x v="3359"/>
    <x v="3357"/>
    <x v="3357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x v="3360"/>
    <x v="3358"/>
    <x v="3358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x v="3361"/>
    <x v="3359"/>
    <x v="3359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x v="3362"/>
    <x v="3360"/>
    <x v="3360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x v="3361"/>
    <x v="3361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x v="3364"/>
    <x v="3362"/>
    <x v="3362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x v="3365"/>
    <x v="3363"/>
    <x v="3363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x v="3366"/>
    <x v="3364"/>
    <x v="3364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x v="3367"/>
    <x v="3365"/>
    <x v="3365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x v="3368"/>
    <x v="3366"/>
    <x v="3366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x v="3369"/>
    <x v="3367"/>
    <x v="3367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x v="3370"/>
    <x v="3368"/>
    <x v="3368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x v="3371"/>
    <x v="3369"/>
    <x v="3369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x v="3372"/>
    <x v="3370"/>
    <x v="3370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x v="3373"/>
    <x v="3371"/>
    <x v="3371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x v="3374"/>
    <x v="3372"/>
    <x v="3372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x v="3375"/>
    <x v="3373"/>
    <x v="3373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x v="3376"/>
    <x v="3374"/>
    <x v="3374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x v="3377"/>
    <x v="3375"/>
    <x v="3375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x v="3378"/>
    <x v="3376"/>
    <x v="3376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x v="3379"/>
    <x v="3377"/>
    <x v="3377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x v="3380"/>
    <x v="3378"/>
    <x v="3378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x v="3381"/>
    <x v="3379"/>
    <x v="3379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x v="3382"/>
    <x v="3380"/>
    <x v="3380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x v="3383"/>
    <x v="3381"/>
    <x v="3381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x v="3384"/>
    <x v="3382"/>
    <x v="3382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x v="3385"/>
    <x v="3383"/>
    <x v="3383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x v="3386"/>
    <x v="3384"/>
    <x v="3384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x v="3387"/>
    <x v="3385"/>
    <x v="3385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x v="3388"/>
    <x v="3386"/>
    <x v="3386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x v="3387"/>
    <x v="3387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x v="3390"/>
    <x v="3388"/>
    <x v="3388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x v="3391"/>
    <x v="3389"/>
    <x v="3389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x v="3392"/>
    <x v="3390"/>
    <x v="3390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x v="3393"/>
    <x v="3391"/>
    <x v="3391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x v="3394"/>
    <x v="3392"/>
    <x v="3392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x v="3393"/>
    <x v="3393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x v="3396"/>
    <x v="3394"/>
    <x v="3394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x v="3397"/>
    <x v="3395"/>
    <x v="3395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x v="3398"/>
    <x v="3396"/>
    <x v="3396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x v="3399"/>
    <x v="3397"/>
    <x v="3397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x v="3400"/>
    <x v="3398"/>
    <x v="3398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x v="3401"/>
    <x v="3399"/>
    <x v="3399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x v="3402"/>
    <x v="3400"/>
    <x v="3400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x v="3403"/>
    <x v="3401"/>
    <x v="3401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x v="3404"/>
    <x v="3402"/>
    <x v="3402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x v="3405"/>
    <x v="3403"/>
    <x v="3403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x v="3406"/>
    <x v="3404"/>
    <x v="3404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x v="3407"/>
    <x v="3405"/>
    <x v="3405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x v="3408"/>
    <x v="3406"/>
    <x v="3406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x v="3409"/>
    <x v="3407"/>
    <x v="3407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x v="3410"/>
    <x v="3408"/>
    <x v="3408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x v="3411"/>
    <x v="3409"/>
    <x v="3409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x v="3412"/>
    <x v="3410"/>
    <x v="3410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x v="3413"/>
    <x v="3411"/>
    <x v="3411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x v="3414"/>
    <x v="3412"/>
    <x v="3412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x v="3415"/>
    <x v="3413"/>
    <x v="3413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x v="3416"/>
    <x v="3414"/>
    <x v="3414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x v="3417"/>
    <x v="3415"/>
    <x v="3415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x v="3418"/>
    <x v="3416"/>
    <x v="3416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x v="3419"/>
    <x v="3417"/>
    <x v="3417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x v="3420"/>
    <x v="3418"/>
    <x v="3418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x v="3421"/>
    <x v="3419"/>
    <x v="3419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x v="3422"/>
    <x v="3420"/>
    <x v="3420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x v="3423"/>
    <x v="3421"/>
    <x v="3421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x v="3422"/>
    <x v="3422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x v="3425"/>
    <x v="3423"/>
    <x v="3423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x v="3426"/>
    <x v="3424"/>
    <x v="3424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x v="3427"/>
    <x v="3425"/>
    <x v="3425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x v="3428"/>
    <x v="3426"/>
    <x v="3426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x v="3429"/>
    <x v="3427"/>
    <x v="3427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x v="3428"/>
    <x v="3428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x v="3431"/>
    <x v="3429"/>
    <x v="3429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x v="3432"/>
    <x v="3430"/>
    <x v="3430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x v="3433"/>
    <x v="3431"/>
    <x v="3431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x v="3434"/>
    <x v="3432"/>
    <x v="3432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x v="3435"/>
    <x v="3433"/>
    <x v="3433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x v="3436"/>
    <x v="3434"/>
    <x v="3434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x v="3437"/>
    <x v="3435"/>
    <x v="3435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x v="3438"/>
    <x v="3436"/>
    <x v="3436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x v="3439"/>
    <x v="3437"/>
    <x v="3437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x v="3440"/>
    <x v="3438"/>
    <x v="3438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x v="3441"/>
    <x v="3439"/>
    <x v="3439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x v="3442"/>
    <x v="3440"/>
    <x v="3440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x v="3441"/>
    <x v="3441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x v="3444"/>
    <x v="3442"/>
    <x v="3442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x v="3443"/>
    <x v="3443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x v="3446"/>
    <x v="3444"/>
    <x v="3444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x v="3445"/>
    <x v="3445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x v="3446"/>
    <x v="3446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x v="3449"/>
    <x v="3447"/>
    <x v="3447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x v="3448"/>
    <x v="3448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x v="3451"/>
    <x v="3449"/>
    <x v="3449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x v="3452"/>
    <x v="3450"/>
    <x v="3450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x v="3453"/>
    <x v="3451"/>
    <x v="3451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x v="3452"/>
    <x v="3452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x v="3455"/>
    <x v="3453"/>
    <x v="3453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x v="3456"/>
    <x v="3454"/>
    <x v="3454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x v="3457"/>
    <x v="3455"/>
    <x v="3455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x v="3458"/>
    <x v="3456"/>
    <x v="3456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x v="3459"/>
    <x v="3457"/>
    <x v="3457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x v="3460"/>
    <x v="3458"/>
    <x v="3458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x v="3459"/>
    <x v="3459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x v="3462"/>
    <x v="3460"/>
    <x v="3460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x v="3463"/>
    <x v="3461"/>
    <x v="3461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x v="3464"/>
    <x v="3462"/>
    <x v="3462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x v="3465"/>
    <x v="3463"/>
    <x v="3463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x v="3466"/>
    <x v="3464"/>
    <x v="3464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x v="3467"/>
    <x v="3465"/>
    <x v="3465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x v="3468"/>
    <x v="3466"/>
    <x v="3466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x v="3469"/>
    <x v="3467"/>
    <x v="3467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x v="3470"/>
    <x v="3468"/>
    <x v="3468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x v="3471"/>
    <x v="3469"/>
    <x v="3469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x v="3472"/>
    <x v="3470"/>
    <x v="3470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x v="3473"/>
    <x v="3471"/>
    <x v="3471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x v="3474"/>
    <x v="3472"/>
    <x v="3472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x v="3475"/>
    <x v="3473"/>
    <x v="3473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x v="3474"/>
    <x v="3474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x v="3475"/>
    <x v="3475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x v="3478"/>
    <x v="3476"/>
    <x v="3476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x v="3479"/>
    <x v="3477"/>
    <x v="3477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x v="3478"/>
    <x v="3478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x v="3481"/>
    <x v="3479"/>
    <x v="3479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x v="3482"/>
    <x v="3480"/>
    <x v="3480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x v="3483"/>
    <x v="3481"/>
    <x v="3481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x v="3484"/>
    <x v="3482"/>
    <x v="3482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x v="3485"/>
    <x v="3483"/>
    <x v="3483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x v="3486"/>
    <x v="3484"/>
    <x v="3484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x v="3487"/>
    <x v="3485"/>
    <x v="348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x v="3488"/>
    <x v="3486"/>
    <x v="3486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x v="3489"/>
    <x v="3487"/>
    <x v="3487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x v="3490"/>
    <x v="3488"/>
    <x v="3488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x v="3491"/>
    <x v="3489"/>
    <x v="3489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x v="3490"/>
    <x v="3490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x v="3493"/>
    <x v="3491"/>
    <x v="3491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x v="3494"/>
    <x v="3492"/>
    <x v="3492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x v="3495"/>
    <x v="3493"/>
    <x v="3493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x v="3496"/>
    <x v="3494"/>
    <x v="3494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x v="3497"/>
    <x v="3495"/>
    <x v="3495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x v="3498"/>
    <x v="3496"/>
    <x v="3496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x v="3499"/>
    <x v="3497"/>
    <x v="3497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x v="3500"/>
    <x v="3498"/>
    <x v="3498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x v="3501"/>
    <x v="3499"/>
    <x v="3499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x v="3502"/>
    <x v="3500"/>
    <x v="3500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x v="3501"/>
    <x v="3501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x v="3504"/>
    <x v="3502"/>
    <x v="3502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x v="3503"/>
    <x v="3503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x v="3506"/>
    <x v="3504"/>
    <x v="3504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x v="3505"/>
    <x v="3505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x v="3506"/>
    <x v="3506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x v="3507"/>
    <x v="3507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x v="3510"/>
    <x v="3508"/>
    <x v="3508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x v="3511"/>
    <x v="3509"/>
    <x v="3509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x v="3512"/>
    <x v="3510"/>
    <x v="3510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x v="3513"/>
    <x v="3511"/>
    <x v="3511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x v="3514"/>
    <x v="3512"/>
    <x v="3512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x v="3513"/>
    <x v="3513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x v="3516"/>
    <x v="3514"/>
    <x v="3514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x v="3517"/>
    <x v="3515"/>
    <x v="3515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x v="3518"/>
    <x v="3516"/>
    <x v="3516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x v="3519"/>
    <x v="3517"/>
    <x v="3517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x v="3520"/>
    <x v="3518"/>
    <x v="3518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x v="3521"/>
    <x v="3519"/>
    <x v="3519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x v="3522"/>
    <x v="3520"/>
    <x v="3520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x v="3523"/>
    <x v="3521"/>
    <x v="3521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x v="3524"/>
    <x v="3522"/>
    <x v="3522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x v="3525"/>
    <x v="3523"/>
    <x v="3523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x v="3526"/>
    <x v="3524"/>
    <x v="3524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x v="3525"/>
    <x v="3525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x v="3528"/>
    <x v="3526"/>
    <x v="3526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x v="3529"/>
    <x v="3527"/>
    <x v="3527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x v="3530"/>
    <x v="3528"/>
    <x v="3528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x v="3529"/>
    <x v="3529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x v="3532"/>
    <x v="3530"/>
    <x v="3530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x v="3533"/>
    <x v="3531"/>
    <x v="3531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x v="3534"/>
    <x v="3532"/>
    <x v="3532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x v="3535"/>
    <x v="3533"/>
    <x v="3533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x v="3536"/>
    <x v="3534"/>
    <x v="3534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x v="3537"/>
    <x v="3535"/>
    <x v="3535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x v="3536"/>
    <x v="3536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x v="3539"/>
    <x v="3537"/>
    <x v="3537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x v="3540"/>
    <x v="3538"/>
    <x v="3538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x v="3541"/>
    <x v="3539"/>
    <x v="3539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x v="3542"/>
    <x v="3540"/>
    <x v="3540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x v="3543"/>
    <x v="3541"/>
    <x v="3541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x v="3544"/>
    <x v="3542"/>
    <x v="3542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x v="3545"/>
    <x v="3543"/>
    <x v="3543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x v="3546"/>
    <x v="3544"/>
    <x v="3544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x v="3547"/>
    <x v="3545"/>
    <x v="3545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x v="3548"/>
    <x v="3546"/>
    <x v="3546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x v="3549"/>
    <x v="3547"/>
    <x v="3547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x v="3550"/>
    <x v="3548"/>
    <x v="3548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x v="3551"/>
    <x v="3549"/>
    <x v="3549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x v="3550"/>
    <x v="3550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x v="3551"/>
    <x v="3551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x v="3554"/>
    <x v="3552"/>
    <x v="3552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x v="3555"/>
    <x v="3553"/>
    <x v="3553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x v="3556"/>
    <x v="3554"/>
    <x v="3554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x v="3555"/>
    <x v="3555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x v="3558"/>
    <x v="3556"/>
    <x v="3556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x v="3559"/>
    <x v="3557"/>
    <x v="3557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x v="3560"/>
    <x v="3558"/>
    <x v="3558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x v="3561"/>
    <x v="3559"/>
    <x v="3559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x v="3562"/>
    <x v="3560"/>
    <x v="3560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x v="3563"/>
    <x v="3561"/>
    <x v="3561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x v="3564"/>
    <x v="3562"/>
    <x v="3562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x v="3565"/>
    <x v="3563"/>
    <x v="3563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x v="3566"/>
    <x v="3564"/>
    <x v="3564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x v="3567"/>
    <x v="3565"/>
    <x v="3565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x v="3568"/>
    <x v="3566"/>
    <x v="3566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x v="3569"/>
    <x v="3567"/>
    <x v="3567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x v="3570"/>
    <x v="3568"/>
    <x v="3568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x v="3571"/>
    <x v="3569"/>
    <x v="3569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x v="3570"/>
    <x v="3570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x v="3573"/>
    <x v="3571"/>
    <x v="3571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x v="3574"/>
    <x v="3572"/>
    <x v="3572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x v="3575"/>
    <x v="3573"/>
    <x v="3573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x v="3576"/>
    <x v="3574"/>
    <x v="3574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x v="3575"/>
    <x v="3575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x v="3578"/>
    <x v="3576"/>
    <x v="3576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x v="3579"/>
    <x v="3577"/>
    <x v="3577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x v="3580"/>
    <x v="3578"/>
    <x v="3578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x v="3581"/>
    <x v="3579"/>
    <x v="3579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x v="3582"/>
    <x v="3580"/>
    <x v="3580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x v="3583"/>
    <x v="3581"/>
    <x v="3581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x v="3584"/>
    <x v="3582"/>
    <x v="3582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x v="3585"/>
    <x v="3583"/>
    <x v="3583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x v="3586"/>
    <x v="3584"/>
    <x v="3584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x v="3587"/>
    <x v="3585"/>
    <x v="3585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x v="3588"/>
    <x v="3586"/>
    <x v="3586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x v="3589"/>
    <x v="3587"/>
    <x v="3587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x v="3590"/>
    <x v="3588"/>
    <x v="3588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x v="3591"/>
    <x v="3589"/>
    <x v="3589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x v="3592"/>
    <x v="3590"/>
    <x v="3590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x v="3593"/>
    <x v="3591"/>
    <x v="3591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x v="3594"/>
    <x v="3592"/>
    <x v="3592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x v="3595"/>
    <x v="3593"/>
    <x v="3593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x v="3596"/>
    <x v="3594"/>
    <x v="3594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x v="3595"/>
    <x v="3595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x v="3598"/>
    <x v="3596"/>
    <x v="3596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x v="3599"/>
    <x v="3597"/>
    <x v="3597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x v="3600"/>
    <x v="3598"/>
    <x v="3598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x v="3599"/>
    <x v="3599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x v="3602"/>
    <x v="3600"/>
    <x v="3600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x v="3603"/>
    <x v="3601"/>
    <x v="3601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x v="3604"/>
    <x v="3602"/>
    <x v="3602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x v="3605"/>
    <x v="3603"/>
    <x v="3603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x v="3606"/>
    <x v="3604"/>
    <x v="3604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x v="3607"/>
    <x v="3605"/>
    <x v="3605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x v="3606"/>
    <x v="3606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x v="3609"/>
    <x v="3607"/>
    <x v="3607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x v="3610"/>
    <x v="3608"/>
    <x v="3608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x v="3611"/>
    <x v="3609"/>
    <x v="3609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x v="3612"/>
    <x v="3610"/>
    <x v="3610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x v="3613"/>
    <x v="3611"/>
    <x v="3611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x v="3438"/>
    <x v="3612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x v="3615"/>
    <x v="3612"/>
    <x v="3613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x v="3616"/>
    <x v="3613"/>
    <x v="3614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x v="3617"/>
    <x v="3614"/>
    <x v="3615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x v="3618"/>
    <x v="3615"/>
    <x v="3616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x v="3619"/>
    <x v="3616"/>
    <x v="3617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x v="3620"/>
    <x v="3617"/>
    <x v="3618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x v="3621"/>
    <x v="3618"/>
    <x v="3619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x v="3622"/>
    <x v="3619"/>
    <x v="3620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x v="3623"/>
    <x v="3620"/>
    <x v="3621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x v="3624"/>
    <x v="3621"/>
    <x v="3622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x v="3625"/>
    <x v="3622"/>
    <x v="3623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x v="3626"/>
    <x v="3623"/>
    <x v="3624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x v="3627"/>
    <x v="3624"/>
    <x v="3625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x v="3628"/>
    <x v="3625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x v="3626"/>
    <x v="3627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x v="3627"/>
    <x v="3628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x v="3628"/>
    <x v="3629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x v="3632"/>
    <x v="3629"/>
    <x v="3630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x v="3630"/>
    <x v="3631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x v="3634"/>
    <x v="3631"/>
    <x v="3632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x v="3635"/>
    <x v="3632"/>
    <x v="3633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x v="3633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x v="3634"/>
    <x v="3635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x v="3638"/>
    <x v="3635"/>
    <x v="3636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x v="3636"/>
    <x v="3637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x v="3637"/>
    <x v="3638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x v="3641"/>
    <x v="3638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x v="3639"/>
    <x v="3640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x v="3640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x v="3641"/>
    <x v="3642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x v="3645"/>
    <x v="3642"/>
    <x v="3643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x v="3643"/>
    <x v="3644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x v="3647"/>
    <x v="3644"/>
    <x v="3645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x v="3645"/>
    <x v="3646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x v="3649"/>
    <x v="3646"/>
    <x v="3647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x v="3647"/>
    <x v="3648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x v="3651"/>
    <x v="3648"/>
    <x v="3649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x v="3652"/>
    <x v="2866"/>
    <x v="3650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x v="3653"/>
    <x v="3649"/>
    <x v="3651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x v="3654"/>
    <x v="3650"/>
    <x v="3652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x v="3655"/>
    <x v="3651"/>
    <x v="3653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x v="3656"/>
    <x v="3652"/>
    <x v="3654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x v="3657"/>
    <x v="3653"/>
    <x v="3655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x v="3654"/>
    <x v="3656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x v="3655"/>
    <x v="3657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x v="3660"/>
    <x v="3656"/>
    <x v="3658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x v="3661"/>
    <x v="3657"/>
    <x v="3659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x v="3658"/>
    <x v="3660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x v="3659"/>
    <x v="3661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x v="3660"/>
    <x v="3662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x v="3665"/>
    <x v="3661"/>
    <x v="3663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x v="3662"/>
    <x v="3664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x v="3667"/>
    <x v="3663"/>
    <x v="3665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x v="3668"/>
    <x v="3664"/>
    <x v="3666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x v="3669"/>
    <x v="3665"/>
    <x v="3667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x v="3670"/>
    <x v="3666"/>
    <x v="3668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x v="3671"/>
    <x v="3667"/>
    <x v="3669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x v="3668"/>
    <x v="3670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x v="3673"/>
    <x v="3669"/>
    <x v="3671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x v="3674"/>
    <x v="3670"/>
    <x v="3672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x v="3675"/>
    <x v="3671"/>
    <x v="3673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x v="3676"/>
    <x v="3672"/>
    <x v="3674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x v="3677"/>
    <x v="3673"/>
    <x v="3675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x v="3678"/>
    <x v="3674"/>
    <x v="3676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x v="3679"/>
    <x v="3675"/>
    <x v="3677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x v="3676"/>
    <x v="3678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x v="3677"/>
    <x v="3679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x v="3682"/>
    <x v="3678"/>
    <x v="3680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x v="3683"/>
    <x v="3679"/>
    <x v="3681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x v="3684"/>
    <x v="3680"/>
    <x v="3682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x v="3685"/>
    <x v="3681"/>
    <x v="3683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x v="3686"/>
    <x v="3682"/>
    <x v="3684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x v="3687"/>
    <x v="3683"/>
    <x v="3685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x v="3684"/>
    <x v="3686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x v="3689"/>
    <x v="3685"/>
    <x v="3687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x v="3690"/>
    <x v="3686"/>
    <x v="3688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x v="3691"/>
    <x v="3687"/>
    <x v="3689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x v="3692"/>
    <x v="3688"/>
    <x v="3690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x v="3693"/>
    <x v="3689"/>
    <x v="3691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x v="3694"/>
    <x v="3690"/>
    <x v="3692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x v="3695"/>
    <x v="3691"/>
    <x v="3693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x v="3696"/>
    <x v="3692"/>
    <x v="3694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x v="3697"/>
    <x v="3693"/>
    <x v="3695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x v="3694"/>
    <x v="3696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x v="3699"/>
    <x v="3695"/>
    <x v="3697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x v="3696"/>
    <x v="3698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x v="3701"/>
    <x v="3697"/>
    <x v="3699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x v="3702"/>
    <x v="3698"/>
    <x v="3700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x v="3703"/>
    <x v="3699"/>
    <x v="3701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x v="3700"/>
    <x v="3702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x v="3705"/>
    <x v="3701"/>
    <x v="3703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x v="3706"/>
    <x v="3702"/>
    <x v="3704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x v="3703"/>
    <x v="3705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x v="3708"/>
    <x v="3704"/>
    <x v="3706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x v="3709"/>
    <x v="3705"/>
    <x v="3707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x v="3710"/>
    <x v="3706"/>
    <x v="3708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x v="3711"/>
    <x v="3707"/>
    <x v="3709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x v="3712"/>
    <x v="3708"/>
    <x v="3710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x v="3713"/>
    <x v="3709"/>
    <x v="3711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x v="3714"/>
    <x v="3710"/>
    <x v="3712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x v="3715"/>
    <x v="3711"/>
    <x v="3713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x v="3716"/>
    <x v="3712"/>
    <x v="3714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x v="3717"/>
    <x v="3713"/>
    <x v="3715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x v="3714"/>
    <x v="3716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x v="3719"/>
    <x v="3715"/>
    <x v="3717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x v="3716"/>
    <x v="3718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x v="3721"/>
    <x v="3717"/>
    <x v="3719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x v="3722"/>
    <x v="3718"/>
    <x v="3720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x v="3723"/>
    <x v="3719"/>
    <x v="3721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x v="3724"/>
    <x v="3720"/>
    <x v="3722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x v="3725"/>
    <x v="3721"/>
    <x v="3723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x v="3722"/>
    <x v="3724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x v="3727"/>
    <x v="3723"/>
    <x v="3725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x v="3728"/>
    <x v="3724"/>
    <x v="3726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x v="3729"/>
    <x v="3725"/>
    <x v="3727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x v="3726"/>
    <x v="3728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x v="3727"/>
    <x v="3729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x v="3732"/>
    <x v="3728"/>
    <x v="3730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x v="3729"/>
    <x v="3731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x v="3730"/>
    <x v="3732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x v="3731"/>
    <x v="3733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x v="3732"/>
    <x v="3734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x v="3476"/>
    <x v="3735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x v="3733"/>
    <x v="3736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x v="3734"/>
    <x v="3737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x v="3740"/>
    <x v="3735"/>
    <x v="3738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x v="3741"/>
    <x v="3736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x v="3737"/>
    <x v="3740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x v="3738"/>
    <x v="3741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x v="3739"/>
    <x v="3742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x v="3740"/>
    <x v="3743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x v="3741"/>
    <x v="3744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x v="3742"/>
    <x v="3745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x v="3743"/>
    <x v="3746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x v="3749"/>
    <x v="3744"/>
    <x v="3747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x v="3745"/>
    <x v="3748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x v="3746"/>
    <x v="3749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x v="3752"/>
    <x v="3747"/>
    <x v="3750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x v="3753"/>
    <x v="3748"/>
    <x v="3751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x v="3754"/>
    <x v="3749"/>
    <x v="3752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x v="3755"/>
    <x v="3750"/>
    <x v="3753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x v="3756"/>
    <x v="3751"/>
    <x v="3754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x v="3757"/>
    <x v="3752"/>
    <x v="3755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x v="3753"/>
    <x v="3756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x v="3759"/>
    <x v="3754"/>
    <x v="3757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x v="3760"/>
    <x v="3755"/>
    <x v="3758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x v="3761"/>
    <x v="3756"/>
    <x v="3759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x v="3762"/>
    <x v="3757"/>
    <x v="3760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x v="3763"/>
    <x v="3758"/>
    <x v="3761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x v="3764"/>
    <x v="3759"/>
    <x v="3762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x v="3765"/>
    <x v="3760"/>
    <x v="3763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x v="3766"/>
    <x v="3761"/>
    <x v="3764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x v="3767"/>
    <x v="3762"/>
    <x v="3765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x v="3768"/>
    <x v="3763"/>
    <x v="3766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x v="3769"/>
    <x v="3764"/>
    <x v="3767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x v="3770"/>
    <x v="3765"/>
    <x v="3768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x v="3766"/>
    <x v="3769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x v="3772"/>
    <x v="3767"/>
    <x v="3770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x v="3773"/>
    <x v="3768"/>
    <x v="3771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x v="3774"/>
    <x v="3769"/>
    <x v="3772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x v="3770"/>
    <x v="3773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x v="3776"/>
    <x v="3771"/>
    <x v="3774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x v="3777"/>
    <x v="3772"/>
    <x v="3775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x v="3778"/>
    <x v="3773"/>
    <x v="3776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x v="3779"/>
    <x v="3774"/>
    <x v="3777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x v="3780"/>
    <x v="3775"/>
    <x v="3778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x v="3776"/>
    <x v="3779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x v="3782"/>
    <x v="3777"/>
    <x v="3780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x v="3783"/>
    <x v="3778"/>
    <x v="3781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x v="3784"/>
    <x v="3779"/>
    <x v="3782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x v="3780"/>
    <x v="3783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x v="3781"/>
    <x v="3784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x v="3787"/>
    <x v="3782"/>
    <x v="3785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x v="3783"/>
    <x v="3786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x v="3784"/>
    <x v="3787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x v="3785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x v="3786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x v="3787"/>
    <x v="3790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x v="3788"/>
    <x v="3791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x v="3789"/>
    <x v="3792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x v="3790"/>
    <x v="3793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x v="3791"/>
    <x v="3794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x v="3792"/>
    <x v="3795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x v="3798"/>
    <x v="3793"/>
    <x v="3796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x v="3794"/>
    <x v="3797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x v="3795"/>
    <x v="3798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x v="3801"/>
    <x v="3796"/>
    <x v="3799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x v="3802"/>
    <x v="3797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x v="3798"/>
    <x v="3801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x v="3799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x v="3800"/>
    <x v="3803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x v="3801"/>
    <x v="3804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x v="3802"/>
    <x v="3805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x v="3808"/>
    <x v="3803"/>
    <x v="3806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x v="3809"/>
    <x v="3804"/>
    <x v="3807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x v="3810"/>
    <x v="3805"/>
    <x v="3808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x v="3811"/>
    <x v="3806"/>
    <x v="3809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x v="3812"/>
    <x v="3807"/>
    <x v="3810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x v="3813"/>
    <x v="3808"/>
    <x v="3811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x v="3814"/>
    <x v="3809"/>
    <x v="3812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x v="3815"/>
    <x v="3810"/>
    <x v="3813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x v="3816"/>
    <x v="3811"/>
    <x v="3814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x v="3817"/>
    <x v="3812"/>
    <x v="3815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x v="3813"/>
    <x v="3816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x v="3814"/>
    <x v="3705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x v="3820"/>
    <x v="3815"/>
    <x v="3817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x v="3816"/>
    <x v="3818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x v="3822"/>
    <x v="3817"/>
    <x v="3819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x v="3823"/>
    <x v="3818"/>
    <x v="3820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x v="3824"/>
    <x v="3819"/>
    <x v="3821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x v="3825"/>
    <x v="3820"/>
    <x v="3822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x v="3826"/>
    <x v="3821"/>
    <x v="3823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x v="3822"/>
    <x v="3824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x v="3828"/>
    <x v="3823"/>
    <x v="3825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x v="3829"/>
    <x v="3824"/>
    <x v="3826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x v="3830"/>
    <x v="3825"/>
    <x v="3827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x v="3826"/>
    <x v="3828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x v="3832"/>
    <x v="3827"/>
    <x v="3829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x v="3833"/>
    <x v="3828"/>
    <x v="3830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x v="3829"/>
    <x v="3831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x v="3835"/>
    <x v="3830"/>
    <x v="3832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x v="3831"/>
    <x v="3833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x v="3837"/>
    <x v="3832"/>
    <x v="3834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x v="3838"/>
    <x v="3833"/>
    <x v="3835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x v="3834"/>
    <x v="3836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x v="3840"/>
    <x v="3835"/>
    <x v="3837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x v="3841"/>
    <x v="3836"/>
    <x v="3838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x v="3842"/>
    <x v="3837"/>
    <x v="3839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x v="3843"/>
    <x v="3838"/>
    <x v="3840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x v="3844"/>
    <x v="3839"/>
    <x v="3841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x v="3840"/>
    <x v="3842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x v="3846"/>
    <x v="3841"/>
    <x v="3843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x v="3847"/>
    <x v="3842"/>
    <x v="3844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x v="3848"/>
    <x v="3843"/>
    <x v="3845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x v="3849"/>
    <x v="3844"/>
    <x v="3846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x v="3850"/>
    <x v="3845"/>
    <x v="3847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x v="3846"/>
    <x v="3848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x v="3847"/>
    <x v="3849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x v="3848"/>
    <x v="3850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x v="3849"/>
    <x v="3851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x v="3850"/>
    <x v="3852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x v="3851"/>
    <x v="3853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x v="3852"/>
    <x v="3854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x v="3853"/>
    <x v="3855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x v="3854"/>
    <x v="3856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x v="3855"/>
    <x v="3857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x v="3861"/>
    <x v="3856"/>
    <x v="3858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x v="3857"/>
    <x v="3859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x v="3858"/>
    <x v="3860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x v="3859"/>
    <x v="3861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x v="3860"/>
    <x v="3862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x v="3866"/>
    <x v="3861"/>
    <x v="3863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x v="3862"/>
    <x v="3864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x v="3863"/>
    <x v="3865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x v="3864"/>
    <x v="3866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x v="3870"/>
    <x v="3865"/>
    <x v="3867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x v="3866"/>
    <x v="3868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x v="3872"/>
    <x v="3867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x v="3868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x v="3869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x v="3870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x v="3871"/>
    <x v="3873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x v="3877"/>
    <x v="3872"/>
    <x v="3874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x v="3878"/>
    <x v="3873"/>
    <x v="3875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x v="3874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x v="3875"/>
    <x v="3877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x v="3881"/>
    <x v="3876"/>
    <x v="3878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x v="3877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x v="3878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x v="3879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x v="3880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x v="3881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x v="3882"/>
    <x v="3884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x v="3883"/>
    <x v="3885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x v="3889"/>
    <x v="3884"/>
    <x v="3886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x v="3890"/>
    <x v="3885"/>
    <x v="3887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x v="3886"/>
    <x v="3888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x v="3892"/>
    <x v="3887"/>
    <x v="3889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x v="3888"/>
    <x v="3890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x v="3894"/>
    <x v="3889"/>
    <x v="3891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x v="3895"/>
    <x v="3890"/>
    <x v="3892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x v="3891"/>
    <x v="3893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x v="3892"/>
    <x v="3894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x v="3893"/>
    <x v="3895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x v="3899"/>
    <x v="3894"/>
    <x v="3896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x v="3895"/>
    <x v="3897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x v="3896"/>
    <x v="3898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x v="3897"/>
    <x v="3899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x v="3903"/>
    <x v="3898"/>
    <x v="3900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x v="3899"/>
    <x v="3901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x v="3900"/>
    <x v="3902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x v="3906"/>
    <x v="3901"/>
    <x v="3903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x v="3907"/>
    <x v="3902"/>
    <x v="3904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x v="3903"/>
    <x v="3905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x v="3904"/>
    <x v="3906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x v="3905"/>
    <x v="3907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x v="3911"/>
    <x v="3906"/>
    <x v="3908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x v="3912"/>
    <x v="3907"/>
    <x v="3909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x v="3908"/>
    <x v="3910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x v="3914"/>
    <x v="3909"/>
    <x v="3911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x v="3915"/>
    <x v="3910"/>
    <x v="3912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x v="3911"/>
    <x v="3913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x v="3912"/>
    <x v="3914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x v="3913"/>
    <x v="3915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x v="3914"/>
    <x v="3916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x v="3915"/>
    <x v="3917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x v="3916"/>
    <x v="3918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x v="3917"/>
    <x v="3919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x v="3923"/>
    <x v="3918"/>
    <x v="3920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x v="3924"/>
    <x v="3919"/>
    <x v="3921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x v="3920"/>
    <x v="3922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x v="3921"/>
    <x v="3923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x v="3922"/>
    <x v="3924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x v="3923"/>
    <x v="3925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x v="3924"/>
    <x v="3926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x v="3930"/>
    <x v="3925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x v="3926"/>
    <x v="3928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x v="3927"/>
    <x v="3929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x v="3928"/>
    <x v="3930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x v="3934"/>
    <x v="3929"/>
    <x v="3931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x v="3935"/>
    <x v="3930"/>
    <x v="3932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x v="3936"/>
    <x v="3931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x v="3932"/>
    <x v="3934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x v="3933"/>
    <x v="3935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x v="3934"/>
    <x v="3936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x v="3935"/>
    <x v="3937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x v="3936"/>
    <x v="3938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x v="3937"/>
    <x v="3939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x v="3938"/>
    <x v="3940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x v="3944"/>
    <x v="3939"/>
    <x v="3941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x v="3940"/>
    <x v="3942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x v="3941"/>
    <x v="3943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x v="3942"/>
    <x v="3944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x v="3943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x v="3944"/>
    <x v="3946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x v="3950"/>
    <x v="3945"/>
    <x v="3947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x v="3946"/>
    <x v="2849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x v="3947"/>
    <x v="3948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x v="3948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x v="3949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x v="3950"/>
    <x v="3951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x v="3956"/>
    <x v="3951"/>
    <x v="3952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x v="3952"/>
    <x v="3953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x v="3953"/>
    <x v="3954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x v="3959"/>
    <x v="3954"/>
    <x v="3955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x v="3960"/>
    <x v="3955"/>
    <x v="3956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x v="3956"/>
    <x v="3957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x v="3957"/>
    <x v="3958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x v="3958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x v="3959"/>
    <x v="3960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x v="3960"/>
    <x v="3961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x v="3961"/>
    <x v="3962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x v="3962"/>
    <x v="3963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x v="3963"/>
    <x v="3964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x v="3969"/>
    <x v="3964"/>
    <x v="3965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x v="3970"/>
    <x v="3965"/>
    <x v="3966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x v="3966"/>
    <x v="3967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x v="3972"/>
    <x v="3967"/>
    <x v="3968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x v="3973"/>
    <x v="3968"/>
    <x v="3969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x v="3974"/>
    <x v="3969"/>
    <x v="3970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x v="3975"/>
    <x v="3970"/>
    <x v="3971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x v="3971"/>
    <x v="3972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x v="3972"/>
    <x v="3973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x v="3973"/>
    <x v="3974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x v="3974"/>
    <x v="397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x v="3980"/>
    <x v="3975"/>
    <x v="3976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x v="3981"/>
    <x v="3357"/>
    <x v="3357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x v="3976"/>
    <x v="3977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x v="3977"/>
    <x v="3978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x v="3984"/>
    <x v="3978"/>
    <x v="3979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x v="3979"/>
    <x v="3980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x v="3986"/>
    <x v="3980"/>
    <x v="3981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x v="3987"/>
    <x v="3981"/>
    <x v="3982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x v="3988"/>
    <x v="3982"/>
    <x v="3983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x v="3983"/>
    <x v="3984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x v="3984"/>
    <x v="3985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x v="3985"/>
    <x v="3986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x v="3986"/>
    <x v="3987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x v="3993"/>
    <x v="3987"/>
    <x v="3988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x v="3988"/>
    <x v="3989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x v="3989"/>
    <x v="3990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x v="3990"/>
    <x v="3991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x v="3997"/>
    <x v="3991"/>
    <x v="3992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x v="3992"/>
    <x v="3993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x v="3999"/>
    <x v="3993"/>
    <x v="3994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x v="4000"/>
    <x v="3994"/>
    <x v="3995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x v="3995"/>
    <x v="3996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x v="4002"/>
    <x v="3996"/>
    <x v="3997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x v="3997"/>
    <x v="3960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x v="3998"/>
    <x v="3998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x v="3999"/>
    <x v="3999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x v="4000"/>
    <x v="4000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x v="3988"/>
    <x v="4001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x v="4001"/>
    <x v="4002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x v="4002"/>
    <x v="4003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x v="4003"/>
    <x v="4004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x v="4011"/>
    <x v="4004"/>
    <x v="4005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x v="4005"/>
    <x v="4006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x v="4006"/>
    <x v="4007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x v="4007"/>
    <x v="4008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x v="4008"/>
    <x v="4009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x v="4009"/>
    <x v="4010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x v="4010"/>
    <x v="4011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x v="4011"/>
    <x v="4012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x v="4012"/>
    <x v="4013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x v="4013"/>
    <x v="4014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x v="4021"/>
    <x v="4014"/>
    <x v="4015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x v="4015"/>
    <x v="4016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x v="4023"/>
    <x v="4016"/>
    <x v="4017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x v="4017"/>
    <x v="4018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x v="4018"/>
    <x v="4019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x v="4019"/>
    <x v="4020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x v="4020"/>
    <x v="4021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x v="4028"/>
    <x v="4021"/>
    <x v="4022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x v="4022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x v="4023"/>
    <x v="4024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x v="4031"/>
    <x v="4024"/>
    <x v="4025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x v="4025"/>
    <x v="4026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x v="4026"/>
    <x v="4027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x v="4034"/>
    <x v="4027"/>
    <x v="4028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x v="4028"/>
    <x v="4029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x v="4029"/>
    <x v="3326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x v="4037"/>
    <x v="4030"/>
    <x v="4030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x v="4031"/>
    <x v="4031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x v="4032"/>
    <x v="4032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x v="4033"/>
    <x v="4033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x v="4034"/>
    <x v="4034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x v="4035"/>
    <x v="4035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x v="4036"/>
    <x v="4036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x v="4037"/>
    <x v="4037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x v="4038"/>
    <x v="4038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x v="4039"/>
    <x v="4039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x v="4047"/>
    <x v="4040"/>
    <x v="4040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x v="4041"/>
    <x v="4041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x v="4049"/>
    <x v="4042"/>
    <x v="4042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x v="4043"/>
    <x v="4043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x v="4044"/>
    <x v="4044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x v="4045"/>
    <x v="4045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x v="4053"/>
    <x v="4046"/>
    <x v="4046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x v="4047"/>
    <x v="4047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x v="4048"/>
    <x v="4048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x v="4056"/>
    <x v="4049"/>
    <x v="4049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x v="4057"/>
    <x v="4050"/>
    <x v="4050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x v="4058"/>
    <x v="4051"/>
    <x v="4051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x v="4052"/>
    <x v="4052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x v="4060"/>
    <x v="4053"/>
    <x v="4053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x v="4054"/>
    <x v="4054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x v="4055"/>
    <x v="4055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x v="4063"/>
    <x v="4056"/>
    <x v="4056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x v="4057"/>
    <x v="4057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x v="4065"/>
    <x v="4058"/>
    <x v="4058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x v="4059"/>
    <x v="4059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x v="4060"/>
    <x v="3887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x v="4068"/>
    <x v="4061"/>
    <x v="4060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x v="4062"/>
    <x v="4061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x v="4070"/>
    <x v="4063"/>
    <x v="4062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x v="4064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x v="4065"/>
    <x v="4064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x v="4066"/>
    <x v="4065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x v="4067"/>
    <x v="4066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x v="4068"/>
    <x v="4067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x v="4076"/>
    <x v="4069"/>
    <x v="4068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x v="4070"/>
    <x v="4069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x v="4071"/>
    <x v="4070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x v="4072"/>
    <x v="4071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x v="4073"/>
    <x v="4072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x v="4074"/>
    <x v="4073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x v="4082"/>
    <x v="4075"/>
    <x v="4074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x v="4076"/>
    <x v="4075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x v="4077"/>
    <x v="4076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x v="4078"/>
    <x v="4077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x v="4079"/>
    <x v="4078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x v="4080"/>
    <x v="4079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x v="4081"/>
    <x v="4080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x v="4082"/>
    <x v="4081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x v="4083"/>
    <x v="4082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x v="4091"/>
    <x v="4084"/>
    <x v="4083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x v="4085"/>
    <x v="4084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x v="4086"/>
    <x v="4085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x v="4087"/>
    <x v="4086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x v="4088"/>
    <x v="4087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x v="4089"/>
    <x v="4088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x v="4090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x v="4091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x v="4092"/>
    <x v="4091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x v="4093"/>
    <x v="4092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x v="4094"/>
    <x v="4093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x v="4095"/>
    <x v="4094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x v="4103"/>
    <x v="4096"/>
    <x v="4095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x v="4104"/>
    <x v="4097"/>
    <x v="4096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x v="4105"/>
    <x v="4098"/>
    <x v="4097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x v="4106"/>
    <x v="4099"/>
    <x v="4098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x v="4107"/>
    <x v="4100"/>
    <x v="4099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x v="4101"/>
    <x v="4100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x v="4102"/>
    <x v="4101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x v="4103"/>
    <x v="4102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x v="4111"/>
    <x v="4104"/>
    <x v="4103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x v="4112"/>
    <x v="4105"/>
    <x v="2849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x v="4106"/>
    <x v="4104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4A90B-B7CF-4DC7-A426-E81A78AE854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6D346-7B2A-42D8-A38A-D3700B7DF46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6571B-3AC7-4EE9-AA69-0609E83E225B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5AA14-F671-4DF7-9723-84E5E284ED8E}">
  <dimension ref="A1:H15"/>
  <sheetViews>
    <sheetView tabSelected="1" topLeftCell="A4" workbookViewId="0">
      <selection activeCell="J28" sqref="J28"/>
    </sheetView>
  </sheetViews>
  <sheetFormatPr defaultRowHeight="14.25" x14ac:dyDescent="0.45"/>
  <cols>
    <col min="1" max="1" width="25.59765625" bestFit="1" customWidth="1"/>
    <col min="2" max="8" width="19.1328125" customWidth="1"/>
  </cols>
  <sheetData>
    <row r="1" spans="1:8" s="13" customFormat="1" x14ac:dyDescent="0.4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45">
      <c r="A2" t="s">
        <v>8388</v>
      </c>
      <c r="B2">
        <f>COUNTIFS(MainSheet!$D$1:$D$4115,"&lt;1000",MainSheet!$F$1:$F$4115,B$15)</f>
        <v>322</v>
      </c>
      <c r="C2">
        <f>COUNTIFS(MainSheet!$D$1:$D$4115,"&lt;1000",MainSheet!$F$1:$F$4115,C$15)</f>
        <v>113</v>
      </c>
      <c r="D2">
        <f>COUNTIFS(MainSheet!$D$1:$D$4115,"&lt;1000",MainSheet!$F$1:$F$4115,D$15)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45">
      <c r="A3" t="s">
        <v>8389</v>
      </c>
      <c r="B3">
        <f>COUNTIFS(MainSheet!$D$1:$D$4115,"&gt;=1000",MainSheet!$D$1:$D$4115,"&lt;5000",MainSheet!$F$1:$F$4115,B$15)</f>
        <v>932</v>
      </c>
      <c r="C3">
        <f>COUNTIFS(MainSheet!$D$1:$D$4115,"&gt;=1000",MainSheet!$D$1:$D$4115,"&lt;5000",MainSheet!$F$1:$F$4115,C$15)</f>
        <v>420</v>
      </c>
      <c r="D3">
        <f>COUNTIFS(MainSheet!$D$1:$D$4115,"&gt;=1000",MainSheet!$D$1:$D$4115,"&lt;5000",MainSheet!$F$1:$F$4115,D$15)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45">
      <c r="A4" t="s">
        <v>8390</v>
      </c>
      <c r="B4">
        <f>COUNTIFS(MainSheet!$D$1:$D$4115,"&gt;=5000",MainSheet!$D$1:$D$4115,"&lt;10000",MainSheet!$F$1:$F$4115,B$15)</f>
        <v>381</v>
      </c>
      <c r="C4">
        <f>COUNTIFS(MainSheet!$D$1:$D$4115,"&gt;=5000",MainSheet!$D$1:$D$4115,"&lt;10000",MainSheet!$F$1:$F$4115,C$15)</f>
        <v>283</v>
      </c>
      <c r="D4">
        <f>COUNTIFS(MainSheet!$D$1:$D$4115,"&gt;=5000",MainSheet!$D$1:$D$4115,"&lt;10000",MainSheet!$F$1:$F$4115,D$15)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45">
      <c r="A5" t="s">
        <v>8391</v>
      </c>
      <c r="B5">
        <f>COUNTIFS(MainSheet!$D$1:$D$4115,"&gt;=10000",MainSheet!$D$1:$D$4115,"&lt;15000",MainSheet!$F$1:$F$4115,B$15)</f>
        <v>168</v>
      </c>
      <c r="C5">
        <f>COUNTIFS(MainSheet!$D$1:$D$4115,"&gt;=10000",MainSheet!$D$1:$D$4115,"&lt;15000",MainSheet!$F$1:$F$4115,C$15)</f>
        <v>144</v>
      </c>
      <c r="D5">
        <f>COUNTIFS(MainSheet!$D$1:$D$4115,"&gt;=10000",MainSheet!$D$1:$D$4115,"&lt;15000",MainSheet!$F$1:$F$4115,D$15)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45">
      <c r="A6" t="s">
        <v>8392</v>
      </c>
      <c r="B6">
        <f>COUNTIFS(MainSheet!$D$1:$D$4115,"&gt;=15000",MainSheet!$D$1:$D$4115,"&lt;20000",MainSheet!$F$1:$F$4115,B$15)</f>
        <v>94</v>
      </c>
      <c r="C6">
        <f>COUNTIFS(MainSheet!$D$1:$D$4115,"&gt;=15000",MainSheet!$D$1:$D$4115,"&lt;20000",MainSheet!$F$1:$F$4115,C$15)</f>
        <v>90</v>
      </c>
      <c r="D6">
        <f>COUNTIFS(MainSheet!$D$1:$D$4115,"&gt;=15000",MainSheet!$D$1:$D$4115,"&lt;20000",MainSheet!$F$1:$F$4115,D$15)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45">
      <c r="A7" t="s">
        <v>8393</v>
      </c>
      <c r="B7">
        <f>COUNTIFS(MainSheet!$D$1:$D$4115,"&gt;=20000",MainSheet!$D$1:$D$4115,"&lt;25000",MainSheet!$F$1:$F$4115,B$15)</f>
        <v>62</v>
      </c>
      <c r="C7">
        <f>COUNTIFS(MainSheet!$D$1:$D$4115,"&gt;=20000",MainSheet!$D$1:$D$4115,"&lt;25000",MainSheet!$F$1:$F$4115,C$15)</f>
        <v>72</v>
      </c>
      <c r="D7">
        <f>COUNTIFS(MainSheet!$D$1:$D$4115,"&gt;=20000",MainSheet!$D$1:$D$4115,"&lt;25000",MainSheet!$F$1:$F$4115,D$15)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45">
      <c r="A8" t="s">
        <v>8394</v>
      </c>
      <c r="B8">
        <f>COUNTIFS(MainSheet!$D$1:$D$4115,"&gt;=25000",MainSheet!$D$1:$D$4115,"&lt;30000",MainSheet!$F$1:$F$4115,B$15)</f>
        <v>55</v>
      </c>
      <c r="C8">
        <f>COUNTIFS(MainSheet!$D$1:$D$4115,"&gt;=25000",MainSheet!$D$1:$D$4115,"&lt;30000",MainSheet!$F$1:$F$4115,C$15)</f>
        <v>64</v>
      </c>
      <c r="D8">
        <f>COUNTIFS(MainSheet!$D$1:$D$4115,"&gt;=25000",MainSheet!$D$1:$D$4115,"&lt;30000",MainSheet!$F$1:$F$4115,D$15)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45">
      <c r="A9" t="s">
        <v>8395</v>
      </c>
      <c r="B9">
        <f>COUNTIFS(MainSheet!$D$1:$D$4115,"&gt;=30000",MainSheet!$D$1:$D$4115,"&lt;35000",MainSheet!$F$1:$F$4115,B$15)</f>
        <v>32</v>
      </c>
      <c r="C9">
        <f>COUNTIFS(MainSheet!$D$1:$D$4115,"&gt;=30000",MainSheet!$D$1:$D$4115,"&lt;35000",MainSheet!$F$1:$F$4115,C$15)</f>
        <v>37</v>
      </c>
      <c r="D9">
        <f>COUNTIFS(MainSheet!$D$1:$D$4115,"&gt;=30000",MainSheet!$D$1:$D$4115,"&lt;35000",MainSheet!$F$1:$F$4115,D$15)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45">
      <c r="A10" t="s">
        <v>8396</v>
      </c>
      <c r="B10">
        <f>COUNTIFS(MainSheet!$D$1:$D$4115,"&gt;=35000",MainSheet!$D$1:$D$4115,"&lt;40000",MainSheet!$F$1:$F$4115,B$15)</f>
        <v>26</v>
      </c>
      <c r="C10">
        <f>COUNTIFS(MainSheet!$D$1:$D$4115,"&gt;=35000",MainSheet!$D$1:$D$4115,"&lt;40000",MainSheet!$F$1:$F$4115,C$15)</f>
        <v>22</v>
      </c>
      <c r="D10">
        <f>COUNTIFS(MainSheet!$D$1:$D$4115,"&gt;=35000",MainSheet!$D$1:$D$4115,"&lt;40000",MainSheet!$F$1:$F$4115,D$15)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45">
      <c r="A11" t="s">
        <v>8397</v>
      </c>
      <c r="B11">
        <f>COUNTIFS(MainSheet!$D$1:$D$4115,"&gt;=40000",MainSheet!$D$1:$D$4115,"&lt;45000",MainSheet!$F$1:$F$4115,B$15)</f>
        <v>21</v>
      </c>
      <c r="C11">
        <f>COUNTIFS(MainSheet!$D$1:$D$4115,"&gt;=40000",MainSheet!$D$1:$D$4115,"&lt;45000",MainSheet!$F$1:$F$4115,C$15)</f>
        <v>16</v>
      </c>
      <c r="D11">
        <f>COUNTIFS(MainSheet!$D$1:$D$4115,"&gt;=40000",MainSheet!$D$1:$D$4115,"&lt;45000",MainSheet!$F$1:$F$4115,D$15)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45">
      <c r="A12" t="s">
        <v>8398</v>
      </c>
      <c r="B12">
        <f>COUNTIFS(MainSheet!$D$1:$D$4115,"&gt;=45000",MainSheet!$D$1:$D$4115,"&lt;50000",MainSheet!$F$1:$F$4115,B$15)</f>
        <v>6</v>
      </c>
      <c r="C12">
        <f>COUNTIFS(MainSheet!$D$1:$D$4115,"&gt;=45000",MainSheet!$D$1:$D$4115,"&lt;50000",MainSheet!$F$1:$F$4115,C$15)</f>
        <v>11</v>
      </c>
      <c r="D12">
        <f>COUNTIFS(MainSheet!$D$1:$D$4115,"&gt;=45000",MainSheet!$D$1:$D$4115,"&lt;50000",MainSheet!$F$1:$F$4115,D$15)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45">
      <c r="A13" t="s">
        <v>8399</v>
      </c>
      <c r="B13">
        <f>COUNTIFS(MainSheet!$D$1:$D$4115,"&gt;=50000",MainSheet!$F$1:$F$4115,B$15)</f>
        <v>86</v>
      </c>
      <c r="C13">
        <f>COUNTIFS(MainSheet!$D$1:$D$4115,"&gt;=50000",MainSheet!$F$1:$F$4115,C$15)</f>
        <v>258</v>
      </c>
      <c r="D13">
        <f>COUNTIFS(MainSheet!$D$1:$D$4115,"&gt;=50000",MainSheet!$F$1:$F$4115,D$15)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  <row r="15" spans="1:8" x14ac:dyDescent="0.45">
      <c r="B15" t="s">
        <v>8219</v>
      </c>
      <c r="C15" t="s">
        <v>8221</v>
      </c>
      <c r="D15" t="s">
        <v>8220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C26" sqref="C2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2" bestFit="1" customWidth="1"/>
    <col min="16" max="16" width="15.9296875" bestFit="1" customWidth="1"/>
    <col min="17" max="17" width="16.19921875" bestFit="1" customWidth="1"/>
    <col min="18" max="18" width="19.9296875" bestFit="1" customWidth="1"/>
    <col min="19" max="19" width="21.6640625" bestFit="1" customWidth="1"/>
    <col min="20" max="20" width="20.3320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IFERROR(ROUND(E2/L2,2),0)</f>
        <v>63.92</v>
      </c>
      <c r="Q2" t="str">
        <f>TRIM(MID(SUBSTITUTE($N2,"/",REPT(" ",LEN($N2))),(1-1)*LEN($N2)+1,LEN($N2)))</f>
        <v>film &amp; video</v>
      </c>
      <c r="R2" t="str">
        <f>TRIM(MID(SUBSTITUTE($N2,"/",REPT(" ",LEN($N2))),(2-1)*LEN($N2)+1,LEN($N2)))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IFERROR(ROUND(E3/L3,2),0)</f>
        <v>185.48</v>
      </c>
      <c r="Q3" t="str">
        <f t="shared" ref="Q3:Q66" si="2">TRIM(MID(SUBSTITUTE($N3,"/",REPT(" ",LEN($N3))),(1-1)*LEN($N3)+1,LEN($N3)))</f>
        <v>film &amp; video</v>
      </c>
      <c r="R3" t="str">
        <f t="shared" ref="R3:R66" si="3">TRIM(MID(SUBSTITUTE($N3,"/",REPT(" ",LEN($N3))),(2-1)*LEN($N3)+1,LEN($N3)))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86.67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IFERROR(ROUND(E67/L67,2),0)</f>
        <v>132.05000000000001</v>
      </c>
      <c r="Q67" t="str">
        <f t="shared" ref="Q67:Q130" si="8">TRIM(MID(SUBSTITUTE($N67,"/",REPT(" ",LEN($N67))),(1-1)*LEN($N67)+1,LEN($N67)))</f>
        <v>film &amp; video</v>
      </c>
      <c r="R67" t="str">
        <f t="shared" ref="R67:R130" si="9">TRIM(MID(SUBSTITUTE($N67,"/",REPT(" ",LEN($N67))),(2-1)*LEN($N67)+1,LEN($N67)))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62.33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69.72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85.96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30.67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273.83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53.04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40.01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31.38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21.67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50.59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53.13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27.9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>
        <f t="shared" ref="P131:P194" si="13">IFERROR(ROUND(E131/L131,2),0)</f>
        <v>0</v>
      </c>
      <c r="Q131" t="str">
        <f t="shared" ref="Q131:Q194" si="14">TRIM(MID(SUBSTITUTE($N131,"/",REPT(" ",LEN($N131))),(1-1)*LEN($N131)+1,LEN($N131)))</f>
        <v>film &amp; video</v>
      </c>
      <c r="R131" t="str">
        <f t="shared" ref="R131:R194" si="15">TRIM(MID(SUBSTITUTE($N131,"/",REPT(" ",LEN($N131))),(2-1)*LEN($N131)+1,LEN($N131)))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>
        <f t="shared" ref="P195:P258" si="19">IFERROR(ROUND(E195/L195,2),0)</f>
        <v>0</v>
      </c>
      <c r="Q195" t="str">
        <f t="shared" ref="Q195:Q258" si="20">TRIM(MID(SUBSTITUTE($N195,"/",REPT(" ",LEN($N195))),(1-1)*LEN($N195)+1,LEN($N195)))</f>
        <v>film &amp; video</v>
      </c>
      <c r="R195" t="str">
        <f t="shared" ref="R195:R258" si="21">TRIM(MID(SUBSTITUTE($N195,"/",REPT(" ",LEN($N195))),(2-1)*LEN($N195)+1,LEN($N195)))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IFERROR(ROUND(E259/L259,2),0)</f>
        <v>66.7</v>
      </c>
      <c r="Q259" t="str">
        <f t="shared" ref="Q259:Q322" si="26">TRIM(MID(SUBSTITUTE($N259,"/",REPT(" ",LEN($N259))),(1-1)*LEN($N259)+1,LEN($N259)))</f>
        <v>film &amp; video</v>
      </c>
      <c r="R259" t="str">
        <f t="shared" ref="R259:R322" si="27">TRIM(MID(SUBSTITUTE($N259,"/",REPT(" ",LEN($N259))),(2-1)*LEN($N259)+1,LEN($N259)))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IFERROR(ROUND(E323/L323,2),0)</f>
        <v>106.62</v>
      </c>
      <c r="Q323" t="str">
        <f t="shared" ref="Q323:Q386" si="32">TRIM(MID(SUBSTITUTE($N323,"/",REPT(" ",LEN($N323))),(1-1)*LEN($N323)+1,LEN($N323)))</f>
        <v>film &amp; video</v>
      </c>
      <c r="R323" t="str">
        <f t="shared" ref="R323:R386" si="33">TRIM(MID(SUBSTITUTE($N323,"/",REPT(" ",LEN($N323))),(2-1)*LEN($N323)+1,LEN($N323)))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IFERROR(ROUND(E387/L387,2),0)</f>
        <v>111.8</v>
      </c>
      <c r="Q387" t="str">
        <f t="shared" ref="Q387:Q450" si="38">TRIM(MID(SUBSTITUTE($N387,"/",REPT(" ",LEN($N387))),(1-1)*LEN($N387)+1,LEN($N387)))</f>
        <v>film &amp; video</v>
      </c>
      <c r="R387" t="str">
        <f t="shared" ref="R387:R450" si="39">TRIM(MID(SUBSTITUTE($N387,"/",REPT(" ",LEN($N387))),(2-1)*LEN($N387)+1,LEN($N387)))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IFERROR(ROUND(E451/L451,2),0)</f>
        <v>9</v>
      </c>
      <c r="Q451" t="str">
        <f t="shared" ref="Q451:Q514" si="44">TRIM(MID(SUBSTITUTE($N451,"/",REPT(" ",LEN($N451))),(1-1)*LEN($N451)+1,LEN($N451)))</f>
        <v>film &amp; video</v>
      </c>
      <c r="R451" t="str">
        <f t="shared" ref="R451:R514" si="45">TRIM(MID(SUBSTITUTE($N451,"/",REPT(" ",LEN($N451))),(2-1)*LEN($N451)+1,LEN($N451)))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IFERROR(ROUND(E515/L515,2),0)</f>
        <v>102.38</v>
      </c>
      <c r="Q515" t="str">
        <f t="shared" ref="Q515:Q578" si="50">TRIM(MID(SUBSTITUTE($N515,"/",REPT(" ",LEN($N515))),(1-1)*LEN($N515)+1,LEN($N515)))</f>
        <v>film &amp; video</v>
      </c>
      <c r="R515" t="str">
        <f t="shared" ref="R515:R578" si="51">TRIM(MID(SUBSTITUTE($N515,"/",REPT(" ",LEN($N515))),(2-1)*LEN($N515)+1,LEN($N515)))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150.15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93.43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29.26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63.83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34.75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40.85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252.02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402.71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135.04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IFERROR(ROUND(E579/L579,2),0)</f>
        <v>10</v>
      </c>
      <c r="Q579" t="str">
        <f t="shared" ref="Q579:Q642" si="56">TRIM(MID(SUBSTITUTE($N579,"/",REPT(" ",LEN($N579))),(1-1)*LEN($N579)+1,LEN($N579)))</f>
        <v>technology</v>
      </c>
      <c r="R579" t="str">
        <f t="shared" ref="R579:R642" si="57">TRIM(MID(SUBSTITUTE($N579,"/",REPT(" ",LEN($N579))),(2-1)*LEN($N579)+1,LEN($N579)))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389.29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24.78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16.43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45.39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16.38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37.89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76.67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IFERROR(ROUND(E643/L643,2),0)</f>
        <v>151.32</v>
      </c>
      <c r="Q643" t="str">
        <f t="shared" ref="Q643:Q706" si="62">TRIM(MID(SUBSTITUTE($N643,"/",REPT(" ",LEN($N643))),(1-1)*LEN($N643)+1,LEN($N643)))</f>
        <v>technology</v>
      </c>
      <c r="R643" t="str">
        <f t="shared" ref="R643:R706" si="63">TRIM(MID(SUBSTITUTE($N643,"/",REPT(" ",LEN($N643))),(2-1)*LEN($N643)+1,LEN($N643)))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85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50.3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6.5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IFERROR(ROUND(E707/L707,2),0)</f>
        <v>195.4</v>
      </c>
      <c r="Q707" t="str">
        <f t="shared" ref="Q707:Q770" si="68">TRIM(MID(SUBSTITUTE($N707,"/",REPT(" ",LEN($N707))),(1-1)*LEN($N707)+1,LEN($N707)))</f>
        <v>technology</v>
      </c>
      <c r="R707" t="str">
        <f t="shared" ref="R707:R770" si="69">TRIM(MID(SUBSTITUTE($N707,"/",REPT(" ",LEN($N707))),(2-1)*LEN($N707)+1,LEN($N707)))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39.17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57.3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IFERROR(ROUND(E771/L771,2),0)</f>
        <v>31.85</v>
      </c>
      <c r="Q771" t="str">
        <f t="shared" ref="Q771:Q834" si="74">TRIM(MID(SUBSTITUTE($N771,"/",REPT(" ",LEN($N771))),(1-1)*LEN($N771)+1,LEN($N771)))</f>
        <v>publishing</v>
      </c>
      <c r="R771" t="str">
        <f t="shared" ref="R771:R834" si="75">TRIM(MID(SUBSTITUTE($N771,"/",REPT(" ",LEN($N771))),(2-1)*LEN($N771)+1,LEN($N771)))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66.67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63.49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80.59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92.55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60.86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88.33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45.44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46.22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178.61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74.61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305.56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79.83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86.67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27.61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25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89.42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224.13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43.52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39.82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126.81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113.88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36.61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60.66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IFERROR(ROUND(E835/L835,2),0)</f>
        <v>148.78</v>
      </c>
      <c r="Q835" t="str">
        <f t="shared" ref="Q835:Q898" si="80">TRIM(MID(SUBSTITUTE($N835,"/",REPT(" ",LEN($N835))),(1-1)*LEN($N835)+1,LEN($N835)))</f>
        <v>music</v>
      </c>
      <c r="R835" t="str">
        <f t="shared" ref="R835:R898" si="81">TRIM(MID(SUBSTITUTE($N835,"/",REPT(" ",LEN($N835))),(2-1)*LEN($N835)+1,LEN($N835)))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58.63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109.71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60.74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63.38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34.01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46.67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59.26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22.74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52.92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34.18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346.67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28.58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46.59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21.47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14.13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83.38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29.29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27.86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>
        <f t="shared" ref="P899:P962" si="85">IFERROR(ROUND(E899/L899,2),0)</f>
        <v>0</v>
      </c>
      <c r="Q899" t="str">
        <f t="shared" ref="Q899:Q962" si="86">TRIM(MID(SUBSTITUTE($N899,"/",REPT(" ",LEN($N899))),(1-1)*LEN($N899)+1,LEN($N899)))</f>
        <v>music</v>
      </c>
      <c r="R899" t="str">
        <f t="shared" ref="R899:R962" si="87">TRIM(MID(SUBSTITUTE($N899,"/",REPT(" ",LEN($N899))),(2-1)*LEN($N899)+1,LEN($N899)))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32.67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41.67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50.67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IFERROR(ROUND(E963/L963,2),0)</f>
        <v>364.35</v>
      </c>
      <c r="Q963" t="str">
        <f t="shared" ref="Q963:Q1026" si="92">TRIM(MID(SUBSTITUTE($N963,"/",REPT(" ",LEN($N963))),(1-1)*LEN($N963)+1,LEN($N963)))</f>
        <v>technology</v>
      </c>
      <c r="R963" t="str">
        <f t="shared" ref="R963:R1026" si="93">TRIM(MID(SUBSTITUTE($N963,"/",REPT(" ",LEN($N963))),(2-1)*LEN($N963)+1,LEN($N963)))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89.6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IFERROR(ROUND(E1027/L1027,2),0)</f>
        <v>71.849999999999994</v>
      </c>
      <c r="Q1027" t="str">
        <f t="shared" ref="Q1027:Q1090" si="98">TRIM(MID(SUBSTITUTE($N1027,"/",REPT(" ",LEN($N1027))),(1-1)*LEN($N1027)+1,LEN($N1027)))</f>
        <v>music</v>
      </c>
      <c r="R1027" t="str">
        <f t="shared" ref="R1027:R1090" si="99">TRIM(MID(SUBSTITUTE($N1027,"/",REPT(" ",LEN($N1027))),(2-1)*LEN($N1027)+1,LEN($N1027)))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IFERROR(ROUND(E1091/L1091,2),0)</f>
        <v>23.96</v>
      </c>
      <c r="Q1091" t="str">
        <f t="shared" ref="Q1091:Q1154" si="104">TRIM(MID(SUBSTITUTE($N1091,"/",REPT(" ",LEN($N1091))),(1-1)*LEN($N1091)+1,LEN($N1091)))</f>
        <v>games</v>
      </c>
      <c r="R1091" t="str">
        <f t="shared" ref="R1091:R1154" si="105">TRIM(MID(SUBSTITUTE($N1091,"/",REPT(" ",LEN($N1091))),(2-1)*LEN($N1091)+1,LEN($N1091)))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IFERROR(ROUND(E1155/L1155,2),0)</f>
        <v>50</v>
      </c>
      <c r="Q1155" t="str">
        <f t="shared" ref="Q1155:Q1218" si="110">TRIM(MID(SUBSTITUTE($N1155,"/",REPT(" ",LEN($N1155))),(1-1)*LEN($N1155)+1,LEN($N1155)))</f>
        <v>food</v>
      </c>
      <c r="R1155" t="str">
        <f t="shared" ref="R1155:R1218" si="111">TRIM(MID(SUBSTITUTE($N1155,"/",REPT(" ",LEN($N1155))),(2-1)*LEN($N1155)+1,LEN($N1155)))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IFERROR(ROUND(E1219/L1219,2),0)</f>
        <v>148.57</v>
      </c>
      <c r="Q1219" t="str">
        <f t="shared" ref="Q1219:Q1282" si="116">TRIM(MID(SUBSTITUTE($N1219,"/",REPT(" ",LEN($N1219))),(1-1)*LEN($N1219)+1,LEN($N1219)))</f>
        <v>photography</v>
      </c>
      <c r="R1219" t="str">
        <f t="shared" ref="R1219:R1282" si="117">TRIM(MID(SUBSTITUTE($N1219,"/",REPT(" ",LEN($N1219))),(2-1)*LEN($N1219)+1,LEN($N1219)))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64.47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94.49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55.7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38.18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27.15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50.69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77.64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43.54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99.16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189.29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76.67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46.07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53.01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73.36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127.98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IFERROR(ROUND(E1283/L1283,2),0)</f>
        <v>104.73</v>
      </c>
      <c r="Q1283" t="str">
        <f t="shared" ref="Q1283:Q1346" si="122">TRIM(MID(SUBSTITUTE($N1283,"/",REPT(" ",LEN($N1283))),(1-1)*LEN($N1283)+1,LEN($N1283)))</f>
        <v>music</v>
      </c>
      <c r="R1283" t="str">
        <f t="shared" ref="R1283:R1346" si="123">TRIM(MID(SUBSTITUTE($N1283,"/",REPT(" ",LEN($N1283))),(2-1)*LEN($N1283)+1,LEN($N1283)))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65.87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44.19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27.73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92.04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IFERROR(ROUND(E1347/L1347,2),0)</f>
        <v>53.57</v>
      </c>
      <c r="Q1347" t="str">
        <f t="shared" ref="Q1347:Q1410" si="128">TRIM(MID(SUBSTITUTE($N1347,"/",REPT(" ",LEN($N1347))),(1-1)*LEN($N1347)+1,LEN($N1347)))</f>
        <v>publishing</v>
      </c>
      <c r="R1347" t="str">
        <f t="shared" ref="R1347:R1410" si="129">TRIM(MID(SUBSTITUTE($N1347,"/",REPT(" ",LEN($N1347))),(2-1)*LEN($N1347)+1,LEN($N1347)))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63.48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83.97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55.61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48.71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30.58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73.91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73.36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50.25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68.94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160.79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27.32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196.83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47.76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72.06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62.17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>
        <f t="shared" ref="P1411:P1474" si="133">IFERROR(ROUND(E1411/L1411,2),0)</f>
        <v>0</v>
      </c>
      <c r="Q1411" t="str">
        <f t="shared" ref="Q1411:Q1474" si="134">TRIM(MID(SUBSTITUTE($N1411,"/",REPT(" ",LEN($N1411))),(1-1)*LEN($N1411)+1,LEN($N1411)))</f>
        <v>publishing</v>
      </c>
      <c r="R1411" t="str">
        <f t="shared" ref="R1411:R1474" si="135">TRIM(MID(SUBSTITUTE($N1411,"/",REPT(" ",LEN($N1411))),(2-1)*LEN($N1411)+1,LEN($N1411)))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IFERROR(ROUND(E1475/L1475,2),0)</f>
        <v>38.46</v>
      </c>
      <c r="Q1475" t="str">
        <f t="shared" ref="Q1475:Q1538" si="140">TRIM(MID(SUBSTITUTE($N1475,"/",REPT(" ",LEN($N1475))),(1-1)*LEN($N1475)+1,LEN($N1475)))</f>
        <v>publishing</v>
      </c>
      <c r="R1475" t="str">
        <f t="shared" ref="R1475:R1538" si="141">TRIM(MID(SUBSTITUTE($N1475,"/",REPT(" ",LEN($N1475))),(2-1)*LEN($N1475)+1,LEN($N1475)))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IFERROR(ROUND(E1539/L1539,2),0)</f>
        <v>96.38</v>
      </c>
      <c r="Q1539" t="str">
        <f t="shared" ref="Q1539:Q1602" si="146">TRIM(MID(SUBSTITUTE($N1539,"/",REPT(" ",LEN($N1539))),(1-1)*LEN($N1539)+1,LEN($N1539)))</f>
        <v>photography</v>
      </c>
      <c r="R1539" t="str">
        <f t="shared" ref="R1539:R1602" si="147">TRIM(MID(SUBSTITUTE($N1539,"/",REPT(" ",LEN($N1539))),(2-1)*LEN($N1539)+1,LEN($N1539)))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IFERROR(ROUND(E1603/L1603,2),0)</f>
        <v>48.33</v>
      </c>
      <c r="Q1603" t="str">
        <f t="shared" ref="Q1603:Q1666" si="152">TRIM(MID(SUBSTITUTE($N1603,"/",REPT(" ",LEN($N1603))),(1-1)*LEN($N1603)+1,LEN($N1603)))</f>
        <v>music</v>
      </c>
      <c r="R1603" t="str">
        <f t="shared" ref="R1603:R1666" si="153">TRIM(MID(SUBSTITUTE($N1603,"/",REPT(" ",LEN($N1603))),(2-1)*LEN($N1603)+1,LEN($N1603)))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66.69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87.83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52.83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66.69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86.96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112.02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61.58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45.88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84.21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117.23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86.49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67.73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38.89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94.74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39.97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42.86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88.47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44.65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IFERROR(ROUND(E1667/L1667,2),0)</f>
        <v>44.96</v>
      </c>
      <c r="Q1667" t="str">
        <f t="shared" ref="Q1667:Q1730" si="158">TRIM(MID(SUBSTITUTE($N1667,"/",REPT(" ",LEN($N1667))),(1-1)*LEN($N1667)+1,LEN($N1667)))</f>
        <v>music</v>
      </c>
      <c r="R1667" t="str">
        <f t="shared" ref="R1667:R1730" si="159">TRIM(MID(SUBSTITUTE($N1667,"/",REPT(" ",LEN($N1667))),(2-1)*LEN($N1667)+1,LEN($N1667)))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52.6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44.61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26.15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89.25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40.42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74.58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80.13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171.43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57.73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61.09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114.82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115.71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11.67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28.13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216.67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>
        <f t="shared" ref="P1731:P1794" si="163">IFERROR(ROUND(E1731/L1731,2),0)</f>
        <v>0</v>
      </c>
      <c r="Q1731" t="str">
        <f t="shared" ref="Q1731:Q1794" si="164">TRIM(MID(SUBSTITUTE($N1731,"/",REPT(" ",LEN($N1731))),(1-1)*LEN($N1731)+1,LEN($N1731)))</f>
        <v>music</v>
      </c>
      <c r="R1731" t="str">
        <f t="shared" ref="R1731:R1794" si="165">TRIM(MID(SUBSTITUTE($N1731,"/",REPT(" ",LEN($N1731))),(2-1)*LEN($N1731)+1,LEN($N1731)))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56.67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IFERROR(ROUND(E1795/L1795,2),0)</f>
        <v>20</v>
      </c>
      <c r="Q1795" t="str">
        <f t="shared" ref="Q1795:Q1858" si="170">TRIM(MID(SUBSTITUTE($N1795,"/",REPT(" ",LEN($N1795))),(1-1)*LEN($N1795)+1,LEN($N1795)))</f>
        <v>photography</v>
      </c>
      <c r="R1795" t="str">
        <f t="shared" ref="R1795:R1858" si="171">TRIM(MID(SUBSTITUTE($N1795,"/",REPT(" ",LEN($N1795))),(2-1)*LEN($N1795)+1,LEN($N1795)))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24.58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53.16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83.89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75.77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67.39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50.88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79.53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134.21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88.04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70.58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53.29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IFERROR(ROUND(E1859/L1859,2),0)</f>
        <v>136.36000000000001</v>
      </c>
      <c r="Q1859" t="str">
        <f t="shared" ref="Q1859:Q1922" si="176">TRIM(MID(SUBSTITUTE($N1859,"/",REPT(" ",LEN($N1859))),(1-1)*LEN($N1859)+1,LEN($N1859)))</f>
        <v>music</v>
      </c>
      <c r="R1859" t="str">
        <f t="shared" ref="R1859:R1922" si="177">TRIM(MID(SUBSTITUTE($N1859,"/",REPT(" ",LEN($N1859))),(2-1)*LEN($N1859)+1,LEN($N1859)))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70.63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IFERROR(ROUND(E1923/L1923,2),0)</f>
        <v>54</v>
      </c>
      <c r="Q1923" t="str">
        <f t="shared" ref="Q1923:Q1986" si="182">TRIM(MID(SUBSTITUTE($N1923,"/",REPT(" ",LEN($N1923))),(1-1)*LEN($N1923)+1,LEN($N1923)))</f>
        <v>music</v>
      </c>
      <c r="R1923" t="str">
        <f t="shared" ref="R1923:R1986" si="183">TRIM(MID(SUBSTITUTE($N1923,"/",REPT(" ",LEN($N1923))),(2-1)*LEN($N1923)+1,LEN($N1923)))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IFERROR(ROUND(E1987/L1987,2),0)</f>
        <v>12.75</v>
      </c>
      <c r="Q1987" t="str">
        <f t="shared" ref="Q1987:Q2050" si="188">TRIM(MID(SUBSTITUTE($N1987,"/",REPT(" ",LEN($N1987))),(1-1)*LEN($N1987)+1,LEN($N1987)))</f>
        <v>photography</v>
      </c>
      <c r="R1987" t="str">
        <f t="shared" ref="R1987:R2050" si="189">TRIM(MID(SUBSTITUTE($N1987,"/",REPT(" ",LEN($N1987))),(2-1)*LEN($N1987)+1,LEN($N1987)))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IFERROR(ROUND(E2051/L2051,2),0)</f>
        <v>80.989999999999995</v>
      </c>
      <c r="Q2051" t="str">
        <f t="shared" ref="Q2051:Q2114" si="194">TRIM(MID(SUBSTITUTE($N2051,"/",REPT(" ",LEN($N2051))),(1-1)*LEN($N2051)+1,LEN($N2051)))</f>
        <v>technology</v>
      </c>
      <c r="R2051" t="str">
        <f t="shared" ref="R2051:R2114" si="195">TRIM(MID(SUBSTITUTE($N2051,"/",REPT(" ",LEN($N2051))),(2-1)*LEN($N2051)+1,LEN($N2051)))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IFERROR(ROUND(E2115/L2115,2),0)</f>
        <v>68.599999999999994</v>
      </c>
      <c r="Q2115" t="str">
        <f t="shared" ref="Q2115:Q2178" si="200">TRIM(MID(SUBSTITUTE($N2115,"/",REPT(" ",LEN($N2115))),(1-1)*LEN($N2115)+1,LEN($N2115)))</f>
        <v>music</v>
      </c>
      <c r="R2115" t="str">
        <f t="shared" ref="R2115:R2178" si="201">TRIM(MID(SUBSTITUTE($N2115,"/",REPT(" ",LEN($N2115))),(2-1)*LEN($N2115)+1,LEN($N2115)))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91.63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64.37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21.86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90.28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67.31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88.75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IFERROR(ROUND(E2179/L2179,2),0)</f>
        <v>65.87</v>
      </c>
      <c r="Q2179" t="str">
        <f t="shared" ref="Q2179:Q2242" si="206">TRIM(MID(SUBSTITUTE($N2179,"/",REPT(" ",LEN($N2179))),(1-1)*LEN($N2179)+1,LEN($N2179)))</f>
        <v>music</v>
      </c>
      <c r="R2179" t="str">
        <f t="shared" ref="R2179:R2242" si="207">TRIM(MID(SUBSTITUTE($N2179,"/",REPT(" ",LEN($N2179))),(2-1)*LEN($N2179)+1,LEN($N2179)))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40.35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76.86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IFERROR(ROUND(E2243/L2243,2),0)</f>
        <v>49.47</v>
      </c>
      <c r="Q2243" t="str">
        <f t="shared" ref="Q2243:Q2306" si="212">TRIM(MID(SUBSTITUTE($N2243,"/",REPT(" ",LEN($N2243))),(1-1)*LEN($N2243)+1,LEN($N2243)))</f>
        <v>games</v>
      </c>
      <c r="R2243" t="str">
        <f t="shared" ref="R2243:R2306" si="213">TRIM(MID(SUBSTITUTE($N2243,"/",REPT(" ",LEN($N2243))),(2-1)*LEN($N2243)+1,LEN($N2243)))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46.09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53.83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100.47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44.21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52.95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IFERROR(ROUND(E2307/L2307,2),0)</f>
        <v>109.11</v>
      </c>
      <c r="Q2307" t="str">
        <f t="shared" ref="Q2307:Q2370" si="218">TRIM(MID(SUBSTITUTE($N2307,"/",REPT(" ",LEN($N2307))),(1-1)*LEN($N2307)+1,LEN($N2307)))</f>
        <v>music</v>
      </c>
      <c r="R2307" t="str">
        <f t="shared" ref="R2307:R2370" si="219">TRIM(MID(SUBSTITUTE($N2307,"/",REPT(" ",LEN($N2307))),(2-1)*LEN($N2307)+1,LEN($N2307)))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>
        <f t="shared" ref="P2371:P2434" si="223">IFERROR(ROUND(E2371/L2371,2),0)</f>
        <v>0</v>
      </c>
      <c r="Q2371" t="str">
        <f t="shared" ref="Q2371:Q2434" si="224">TRIM(MID(SUBSTITUTE($N2371,"/",REPT(" ",LEN($N2371))),(1-1)*LEN($N2371)+1,LEN($N2371)))</f>
        <v>technology</v>
      </c>
      <c r="R2371" t="str">
        <f t="shared" ref="R2371:R2434" si="225">TRIM(MID(SUBSTITUTE($N2371,"/",REPT(" ",LEN($N2371))),(2-1)*LEN($N2371)+1,LEN($N2371)))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>
        <f t="shared" ref="P2435:P2498" si="229">IFERROR(ROUND(E2435/L2435,2),0)</f>
        <v>0</v>
      </c>
      <c r="Q2435" t="str">
        <f t="shared" ref="Q2435:Q2498" si="230">TRIM(MID(SUBSTITUTE($N2435,"/",REPT(" ",LEN($N2435))),(1-1)*LEN($N2435)+1,LEN($N2435)))</f>
        <v>food</v>
      </c>
      <c r="R2435" t="str">
        <f t="shared" ref="R2435:R2498" si="231">TRIM(MID(SUBSTITUTE($N2435,"/",REPT(" ",LEN($N2435))),(2-1)*LEN($N2435)+1,LEN($N2435)))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IFERROR(ROUND(E2499/L2499,2),0)</f>
        <v>80.55</v>
      </c>
      <c r="Q2499" t="str">
        <f t="shared" ref="Q2499:Q2562" si="236">TRIM(MID(SUBSTITUTE($N2499,"/",REPT(" ",LEN($N2499))),(1-1)*LEN($N2499)+1,LEN($N2499)))</f>
        <v>music</v>
      </c>
      <c r="R2499" t="str">
        <f t="shared" ref="R2499:R2562" si="237">TRIM(MID(SUBSTITUTE($N2499,"/",REPT(" ",LEN($N2499))),(2-1)*LEN($N2499)+1,LEN($N2499)))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>
        <f t="shared" ref="P2563:P2626" si="241">IFERROR(ROUND(E2563/L2563,2),0)</f>
        <v>0</v>
      </c>
      <c r="Q2563" t="str">
        <f t="shared" ref="Q2563:Q2626" si="242">TRIM(MID(SUBSTITUTE($N2563,"/",REPT(" ",LEN($N2563))),(1-1)*LEN($N2563)+1,LEN($N2563)))</f>
        <v>food</v>
      </c>
      <c r="R2563" t="str">
        <f t="shared" ref="R2563:R2626" si="243">TRIM(MID(SUBSTITUTE($N2563,"/",REPT(" ",LEN($N2563))),(2-1)*LEN($N2563)+1,LEN($N2563)))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IFERROR(ROUND(E2627/L2627,2),0)</f>
        <v>27.58</v>
      </c>
      <c r="Q2627" t="str">
        <f t="shared" ref="Q2627:Q2690" si="248">TRIM(MID(SUBSTITUTE($N2627,"/",REPT(" ",LEN($N2627))),(1-1)*LEN($N2627)+1,LEN($N2627)))</f>
        <v>technology</v>
      </c>
      <c r="R2627" t="str">
        <f t="shared" ref="R2627:R2690" si="249">TRIM(MID(SUBSTITUTE($N2627,"/",REPT(" ",LEN($N2627))),(2-1)*LEN($N2627)+1,LEN($N2627)))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IFERROR(ROUND(E2691/L2691,2),0)</f>
        <v>1</v>
      </c>
      <c r="Q2691" t="str">
        <f t="shared" ref="Q2691:Q2754" si="254">TRIM(MID(SUBSTITUTE($N2691,"/",REPT(" ",LEN($N2691))),(1-1)*LEN($N2691)+1,LEN($N2691)))</f>
        <v>food</v>
      </c>
      <c r="R2691" t="str">
        <f t="shared" ref="R2691:R2754" si="255">TRIM(MID(SUBSTITUTE($N2691,"/",REPT(" ",LEN($N2691))),(2-1)*LEN($N2691)+1,LEN($N2691)))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IFERROR(ROUND(E2755/L2755,2),0)</f>
        <v>47.5</v>
      </c>
      <c r="Q2755" t="str">
        <f t="shared" ref="Q2755:Q2818" si="260">TRIM(MID(SUBSTITUTE($N2755,"/",REPT(" ",LEN($N2755))),(1-1)*LEN($N2755)+1,LEN($N2755)))</f>
        <v>publishing</v>
      </c>
      <c r="R2755" t="str">
        <f t="shared" ref="R2755:R2818" si="261">TRIM(MID(SUBSTITUTE($N2755,"/",REPT(" ",LEN($N2755))),(2-1)*LEN($N2755)+1,LEN($N2755)))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66.67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47.88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89.67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87.36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44.86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65.38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47.46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37.21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IFERROR(ROUND(E2819/L2819,2),0)</f>
        <v>23.64</v>
      </c>
      <c r="Q2819" t="str">
        <f t="shared" ref="Q2819:Q2882" si="266">TRIM(MID(SUBSTITUTE($N2819,"/",REPT(" ",LEN($N2819))),(1-1)*LEN($N2819)+1,LEN($N2819)))</f>
        <v>theater</v>
      </c>
      <c r="R2819" t="str">
        <f t="shared" ref="R2819:R2882" si="267">TRIM(MID(SUBSTITUTE($N2819,"/",REPT(" ",LEN($N2819))),(2-1)*LEN($N2819)+1,LEN($N2819)))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63.83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8.86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50.67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98.31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35.04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63.85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30.19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44.54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19.7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29.79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29.56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26.67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>
        <f t="shared" ref="P2883:P2946" si="271">IFERROR(ROUND(E2883/L2883,2),0)</f>
        <v>0</v>
      </c>
      <c r="Q2883" t="str">
        <f t="shared" ref="Q2883:Q2946" si="272">TRIM(MID(SUBSTITUTE($N2883,"/",REPT(" ",LEN($N2883))),(1-1)*LEN($N2883)+1,LEN($N2883)))</f>
        <v>theater</v>
      </c>
      <c r="R2883" t="str">
        <f t="shared" ref="R2883:R2946" si="273">TRIM(MID(SUBSTITUTE($N2883,"/",REPT(" ",LEN($N2883))),(2-1)*LEN($N2883)+1,LEN($N2883)))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46.93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48.56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51.62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>
        <f t="shared" ref="P2947:P3010" si="277">IFERROR(ROUND(E2947/L2947,2),0)</f>
        <v>0</v>
      </c>
      <c r="Q2947" t="str">
        <f t="shared" ref="Q2947:Q3010" si="278">TRIM(MID(SUBSTITUTE($N2947,"/",REPT(" ",LEN($N2947))),(1-1)*LEN($N2947)+1,LEN($N2947)))</f>
        <v>theater</v>
      </c>
      <c r="R2947" t="str">
        <f t="shared" ref="R2947:R3010" si="279">TRIM(MID(SUBSTITUTE($N2947,"/",REPT(" ",LEN($N2947))),(2-1)*LEN($N2947)+1,LEN($N2947)))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2.67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78.94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95.59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60.69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97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IFERROR(ROUND(E3011/L3011,2),0)</f>
        <v>233.9</v>
      </c>
      <c r="Q3011" t="str">
        <f t="shared" ref="Q3011:Q3074" si="284">TRIM(MID(SUBSTITUTE($N3011,"/",REPT(" ",LEN($N3011))),(1-1)*LEN($N3011)+1,LEN($N3011)))</f>
        <v>theater</v>
      </c>
      <c r="R3011" t="str">
        <f t="shared" ref="R3011:R3074" si="285">TRIM(MID(SUBSTITUTE($N3011,"/",REPT(" ",LEN($N3011))),(2-1)*LEN($N3011)+1,LEN($N3011)))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67.7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IFERROR(ROUND(E3075/L3075,2),0)</f>
        <v>92.14</v>
      </c>
      <c r="Q3075" t="str">
        <f t="shared" ref="Q3075:Q3138" si="290">TRIM(MID(SUBSTITUTE($N3075,"/",REPT(" ",LEN($N3075))),(1-1)*LEN($N3075)+1,LEN($N3075)))</f>
        <v>theater</v>
      </c>
      <c r="R3075" t="str">
        <f t="shared" ref="R3075:R3138" si="291">TRIM(MID(SUBSTITUTE($N3075,"/",REPT(" ",LEN($N3075))),(2-1)*LEN($N3075)+1,LEN($N3075)))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29.05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IFERROR(ROUND(E3139/L3139,2),0)</f>
        <v>50</v>
      </c>
      <c r="Q3139" t="str">
        <f t="shared" ref="Q3139:Q3202" si="296">TRIM(MID(SUBSTITUTE($N3139,"/",REPT(" ",LEN($N3139))),(1-1)*LEN($N3139)+1,LEN($N3139)))</f>
        <v>theater</v>
      </c>
      <c r="R3139" t="str">
        <f t="shared" ref="R3139:R3202" si="297">TRIM(MID(SUBSTITUTE($N3139,"/",REPT(" ",LEN($N3139))),(2-1)*LEN($N3139)+1,LEN($N3139)))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82.61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80.16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28.41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58.1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31.62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33.03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77.34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46.77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IFERROR(ROUND(E3203/L3203,2),0)</f>
        <v>12.5</v>
      </c>
      <c r="Q3203" t="str">
        <f t="shared" ref="Q3203:Q3266" si="302">TRIM(MID(SUBSTITUTE($N3203,"/",REPT(" ",LEN($N3203))),(1-1)*LEN($N3203)+1,LEN($N3203)))</f>
        <v>theater</v>
      </c>
      <c r="R3203" t="str">
        <f t="shared" ref="R3203:R3266" si="303">TRIM(MID(SUBSTITUTE($N3203,"/",REPT(" ",LEN($N3203))),(2-1)*LEN($N3203)+1,LEN($N3203)))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63.11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50.16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66.59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45.88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106.8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77.22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97.38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34.92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88.74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58.69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23.87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57.63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46.43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60.48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65.58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41.24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IFERROR(ROUND(E3267/L3267,2),0)</f>
        <v>70.290000000000006</v>
      </c>
      <c r="Q3267" t="str">
        <f t="shared" ref="Q3267:Q3330" si="308">TRIM(MID(SUBSTITUTE($N3267,"/",REPT(" ",LEN($N3267))),(1-1)*LEN($N3267)+1,LEN($N3267)))</f>
        <v>theater</v>
      </c>
      <c r="R3267" t="str">
        <f t="shared" ref="R3267:R3330" si="309">TRIM(MID(SUBSTITUTE($N3267,"/",REPT(" ",LEN($N3267))),(2-1)*LEN($N3267)+1,LEN($N3267)))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48.33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53.18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38.24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76.03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68.67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73.53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48.44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26.61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33.67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19.27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84.29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45.98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53.34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75.09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29.07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93.98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66.45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24.55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IFERROR(ROUND(E3331/L3331,2),0)</f>
        <v>44.92</v>
      </c>
      <c r="Q3331" t="str">
        <f t="shared" ref="Q3331:Q3394" si="314">TRIM(MID(SUBSTITUTE($N3331,"/",REPT(" ",LEN($N3331))),(1-1)*LEN($N3331)+1,LEN($N3331)))</f>
        <v>theater</v>
      </c>
      <c r="R3331" t="str">
        <f t="shared" ref="R3331:R3394" si="315">TRIM(MID(SUBSTITUTE($N3331,"/",REPT(" ",LEN($N3331))),(2-1)*LEN($N3331)+1,LEN($N3331)))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27.78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81.03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91.67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71.67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83.43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44.14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61.39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29.67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45.48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30.78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85.21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65.17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51.22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41.67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IFERROR(ROUND(E3395/L3395,2),0)</f>
        <v>36.07</v>
      </c>
      <c r="Q3395" t="str">
        <f t="shared" ref="Q3395:Q3458" si="320">TRIM(MID(SUBSTITUTE($N3395,"/",REPT(" ",LEN($N3395))),(1-1)*LEN($N3395)+1,LEN($N3395)))</f>
        <v>theater</v>
      </c>
      <c r="R3395" t="str">
        <f t="shared" ref="R3395:R3458" si="321">TRIM(MID(SUBSTITUTE($N3395,"/",REPT(" ",LEN($N3395))),(2-1)*LEN($N3395)+1,LEN($N3395)))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11.67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27.07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44.76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99.79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29.43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81.38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46.43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37.78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81.78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46.61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95.24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62.83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84.17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89.79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64.16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41.13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41.41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IFERROR(ROUND(E3459/L3459,2),0)</f>
        <v>50.98</v>
      </c>
      <c r="Q3459" t="str">
        <f t="shared" ref="Q3459:Q3522" si="326">TRIM(MID(SUBSTITUTE($N3459,"/",REPT(" ",LEN($N3459))),(1-1)*LEN($N3459)+1,LEN($N3459)))</f>
        <v>theater</v>
      </c>
      <c r="R3459" t="str">
        <f t="shared" ref="R3459:R3522" si="327">TRIM(MID(SUBSTITUTE($N3459,"/",REPT(" ",LEN($N3459))),(2-1)*LEN($N3459)+1,LEN($N3459)))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45.04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17.53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57.92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29.71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64.47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50.4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41.67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88.74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39.6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51.88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40.29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64.91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47.85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40.24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60.29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96.67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IFERROR(ROUND(E3523/L3523,2),0)</f>
        <v>45.62</v>
      </c>
      <c r="Q3523" t="str">
        <f t="shared" ref="Q3523:Q3586" si="332">TRIM(MID(SUBSTITUTE($N3523,"/",REPT(" ",LEN($N3523))),(1-1)*LEN($N3523)+1,LEN($N3523)))</f>
        <v>theater</v>
      </c>
      <c r="R3523" t="str">
        <f t="shared" ref="R3523:R3586" si="333">TRIM(MID(SUBSTITUTE($N3523,"/",REPT(" ",LEN($N3523))),(2-1)*LEN($N3523)+1,LEN($N3523)))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41.03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45.11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36.67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42.3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78.88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13.53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46.13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54.14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24.29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40.94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43.13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47.41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15.13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21.1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59.12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26.54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55.56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30.94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IFERROR(ROUND(E3587/L3587,2),0)</f>
        <v>176.09</v>
      </c>
      <c r="Q3587" t="str">
        <f t="shared" ref="Q3587:Q3650" si="338">TRIM(MID(SUBSTITUTE($N3587,"/",REPT(" ",LEN($N3587))),(1-1)*LEN($N3587)+1,LEN($N3587)))</f>
        <v>theater</v>
      </c>
      <c r="R3587" t="str">
        <f t="shared" ref="R3587:R3650" si="339">TRIM(MID(SUBSTITUTE($N3587,"/",REPT(" ",LEN($N3587))),(2-1)*LEN($N3587)+1,LEN($N3587)))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22.61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82.26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68.06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77.19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77.73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40.78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49.06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66.67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56.07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47.03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47.67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88.24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80.72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IFERROR(ROUND(E3651/L3651,2),0)</f>
        <v>97.5</v>
      </c>
      <c r="Q3651" t="str">
        <f t="shared" ref="Q3651:Q3714" si="344">TRIM(MID(SUBSTITUTE($N3651,"/",REPT(" ",LEN($N3651))),(1-1)*LEN($N3651)+1,LEN($N3651)))</f>
        <v>theater</v>
      </c>
      <c r="R3651" t="str">
        <f t="shared" ref="R3651:R3714" si="345">TRIM(MID(SUBSTITUTE($N3651,"/",REPT(" ",LEN($N3651))),(2-1)*LEN($N3651)+1,LEN($N3651)))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57.78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44.24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60.91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31.58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53.44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64.38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66.13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62.17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45.35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59.17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57.26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74.12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62.67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33.67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15.15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80.87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53.85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30.93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IFERROR(ROUND(E3715/L3715,2),0)</f>
        <v>106.84</v>
      </c>
      <c r="Q3715" t="str">
        <f t="shared" ref="Q3715:Q3778" si="350">TRIM(MID(SUBSTITUTE($N3715,"/",REPT(" ",LEN($N3715))),(1-1)*LEN($N3715)+1,LEN($N3715)))</f>
        <v>theater</v>
      </c>
      <c r="R3715" t="str">
        <f t="shared" ref="R3715:R3778" si="351">TRIM(MID(SUBSTITUTE($N3715,"/",REPT(" ",LEN($N3715))),(2-1)*LEN($N3715)+1,LEN($N3715)))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51.92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86.23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47.66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72.89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49.55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62.59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51.67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IFERROR(ROUND(E3779/L3779,2),0)</f>
        <v>48.54</v>
      </c>
      <c r="Q3779" t="str">
        <f t="shared" ref="Q3779:Q3842" si="356">TRIM(MID(SUBSTITUTE($N3779,"/",REPT(" ",LEN($N3779))),(1-1)*LEN($N3779)+1,LEN($N3779)))</f>
        <v>theater</v>
      </c>
      <c r="R3779" t="str">
        <f t="shared" ref="R3779:R3842" si="357">TRIM(MID(SUBSTITUTE($N3779,"/",REPT(" ",LEN($N3779))),(2-1)*LEN($N3779)+1,LEN($N3779)))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41.67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53.29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78.52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48.34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62.63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21.67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IFERROR(ROUND(E3843/L3843,2),0)</f>
        <v>25.65</v>
      </c>
      <c r="Q3843" t="str">
        <f t="shared" ref="Q3843:Q3906" si="362">TRIM(MID(SUBSTITUTE($N3843,"/",REPT(" ",LEN($N3843))),(1-1)*LEN($N3843)+1,LEN($N3843)))</f>
        <v>theater</v>
      </c>
      <c r="R3843" t="str">
        <f t="shared" ref="R3843:R3906" si="363">TRIM(MID(SUBSTITUTE($N3843,"/",REPT(" ",LEN($N3843))),(2-1)*LEN($N3843)+1,LEN($N3843)))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23.63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50.88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47.26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IFERROR(ROUND(E3907/L3907,2),0)</f>
        <v>24.71</v>
      </c>
      <c r="Q3907" t="str">
        <f t="shared" ref="Q3907:Q3970" si="368">TRIM(MID(SUBSTITUTE($N3907,"/",REPT(" ",LEN($N3907))),(1-1)*LEN($N3907)+1,LEN($N3907)))</f>
        <v>theater</v>
      </c>
      <c r="R3907" t="str">
        <f t="shared" ref="R3907:R3970" si="369">TRIM(MID(SUBSTITUTE($N3907,"/",REPT(" ",LEN($N3907))),(2-1)*LEN($N3907)+1,LEN($N3907)))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63.13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61.67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83.14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33.67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10.17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32.36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47.91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IFERROR(ROUND(E3971/L3971,2),0)</f>
        <v>35.17</v>
      </c>
      <c r="Q3971" t="str">
        <f t="shared" ref="Q3971:Q4034" si="374">TRIM(MID(SUBSTITUTE($N3971,"/",REPT(" ",LEN($N3971))),(1-1)*LEN($N3971)+1,LEN($N3971)))</f>
        <v>theater</v>
      </c>
      <c r="R3971" t="str">
        <f t="shared" ref="R3971:R4034" si="375">TRIM(MID(SUBSTITUTE($N3971,"/",REPT(" ",LEN($N3971))),(2-1)*LEN($N3971)+1,LEN($N3971)))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22.67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26.38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11.62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29.24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32.36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66.67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IFERROR(ROUND(E4035/L4035,2),0)</f>
        <v>65.34</v>
      </c>
      <c r="Q4035" t="str">
        <f t="shared" ref="Q4035:Q4098" si="380">TRIM(MID(SUBSTITUTE($N4035,"/",REPT(" ",LEN($N4035))),(1-1)*LEN($N4035)+1,LEN($N4035)))</f>
        <v>theater</v>
      </c>
      <c r="R4035" t="str">
        <f t="shared" ref="R4035:R4098" si="381">TRIM(MID(SUBSTITUTE($N4035,"/",REPT(" ",LEN($N4035))),(2-1)*LEN($N4035)+1,LEN($N4035)))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86.62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64.17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29.17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10.67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>
        <f t="shared" ref="P4099:P4115" si="385">IFERROR(ROUND(E4099/L4099,2),0)</f>
        <v>0</v>
      </c>
      <c r="Q4099" t="str">
        <f t="shared" ref="Q4099:Q4115" si="386">TRIM(MID(SUBSTITUTE($N4099,"/",REPT(" ",LEN($N4099))),(1-1)*LEN($N4099)+1,LEN($N4099)))</f>
        <v>theater</v>
      </c>
      <c r="R4099" t="str">
        <f t="shared" ref="R4099:R4115" si="387">TRIM(MID(SUBSTITUTE($N4099,"/",REPT(" ",LEN($N4099))),(2-1)*LEN($N4099)+1,LEN($N4099)))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45.79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15.67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AA11996E-8D05-49F9-8B8C-BC5906D50639}"/>
  <conditionalFormatting sqref="F1:F4115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7C104-D6FC-4251-BC54-D0A9D805DD6F}">
  <dimension ref="A1:S14"/>
  <sheetViews>
    <sheetView workbookViewId="0">
      <selection activeCell="S5" sqref="S5:S1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19" x14ac:dyDescent="0.45">
      <c r="A1" s="8" t="s">
        <v>8223</v>
      </c>
      <c r="B1" t="s">
        <v>8321</v>
      </c>
    </row>
    <row r="3" spans="1:19" x14ac:dyDescent="0.45">
      <c r="A3" s="8" t="s">
        <v>8323</v>
      </c>
      <c r="B3" s="8" t="s">
        <v>8322</v>
      </c>
    </row>
    <row r="4" spans="1:19" x14ac:dyDescent="0.4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19" x14ac:dyDescent="0.4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  <c r="S5" s="5"/>
    </row>
    <row r="6" spans="1:19" x14ac:dyDescent="0.4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S6" s="5"/>
    </row>
    <row r="7" spans="1:19" x14ac:dyDescent="0.45">
      <c r="A7" s="9" t="s">
        <v>8313</v>
      </c>
      <c r="B7" s="10">
        <v>80</v>
      </c>
      <c r="C7" s="10">
        <v>140</v>
      </c>
      <c r="D7" s="10"/>
      <c r="E7" s="10"/>
      <c r="F7" s="10">
        <v>220</v>
      </c>
      <c r="S7" s="5"/>
    </row>
    <row r="8" spans="1:19" x14ac:dyDescent="0.45">
      <c r="A8" s="9" t="s">
        <v>8314</v>
      </c>
      <c r="B8" s="10"/>
      <c r="C8" s="10"/>
      <c r="D8" s="10">
        <v>24</v>
      </c>
      <c r="E8" s="10"/>
      <c r="F8" s="10">
        <v>24</v>
      </c>
      <c r="S8" s="5"/>
    </row>
    <row r="9" spans="1:19" x14ac:dyDescent="0.4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S9" s="5"/>
    </row>
    <row r="10" spans="1:19" x14ac:dyDescent="0.4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  <c r="S10" s="5"/>
    </row>
    <row r="11" spans="1:19" x14ac:dyDescent="0.4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  <c r="S11" s="5"/>
    </row>
    <row r="12" spans="1:19" x14ac:dyDescent="0.4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  <c r="S12" s="5"/>
    </row>
    <row r="13" spans="1:19" x14ac:dyDescent="0.4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S13" s="5"/>
    </row>
    <row r="14" spans="1:19" x14ac:dyDescent="0.4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  <c r="S14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3317D-07D4-41D2-AFC6-51C46F03075A}">
  <dimension ref="A1:U47"/>
  <sheetViews>
    <sheetView workbookViewId="0">
      <selection activeCell="T6" sqref="T6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21" x14ac:dyDescent="0.45">
      <c r="A1" s="8" t="s">
        <v>8223</v>
      </c>
      <c r="B1" t="s">
        <v>8321</v>
      </c>
    </row>
    <row r="2" spans="1:21" x14ac:dyDescent="0.45">
      <c r="A2" s="8" t="s">
        <v>8308</v>
      </c>
      <c r="B2" t="s">
        <v>8321</v>
      </c>
    </row>
    <row r="4" spans="1:21" x14ac:dyDescent="0.45">
      <c r="A4" s="8" t="s">
        <v>8323</v>
      </c>
      <c r="B4" s="8" t="s">
        <v>8322</v>
      </c>
    </row>
    <row r="5" spans="1:21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21" x14ac:dyDescent="0.45">
      <c r="A6" s="9" t="s">
        <v>8324</v>
      </c>
      <c r="B6" s="10"/>
      <c r="C6" s="10">
        <v>100</v>
      </c>
      <c r="D6" s="10"/>
      <c r="E6" s="10"/>
      <c r="F6" s="10">
        <v>100</v>
      </c>
      <c r="T6" s="5"/>
      <c r="U6" s="5"/>
    </row>
    <row r="7" spans="1:21" x14ac:dyDescent="0.45">
      <c r="A7" s="9" t="s">
        <v>8325</v>
      </c>
      <c r="B7" s="10"/>
      <c r="C7" s="10"/>
      <c r="D7" s="10">
        <v>20</v>
      </c>
      <c r="E7" s="10"/>
      <c r="F7" s="10">
        <v>20</v>
      </c>
      <c r="T7" s="5"/>
      <c r="U7" s="5"/>
    </row>
    <row r="8" spans="1:21" x14ac:dyDescent="0.45">
      <c r="A8" s="9" t="s">
        <v>8326</v>
      </c>
      <c r="B8" s="10"/>
      <c r="C8" s="10"/>
      <c r="D8" s="10">
        <v>24</v>
      </c>
      <c r="E8" s="10"/>
      <c r="F8" s="10">
        <v>24</v>
      </c>
      <c r="T8" s="5"/>
      <c r="U8" s="5"/>
    </row>
    <row r="9" spans="1:21" x14ac:dyDescent="0.45">
      <c r="A9" s="9" t="s">
        <v>8327</v>
      </c>
      <c r="B9" s="10"/>
      <c r="C9" s="10">
        <v>40</v>
      </c>
      <c r="D9" s="10"/>
      <c r="E9" s="10"/>
      <c r="F9" s="10">
        <v>40</v>
      </c>
      <c r="T9" s="5"/>
      <c r="U9" s="5"/>
    </row>
    <row r="10" spans="1:21" x14ac:dyDescent="0.45">
      <c r="A10" s="9" t="s">
        <v>8328</v>
      </c>
      <c r="B10" s="10">
        <v>40</v>
      </c>
      <c r="C10" s="10"/>
      <c r="D10" s="10"/>
      <c r="E10" s="10"/>
      <c r="F10" s="10">
        <v>40</v>
      </c>
      <c r="T10" s="5"/>
      <c r="U10" s="5"/>
    </row>
    <row r="11" spans="1:21" x14ac:dyDescent="0.45">
      <c r="A11" s="9" t="s">
        <v>8329</v>
      </c>
      <c r="B11" s="10">
        <v>180</v>
      </c>
      <c r="C11" s="10"/>
      <c r="D11" s="10"/>
      <c r="E11" s="10"/>
      <c r="F11" s="10">
        <v>180</v>
      </c>
      <c r="T11" s="5"/>
      <c r="U11" s="5"/>
    </row>
    <row r="12" spans="1:21" x14ac:dyDescent="0.45">
      <c r="A12" s="9" t="s">
        <v>8330</v>
      </c>
      <c r="B12" s="10"/>
      <c r="C12" s="10">
        <v>80</v>
      </c>
      <c r="D12" s="10"/>
      <c r="E12" s="10"/>
      <c r="F12" s="10">
        <v>80</v>
      </c>
      <c r="T12" s="5"/>
      <c r="U12" s="5"/>
    </row>
    <row r="13" spans="1:21" x14ac:dyDescent="0.45">
      <c r="A13" s="9" t="s">
        <v>8331</v>
      </c>
      <c r="B13" s="10">
        <v>40</v>
      </c>
      <c r="C13" s="10"/>
      <c r="D13" s="10"/>
      <c r="E13" s="10"/>
      <c r="F13" s="10">
        <v>40</v>
      </c>
      <c r="T13" s="5"/>
      <c r="U13" s="5"/>
    </row>
    <row r="14" spans="1:21" x14ac:dyDescent="0.4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  <c r="T14" s="5"/>
      <c r="U14" s="5"/>
    </row>
    <row r="15" spans="1:21" x14ac:dyDescent="0.45">
      <c r="A15" s="9" t="s">
        <v>8333</v>
      </c>
      <c r="B15" s="10"/>
      <c r="C15" s="10">
        <v>40</v>
      </c>
      <c r="D15" s="10"/>
      <c r="E15" s="10"/>
      <c r="F15" s="10">
        <v>40</v>
      </c>
      <c r="T15" s="5"/>
      <c r="U15" s="5"/>
    </row>
    <row r="16" spans="1:21" x14ac:dyDescent="0.4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  <c r="T16" s="5"/>
      <c r="U16" s="5"/>
    </row>
    <row r="17" spans="1:21" x14ac:dyDescent="0.45">
      <c r="A17" s="9" t="s">
        <v>8335</v>
      </c>
      <c r="B17" s="10"/>
      <c r="C17" s="10">
        <v>20</v>
      </c>
      <c r="D17" s="10"/>
      <c r="E17" s="10"/>
      <c r="F17" s="10">
        <v>20</v>
      </c>
      <c r="T17" s="5"/>
      <c r="U17" s="5"/>
    </row>
    <row r="18" spans="1:21" x14ac:dyDescent="0.45">
      <c r="A18" s="9" t="s">
        <v>8336</v>
      </c>
      <c r="B18" s="10">
        <v>140</v>
      </c>
      <c r="C18" s="10"/>
      <c r="D18" s="10"/>
      <c r="E18" s="10"/>
      <c r="F18" s="10">
        <v>140</v>
      </c>
      <c r="T18" s="5"/>
      <c r="U18" s="5"/>
    </row>
    <row r="19" spans="1:21" x14ac:dyDescent="0.4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  <c r="T19" s="5"/>
      <c r="U19" s="5"/>
    </row>
    <row r="20" spans="1:21" x14ac:dyDescent="0.45">
      <c r="A20" s="9" t="s">
        <v>8338</v>
      </c>
      <c r="B20" s="10"/>
      <c r="C20" s="10">
        <v>60</v>
      </c>
      <c r="D20" s="10"/>
      <c r="E20" s="10"/>
      <c r="F20" s="10">
        <v>60</v>
      </c>
      <c r="T20" s="5"/>
      <c r="U20" s="5"/>
    </row>
    <row r="21" spans="1:21" x14ac:dyDescent="0.4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  <c r="T21" s="5"/>
      <c r="U21" s="5"/>
    </row>
    <row r="22" spans="1:21" x14ac:dyDescent="0.45">
      <c r="A22" s="9" t="s">
        <v>8340</v>
      </c>
      <c r="B22" s="10">
        <v>20</v>
      </c>
      <c r="C22" s="10"/>
      <c r="D22" s="10"/>
      <c r="E22" s="10"/>
      <c r="F22" s="10">
        <v>20</v>
      </c>
      <c r="T22" s="5"/>
      <c r="U22" s="5"/>
    </row>
    <row r="23" spans="1:21" x14ac:dyDescent="0.45">
      <c r="A23" s="9" t="s">
        <v>8341</v>
      </c>
      <c r="B23" s="10"/>
      <c r="C23" s="10">
        <v>40</v>
      </c>
      <c r="D23" s="10"/>
      <c r="E23" s="10"/>
      <c r="F23" s="10">
        <v>40</v>
      </c>
      <c r="T23" s="5"/>
      <c r="U23" s="5"/>
    </row>
    <row r="24" spans="1:21" x14ac:dyDescent="0.4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  <c r="T24" s="5"/>
      <c r="U24" s="5"/>
    </row>
    <row r="25" spans="1:21" x14ac:dyDescent="0.45">
      <c r="A25" s="9" t="s">
        <v>8343</v>
      </c>
      <c r="B25" s="10"/>
      <c r="C25" s="10">
        <v>20</v>
      </c>
      <c r="D25" s="10"/>
      <c r="E25" s="10"/>
      <c r="F25" s="10">
        <v>20</v>
      </c>
      <c r="T25" s="5"/>
      <c r="U25" s="5"/>
    </row>
    <row r="26" spans="1:21" x14ac:dyDescent="0.45">
      <c r="A26" s="9" t="s">
        <v>8344</v>
      </c>
      <c r="B26" s="10">
        <v>60</v>
      </c>
      <c r="C26" s="10"/>
      <c r="D26" s="10"/>
      <c r="E26" s="10"/>
      <c r="F26" s="10">
        <v>60</v>
      </c>
      <c r="T26" s="5"/>
      <c r="U26" s="5"/>
    </row>
    <row r="27" spans="1:21" x14ac:dyDescent="0.45">
      <c r="A27" s="9" t="s">
        <v>8345</v>
      </c>
      <c r="B27" s="10"/>
      <c r="C27" s="10">
        <v>20</v>
      </c>
      <c r="D27" s="10"/>
      <c r="E27" s="10"/>
      <c r="F27" s="10">
        <v>20</v>
      </c>
      <c r="T27" s="5"/>
      <c r="U27" s="5"/>
    </row>
    <row r="28" spans="1:21" x14ac:dyDescent="0.4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  <c r="T28" s="5"/>
      <c r="U28" s="5"/>
    </row>
    <row r="29" spans="1:21" x14ac:dyDescent="0.45">
      <c r="A29" s="9" t="s">
        <v>8347</v>
      </c>
      <c r="B29" s="10"/>
      <c r="C29" s="10">
        <v>20</v>
      </c>
      <c r="D29" s="10"/>
      <c r="E29" s="10"/>
      <c r="F29" s="10">
        <v>20</v>
      </c>
      <c r="T29" s="5"/>
      <c r="U29" s="5"/>
    </row>
    <row r="30" spans="1:21" x14ac:dyDescent="0.4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  <c r="T30" s="5"/>
      <c r="U30" s="5"/>
    </row>
    <row r="31" spans="1:21" x14ac:dyDescent="0.45">
      <c r="A31" s="9" t="s">
        <v>8349</v>
      </c>
      <c r="B31" s="10">
        <v>40</v>
      </c>
      <c r="C31" s="10"/>
      <c r="D31" s="10"/>
      <c r="E31" s="10"/>
      <c r="F31" s="10">
        <v>40</v>
      </c>
      <c r="T31" s="5"/>
      <c r="U31" s="5"/>
    </row>
    <row r="32" spans="1:21" x14ac:dyDescent="0.45">
      <c r="A32" s="9" t="s">
        <v>8350</v>
      </c>
      <c r="B32" s="10">
        <v>20</v>
      </c>
      <c r="C32" s="10"/>
      <c r="D32" s="10"/>
      <c r="E32" s="10"/>
      <c r="F32" s="10">
        <v>20</v>
      </c>
      <c r="T32" s="5"/>
      <c r="U32" s="5"/>
    </row>
    <row r="33" spans="1:21" x14ac:dyDescent="0.45">
      <c r="A33" s="9" t="s">
        <v>8351</v>
      </c>
      <c r="B33" s="10"/>
      <c r="C33" s="10">
        <v>20</v>
      </c>
      <c r="D33" s="10"/>
      <c r="E33" s="10"/>
      <c r="F33" s="10">
        <v>20</v>
      </c>
      <c r="T33" s="5"/>
      <c r="U33" s="5"/>
    </row>
    <row r="34" spans="1:21" x14ac:dyDescent="0.45">
      <c r="A34" s="9" t="s">
        <v>8352</v>
      </c>
      <c r="B34" s="10">
        <v>260</v>
      </c>
      <c r="C34" s="10"/>
      <c r="D34" s="10"/>
      <c r="E34" s="10"/>
      <c r="F34" s="10">
        <v>260</v>
      </c>
      <c r="T34" s="5"/>
      <c r="U34" s="5"/>
    </row>
    <row r="35" spans="1:21" x14ac:dyDescent="0.45">
      <c r="A35" s="9" t="s">
        <v>8353</v>
      </c>
      <c r="B35" s="10"/>
      <c r="C35" s="10"/>
      <c r="D35" s="10">
        <v>40</v>
      </c>
      <c r="E35" s="10"/>
      <c r="F35" s="10">
        <v>40</v>
      </c>
      <c r="T35" s="5"/>
      <c r="U35" s="5"/>
    </row>
    <row r="36" spans="1:21" x14ac:dyDescent="0.45">
      <c r="A36" s="9" t="s">
        <v>8354</v>
      </c>
      <c r="B36" s="10">
        <v>60</v>
      </c>
      <c r="C36" s="10"/>
      <c r="D36" s="10"/>
      <c r="E36" s="10"/>
      <c r="F36" s="10">
        <v>60</v>
      </c>
      <c r="T36" s="5"/>
      <c r="U36" s="5"/>
    </row>
    <row r="37" spans="1:21" x14ac:dyDescent="0.4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  <c r="T37" s="5"/>
      <c r="U37" s="5"/>
    </row>
    <row r="38" spans="1:21" x14ac:dyDescent="0.4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  <c r="T38" s="5"/>
      <c r="U38" s="5"/>
    </row>
    <row r="39" spans="1:21" x14ac:dyDescent="0.4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  <c r="T39" s="5"/>
      <c r="U39" s="5"/>
    </row>
    <row r="40" spans="1:21" x14ac:dyDescent="0.45">
      <c r="A40" s="9" t="s">
        <v>8358</v>
      </c>
      <c r="B40" s="10">
        <v>80</v>
      </c>
      <c r="C40" s="10"/>
      <c r="D40" s="10"/>
      <c r="E40" s="10"/>
      <c r="F40" s="10">
        <v>80</v>
      </c>
      <c r="T40" s="5"/>
      <c r="U40" s="5"/>
    </row>
    <row r="41" spans="1:21" x14ac:dyDescent="0.45">
      <c r="A41" s="9" t="s">
        <v>8359</v>
      </c>
      <c r="B41" s="10">
        <v>60</v>
      </c>
      <c r="C41" s="10"/>
      <c r="D41" s="10"/>
      <c r="E41" s="10"/>
      <c r="F41" s="10">
        <v>60</v>
      </c>
      <c r="T41" s="5"/>
      <c r="U41" s="5"/>
    </row>
    <row r="42" spans="1:21" x14ac:dyDescent="0.4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  <c r="T42" s="5"/>
      <c r="U42" s="5"/>
    </row>
    <row r="43" spans="1:21" x14ac:dyDescent="0.45">
      <c r="A43" s="9" t="s">
        <v>8361</v>
      </c>
      <c r="B43" s="10"/>
      <c r="C43" s="10">
        <v>100</v>
      </c>
      <c r="D43" s="10"/>
      <c r="E43" s="10"/>
      <c r="F43" s="10">
        <v>100</v>
      </c>
      <c r="T43" s="5"/>
      <c r="U43" s="5"/>
    </row>
    <row r="44" spans="1:21" x14ac:dyDescent="0.4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  <c r="T44" s="5"/>
      <c r="U44" s="5"/>
    </row>
    <row r="45" spans="1:21" x14ac:dyDescent="0.4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  <c r="T45" s="5"/>
      <c r="U45" s="5"/>
    </row>
    <row r="46" spans="1:21" x14ac:dyDescent="0.45">
      <c r="A46" s="9" t="s">
        <v>8364</v>
      </c>
      <c r="B46" s="10"/>
      <c r="C46" s="10"/>
      <c r="D46" s="10">
        <v>20</v>
      </c>
      <c r="E46" s="10"/>
      <c r="F46" s="10">
        <v>20</v>
      </c>
      <c r="T46" s="5"/>
      <c r="U46" s="5"/>
    </row>
    <row r="47" spans="1:21" x14ac:dyDescent="0.4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  <c r="T47" s="5"/>
      <c r="U47" s="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E3440-A74B-42DE-9BA6-3EF4BEBE41E0}">
  <dimension ref="A1:E18"/>
  <sheetViews>
    <sheetView workbookViewId="0">
      <selection activeCell="K34" sqref="K3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8" t="s">
        <v>8308</v>
      </c>
      <c r="B1" t="s">
        <v>8321</v>
      </c>
    </row>
    <row r="2" spans="1:5" x14ac:dyDescent="0.45">
      <c r="A2" s="8" t="s">
        <v>8379</v>
      </c>
      <c r="B2" t="s">
        <v>8321</v>
      </c>
    </row>
    <row r="4" spans="1:5" x14ac:dyDescent="0.45">
      <c r="A4" s="8" t="s">
        <v>8323</v>
      </c>
      <c r="B4" s="8" t="s">
        <v>8322</v>
      </c>
    </row>
    <row r="5" spans="1:5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5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45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45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45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45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45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45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45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45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45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45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45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45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MainSheet</vt:lpstr>
      <vt:lpstr>PivotbyCategory</vt:lpstr>
      <vt:lpstr>PivotbySubCategory</vt:lpstr>
      <vt:lpstr>PivotbyDateCreated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Pond</cp:lastModifiedBy>
  <dcterms:created xsi:type="dcterms:W3CDTF">2017-04-20T15:17:24Z</dcterms:created>
  <dcterms:modified xsi:type="dcterms:W3CDTF">2019-10-12T04:08:02Z</dcterms:modified>
</cp:coreProperties>
</file>