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kuleuven-my.sharepoint.com/personal/remco_hofmans_student_kuleuven_be/Documents/Master's Thesis/"/>
    </mc:Choice>
  </mc:AlternateContent>
  <xr:revisionPtr revIDLastSave="216" documentId="8_{71FA13D7-9800-4F96-97D8-74BD12994E3B}" xr6:coauthVersionLast="47" xr6:coauthVersionMax="47" xr10:uidLastSave="{F5F9B0F9-D8F1-4955-BAF5-8B32AECDB2EE}"/>
  <bookViews>
    <workbookView xWindow="-110" yWindow="-110" windowWidth="25180" windowHeight="16140" xr2:uid="{DFFE310E-C65A-4E1E-8A00-E7850A555E0F}"/>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alcChain>
</file>

<file path=xl/sharedStrings.xml><?xml version="1.0" encoding="utf-8"?>
<sst xmlns="http://schemas.openxmlformats.org/spreadsheetml/2006/main" count="40" uniqueCount="40">
  <si>
    <t>Literature study/review</t>
  </si>
  <si>
    <t>No.</t>
  </si>
  <si>
    <t>Reference (APA 7)</t>
  </si>
  <si>
    <t>Title</t>
  </si>
  <si>
    <t>Content description (max. 100 words)</t>
  </si>
  <si>
    <t>Lance</t>
  </si>
  <si>
    <t>Remco</t>
  </si>
  <si>
    <t>Discussion</t>
  </si>
  <si>
    <t>Relevance (1-5)</t>
  </si>
  <si>
    <r>
      <t xml:space="preserve">Hodges, P. W., &amp; van den Hoorn, W. (2022). A vision for the future of wearable sensors in spine care and its challenges: narrative review. </t>
    </r>
    <r>
      <rPr>
        <i/>
        <sz val="8"/>
        <color theme="1"/>
        <rFont val="Aptos"/>
        <family val="2"/>
      </rPr>
      <t>Journal of Spine Surgery</t>
    </r>
    <r>
      <rPr>
        <sz val="8"/>
        <color theme="1"/>
        <rFont val="Aptos"/>
        <family val="2"/>
      </rPr>
      <t xml:space="preserve">, </t>
    </r>
    <r>
      <rPr>
        <i/>
        <sz val="8"/>
        <color theme="1"/>
        <rFont val="Aptos"/>
        <family val="2"/>
      </rPr>
      <t>8</t>
    </r>
    <r>
      <rPr>
        <sz val="8"/>
        <color theme="1"/>
        <rFont val="Aptos"/>
        <family val="2"/>
      </rPr>
      <t xml:space="preserve">(1), 103–116. https://doi.org/10.21037/jss-21-112 </t>
    </r>
  </si>
  <si>
    <t>A vision for the future of wearable sensors in spine care and its challenges: narrative review</t>
  </si>
  <si>
    <r>
      <t xml:space="preserve">Lee, A., Dionicio, P., Farcas, E., Godino, J., Patrick, K., Wyckoff, E., Loh, K., &amp; Gombatto, S. (2023). Physical Therapist Acceptance of a Wearable Fabric-based Sensor System (Motion Tape) for Use in Clinical Practice: A Qualitative Focus Group Study (Preprint). </t>
    </r>
    <r>
      <rPr>
        <i/>
        <sz val="8"/>
        <color theme="1"/>
        <rFont val="Aptos"/>
        <family val="2"/>
      </rPr>
      <t>JMIR Human Factors</t>
    </r>
    <r>
      <rPr>
        <sz val="8"/>
        <color theme="1"/>
        <rFont val="Aptos"/>
        <family val="2"/>
      </rPr>
      <t>. https://doi.org/10.2196/55246</t>
    </r>
  </si>
  <si>
    <t>Physical Therapists' Acceptance of a Wearable, Fabric-Based Sensor System (Motion Tape) for Use in Clinical Practice: Qualitative Focus Group Study</t>
  </si>
  <si>
    <r>
      <t xml:space="preserve">Liu, H., Li, L., Ouyang, Z., &amp; Sun, W. (2020). Soft curvature sensors for measuring the rotational angles of mechanical fingers. </t>
    </r>
    <r>
      <rPr>
        <i/>
        <sz val="8"/>
        <color theme="1"/>
        <rFont val="Aptos"/>
        <family val="2"/>
      </rPr>
      <t>Frontiers of Mechanical Engineering</t>
    </r>
    <r>
      <rPr>
        <sz val="8"/>
        <color theme="1"/>
        <rFont val="Aptos"/>
        <family val="2"/>
      </rPr>
      <t xml:space="preserve">, </t>
    </r>
    <r>
      <rPr>
        <i/>
        <sz val="8"/>
        <color theme="1"/>
        <rFont val="Aptos"/>
        <family val="2"/>
      </rPr>
      <t>15</t>
    </r>
    <r>
      <rPr>
        <sz val="8"/>
        <color theme="1"/>
        <rFont val="Aptos"/>
        <family val="2"/>
      </rPr>
      <t>(4), 610–621. https://doi.org/10.1007/s11465-020-0596-0</t>
    </r>
  </si>
  <si>
    <t>Soft curvature sensors for measuring the rotational angles of mechanical fingers</t>
  </si>
  <si>
    <t>Preliminary Validity and Acceptability of Motion Tape for Measuring Low Back Movement: Mixed Methods Study</t>
  </si>
  <si>
    <t>Effect of low back pain on the kinematics and joint coordination of the lumbar spine and hip during sit-to-stand and stand-to-sit</t>
  </si>
  <si>
    <t>Pawlaczyk, M., Lelonkiewicz, M., &amp; Wieczorowski, M. (2013). Age-dependent biomechanical properties of the skin. Advances in Dermatology and Allergology, 5, 302–306. https://doi.org/10.5114/pdia.2013.38359</t>
  </si>
  <si>
    <r>
      <t xml:space="preserve">Papi, E., Koh, W. S., &amp; McGregor, A. H. (2017). Wearable technology for spine movement assessment: A systematic review. </t>
    </r>
    <r>
      <rPr>
        <i/>
        <sz val="8"/>
        <color theme="1"/>
        <rFont val="Aptos"/>
        <family val="2"/>
      </rPr>
      <t>Journal of Biomechanics</t>
    </r>
    <r>
      <rPr>
        <sz val="8"/>
        <color theme="1"/>
        <rFont val="Aptos"/>
        <family val="2"/>
      </rPr>
      <t xml:space="preserve">, </t>
    </r>
    <r>
      <rPr>
        <i/>
        <sz val="8"/>
        <color theme="1"/>
        <rFont val="Aptos"/>
        <family val="2"/>
      </rPr>
      <t>64</t>
    </r>
    <r>
      <rPr>
        <sz val="8"/>
        <color theme="1"/>
        <rFont val="Aptos"/>
        <family val="2"/>
      </rPr>
      <t>, 186–197. https://doi.org/10.1016/j.jbiomech.2017.09.037</t>
    </r>
  </si>
  <si>
    <r>
      <t xml:space="preserve">Voinea, G.-D., Butnariu, S., &amp; Mogan, G. (2016). Measurement and Geometric Modelling of Human Spine Posture for Medical Rehabilitation Purposes Using a Wearable Monitoring System Based on Inertial Sensors. </t>
    </r>
    <r>
      <rPr>
        <i/>
        <sz val="8"/>
        <color theme="1"/>
        <rFont val="Aptos"/>
        <family val="2"/>
      </rPr>
      <t>Sensors</t>
    </r>
    <r>
      <rPr>
        <sz val="8"/>
        <color theme="1"/>
        <rFont val="Aptos"/>
        <family val="2"/>
      </rPr>
      <t xml:space="preserve">, </t>
    </r>
    <r>
      <rPr>
        <i/>
        <sz val="8"/>
        <color theme="1"/>
        <rFont val="Aptos"/>
        <family val="2"/>
      </rPr>
      <t>17</t>
    </r>
    <r>
      <rPr>
        <sz val="8"/>
        <color theme="1"/>
        <rFont val="Aptos"/>
        <family val="2"/>
      </rPr>
      <t>(12), 0003. https://doi.org/10.3390/s17010003</t>
    </r>
  </si>
  <si>
    <t>Wearable technology for spine movement assessment: A systematic review</t>
  </si>
  <si>
    <t>Measurements and Geometric Modelling of Human Spine Posture for Medical Rehabilitation Purposes Using a Wearable Monitoring System Based on Inertial Sensors</t>
  </si>
  <si>
    <t>Age-dependent biomechanical properties of the skin</t>
  </si>
  <si>
    <t>Human skin provides (bio)mechanical protection through reversible elastic deformation. Despite its complexity and inherent hetergeneous layered built-up, it behaves homogeneously in biomechanical tests. With age, skin becomes thinner, stiffer, and less elastic, with a linear increase in Young’s modulus. Children have higher skin tension and elasticity than the elderly, with ultimate deformation decreasing from 75% in newborns to 60% in older adults. Skin tension follows distinct lines: Langer’s (maximum tension), Kraissl’s (muscle movement), and Borges’ (relaxed tension). Assessing and monitoring the mechanical properties of the skin has dermatological applications, and also aids in disease detection and surgical planning.</t>
  </si>
  <si>
    <r>
      <t xml:space="preserve">Lee, A., Wyckoff, E., Farcas, E., Godino, J., Patrick, K., Spiegel, S., Yu, R., Kumar, A., Loh, K. J., &amp; Gombatto, S. (2024). Preliminary Validity and Acceptability of Motion Tape for Measuring Low Back Movement (Preprint). </t>
    </r>
    <r>
      <rPr>
        <i/>
        <sz val="8"/>
        <color theme="1"/>
        <rFont val="Aptos"/>
        <family val="2"/>
      </rPr>
      <t>JMIR Rehabilitation and Assistive Technologies</t>
    </r>
    <r>
      <rPr>
        <sz val="8"/>
        <color theme="1"/>
        <rFont val="Aptos"/>
        <family val="2"/>
      </rPr>
      <t xml:space="preserve">, </t>
    </r>
    <r>
      <rPr>
        <i/>
        <sz val="8"/>
        <color theme="1"/>
        <rFont val="Aptos"/>
        <family val="2"/>
      </rPr>
      <t>11</t>
    </r>
    <r>
      <rPr>
        <sz val="8"/>
        <color theme="1"/>
        <rFont val="Aptos"/>
        <family val="2"/>
      </rPr>
      <t>, e57953–e57953. https://doi.org/10.2196/57953</t>
    </r>
  </si>
  <si>
    <r>
      <t xml:space="preserve">Shum, G. L. K., Crosbie, J., &amp; Lee, R. Y. W. (2005). Effect of Low Back Pain on the Kinematics and Joint Coordination of the Lumbar Spine and Hip During Sit-to-Stand and Stand-to-Sit. </t>
    </r>
    <r>
      <rPr>
        <i/>
        <sz val="8"/>
        <color theme="1"/>
        <rFont val="Aptos"/>
        <family val="2"/>
      </rPr>
      <t>Spine</t>
    </r>
    <r>
      <rPr>
        <sz val="8"/>
        <color theme="1"/>
        <rFont val="Aptos"/>
        <family val="2"/>
      </rPr>
      <t xml:space="preserve">, </t>
    </r>
    <r>
      <rPr>
        <i/>
        <sz val="8"/>
        <color theme="1"/>
        <rFont val="Aptos"/>
        <family val="2"/>
      </rPr>
      <t>30</t>
    </r>
    <r>
      <rPr>
        <sz val="8"/>
        <color theme="1"/>
        <rFont val="Aptos"/>
        <family val="2"/>
      </rPr>
      <t>(17), 1998–2004. https://doi.org/10.1097/01.brs.0000176195.16128.27</t>
    </r>
  </si>
  <si>
    <t>Correction of spinal measurements when using adhesive tape on the skin to locate the spine. When the test subject bends to one side in the coronal plane, the skin shifts, causing the taped marker to move away from the actual spinal position.</t>
  </si>
  <si>
    <t>Wearable sensors are transforming spine care by offering real-time data on posture, movement, and activity levels. These devices, from accelerometers to electromyography sensors, provide personalized insights for managing conditions like low back pain (LBP). By integrating AI, wearable technology can enhance treatment selection, monitor adherence, and improve patient outcomes. However, challenges such as sensor accuracy, data interpretation, and patient engagement remain. As research progresses, these innovations may revolutionize spine care, shifting from generalized treatments to precise, data-driven interventions tailored to individual needs. The future of spine health is wearable, smart, and highly personalized.</t>
  </si>
  <si>
    <t>Integration of multiple data sources—wearable sensors, AI analysis, patient input, and clinical data—to create a comprehensive spine care system. 
By combining movement tracking, physiological signals, and psychological/social factors, precise diagnoses and personalized treatments can be offered. Ensuring accurate data fusion and decision-making will be key to improving patient outcomes.</t>
  </si>
  <si>
    <t>LEZEN!</t>
  </si>
  <si>
    <t>The paper is a systematic review of wearable technologies for spine movement. It reviews 22 studies that assess spine movement using different sensors, including accelerometers, gyroscopes, magnetometers, electrogoniometers and stain gauges. The findings suggest that wearable technology is a promising alternative to laboratory based systems. The study focuses on validation of the papers rather than real-world applications and challenges remainning regarding sensor displacement, data accuray and usability. The paper concludes that weaerable systems are in early development and require further refinement for clinical use.</t>
  </si>
  <si>
    <t>The paper presents a mathematical model for reconstructing the human spine posture using data from inertial sensors. The model processes orientation angles to estimate spinal curavature. The system consists of 5 evenly spaced sensors mounted on a flexible frame, transmitting data wirelessly. Simulations and experimental tests demonstrated a  high degree of accuracy. The study aimed to assist in medical rehabilitation and prevent posture-related issues.</t>
  </si>
  <si>
    <t xml:space="preserve">Starting from the mathematical model used in this paper we can create, following the same approach, a 2D mathematical model. And eventually extend it to a 3D mathematical model. </t>
  </si>
  <si>
    <t>https://www.youtube.com/watch?v=aVwxzDHniEw  --&gt; search for scientific sources</t>
  </si>
  <si>
    <t>Eliminating the Effect of Magnetic Disturbances on the Inclination Estimates of Inertial Sensors</t>
  </si>
  <si>
    <t>‌</t>
  </si>
  <si>
    <r>
      <t>Seel, T., &amp; Ruppin, S. (2017). Eliminating the Effect of Magnetic Disturbances on the Inclination Estimates of Inertial Sensors * *This work was conducted within the research project BeMobil, which is supported by the German Federal Ministry of Research and Education (FKZ 16SV7069K). </t>
    </r>
    <r>
      <rPr>
        <i/>
        <sz val="8"/>
        <color rgb="FF000000"/>
        <rFont val="Aptos"/>
        <family val="2"/>
      </rPr>
      <t>IFAC-PapersOnLine</t>
    </r>
    <r>
      <rPr>
        <sz val="8"/>
        <color rgb="FF000000"/>
        <rFont val="Aptos"/>
        <family val="2"/>
      </rPr>
      <t>, </t>
    </r>
    <r>
      <rPr>
        <i/>
        <sz val="8"/>
        <color rgb="FF000000"/>
        <rFont val="Aptos"/>
        <family val="2"/>
      </rPr>
      <t>50</t>
    </r>
    <r>
      <rPr>
        <sz val="8"/>
        <color rgb="FF000000"/>
        <rFont val="Aptos"/>
        <family val="2"/>
      </rPr>
      <t>(1), 8798–8803. https://doi.org/10.1016/j.ifacol.2017.08.1534</t>
    </r>
  </si>
  <si>
    <r>
      <t xml:space="preserve">Savlovskis, J. (2021). </t>
    </r>
    <r>
      <rPr>
        <i/>
        <sz val="8"/>
        <color theme="1"/>
        <rFont val="Aptos"/>
        <family val="2"/>
      </rPr>
      <t>Biomechanics of the Spine: the Coupled Motion of the Spine</t>
    </r>
    <r>
      <rPr>
        <sz val="8"/>
        <color theme="1"/>
        <rFont val="Aptos"/>
        <family val="2"/>
      </rPr>
      <t>. Anatomystandard.com. https://www.anatomystandard.com/biomechanics/spine/coupled-motions.html</t>
    </r>
  </si>
  <si>
    <t>Coupled Motions of the Spine</t>
  </si>
  <si>
    <t xml:space="preserve">The paper presents a good base to start from. Different types of sensors and sensor fusion are discussed and validated. It states that further refinement and development is necessary for the clinical use, which makes it an ideal paper to state that we are doing useful research.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</si>
</sst>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4"/>
      <color theme="1"/>
      <name val="Aptos Narrow"/>
      <family val="2"/>
      <scheme val="minor"/>
    </font>
    <font>
      <sz val="11"/>
      <color theme="1"/>
      <name val="Aptos"/>
      <family val="2"/>
    </font>
    <font>
      <sz val="8"/>
      <color theme="1"/>
      <name val="Aptos"/>
      <family val="2"/>
    </font>
    <font>
      <i/>
      <sz val="8"/>
      <color theme="1"/>
      <name val="Aptos"/>
      <family val="2"/>
    </font>
    <font>
      <b/>
      <sz val="10"/>
      <color rgb="FF212121"/>
      <name val="Aptos"/>
      <family val="2"/>
    </font>
    <font>
      <b/>
      <sz val="10"/>
      <color theme="1"/>
      <name val="Aptos"/>
      <family val="2"/>
    </font>
    <font>
      <sz val="8"/>
      <name val="Aptos Narrow"/>
      <family val="2"/>
      <scheme val="minor"/>
    </font>
    <font>
      <u/>
      <sz val="11"/>
      <color theme="10"/>
      <name val="Aptos Narrow"/>
      <family val="2"/>
      <scheme val="minor"/>
    </font>
    <font>
      <sz val="14"/>
      <color rgb="FF000000"/>
      <name val="Calibri"/>
      <family val="2"/>
    </font>
    <font>
      <sz val="8"/>
      <color rgb="FF000000"/>
      <name val="Aptos"/>
      <family val="2"/>
    </font>
    <font>
      <i/>
      <sz val="8"/>
      <color rgb="FF000000"/>
      <name val="Aptos"/>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1" fillId="0" borderId="0" xfId="0" applyFont="1"/>
    <xf numFmtId="0" fontId="2" fillId="0" borderId="7" xfId="0" applyFont="1" applyBorder="1" applyAlignment="1">
      <alignment horizontal="left" vertical="center"/>
    </xf>
    <xf numFmtId="0" fontId="3" fillId="0" borderId="1" xfId="0" applyFont="1" applyBorder="1" applyAlignment="1">
      <alignment horizontal="justify" vertical="center" wrapText="1"/>
    </xf>
    <xf numFmtId="0" fontId="2" fillId="0" borderId="6" xfId="0" applyFont="1" applyBorder="1" applyAlignment="1">
      <alignment horizontal="center" vertical="center"/>
      <extLst>
        <ext xmlns:xfpb="http://schemas.microsoft.com/office/spreadsheetml/2022/featurepropertybag" uri="{C7286773-470A-42A8-94C5-96B5CB345126}">
          <xfpb:xfComplement i="0"/>
        </ext>
      </extLst>
    </xf>
    <xf numFmtId="0" fontId="2" fillId="0" borderId="0" xfId="0" applyFont="1" applyAlignment="1">
      <alignment horizontal="left" vertical="center"/>
    </xf>
    <xf numFmtId="0" fontId="2" fillId="0" borderId="2" xfId="0" applyFont="1" applyBorder="1"/>
    <xf numFmtId="0" fontId="2" fillId="0" borderId="2" xfId="0" applyFont="1" applyBorder="1" applyAlignment="1">
      <alignment horizontal="center" vertical="center"/>
      <extLst>
        <ext xmlns:xfpb="http://schemas.microsoft.com/office/spreadsheetml/2022/featurepropertybag" uri="{C7286773-470A-42A8-94C5-96B5CB345126}">
          <xfpb:xfComplement i="0"/>
        </ext>
      </extLst>
    </xf>
    <xf numFmtId="0" fontId="2" fillId="0" borderId="8" xfId="0" applyFont="1" applyBorder="1" applyAlignment="1">
      <alignment horizontal="center" vertical="center"/>
      <extLst>
        <ext xmlns:xfpb="http://schemas.microsoft.com/office/spreadsheetml/2022/featurepropertybag" uri="{C7286773-470A-42A8-94C5-96B5CB345126}">
          <xfpb:xfComplement i="0"/>
        </ext>
      </extLst>
    </xf>
    <xf numFmtId="0" fontId="2" fillId="0" borderId="3" xfId="0" applyFont="1" applyBorder="1" applyAlignment="1">
      <alignment horizontal="justify" vertical="center"/>
    </xf>
    <xf numFmtId="0" fontId="2" fillId="0" borderId="9" xfId="0" applyFont="1" applyBorder="1" applyAlignment="1">
      <alignment horizontal="justify" vertical="center"/>
    </xf>
    <xf numFmtId="0" fontId="2" fillId="0" borderId="3" xfId="0" applyFont="1" applyBorder="1"/>
    <xf numFmtId="0" fontId="2" fillId="0" borderId="3" xfId="0" applyFont="1" applyBorder="1" applyAlignment="1">
      <alignment horizontal="center" vertical="center"/>
      <extLst>
        <ext xmlns:xfpb="http://schemas.microsoft.com/office/spreadsheetml/2022/featurepropertybag" uri="{C7286773-470A-42A8-94C5-96B5CB345126}">
          <xfpb:xfComplement i="0"/>
        </ext>
      </extLst>
    </xf>
    <xf numFmtId="0" fontId="2" fillId="0" borderId="9" xfId="0" applyFont="1" applyBorder="1" applyAlignment="1">
      <alignment horizontal="center" vertical="center"/>
      <extLst>
        <ext xmlns:xfpb="http://schemas.microsoft.com/office/spreadsheetml/2022/featurepropertybag" uri="{C7286773-470A-42A8-94C5-96B5CB345126}">
          <xfpb:xfComplement i="0"/>
        </ext>
      </extLst>
    </xf>
    <xf numFmtId="0" fontId="3" fillId="0" borderId="2" xfId="0" applyFont="1" applyBorder="1" applyAlignment="1">
      <alignment horizontal="justify" vertical="center" wrapText="1"/>
    </xf>
    <xf numFmtId="0" fontId="3" fillId="0" borderId="1" xfId="0" applyFont="1" applyBorder="1" applyAlignment="1">
      <alignment horizontal="justify" vertical="center"/>
    </xf>
    <xf numFmtId="0" fontId="2" fillId="0" borderId="10" xfId="0" applyFont="1" applyBorder="1"/>
    <xf numFmtId="0" fontId="2" fillId="0" borderId="8" xfId="0" applyFont="1" applyBorder="1"/>
    <xf numFmtId="0" fontId="2" fillId="0" borderId="9" xfId="0" applyFont="1" applyBorder="1"/>
    <xf numFmtId="0" fontId="2" fillId="0" borderId="5" xfId="0" applyFont="1" applyBorder="1" applyAlignment="1">
      <alignment horizontal="left"/>
    </xf>
    <xf numFmtId="0" fontId="2" fillId="0" borderId="4" xfId="0" applyFont="1" applyBorder="1" applyAlignment="1">
      <alignment horizontal="left"/>
    </xf>
    <xf numFmtId="0" fontId="2" fillId="0" borderId="10" xfId="0" applyFont="1" applyBorder="1" applyAlignment="1">
      <alignment horizontal="left" vertical="center"/>
    </xf>
    <xf numFmtId="0" fontId="3" fillId="0" borderId="9" xfId="0" applyFont="1" applyBorder="1" applyAlignment="1">
      <alignment vertical="center" wrapText="1"/>
    </xf>
    <xf numFmtId="0" fontId="2" fillId="0" borderId="1" xfId="0" applyFont="1" applyBorder="1" applyAlignment="1">
      <alignment horizontal="justify" vertical="center" wrapText="1"/>
    </xf>
    <xf numFmtId="0" fontId="5" fillId="0" borderId="0" xfId="0" applyFont="1" applyAlignment="1">
      <alignment horizontal="center" vertical="center" wrapText="1"/>
    </xf>
    <xf numFmtId="0" fontId="6" fillId="0" borderId="9" xfId="0" applyFont="1" applyBorder="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readingOrder="1"/>
    </xf>
    <xf numFmtId="0" fontId="6" fillId="0" borderId="11" xfId="0" applyFont="1" applyBorder="1" applyAlignment="1">
      <alignment horizontal="center" vertical="center" wrapText="1"/>
    </xf>
    <xf numFmtId="0" fontId="2" fillId="0" borderId="3" xfId="0" applyFont="1" applyBorder="1" applyAlignment="1">
      <alignment horizontal="justify" vertical="center" wrapText="1"/>
    </xf>
    <xf numFmtId="0" fontId="2" fillId="2" borderId="3" xfId="0" applyFont="1" applyFill="1" applyBorder="1" applyAlignment="1">
      <alignment horizontal="center" vertical="center"/>
    </xf>
    <xf numFmtId="0" fontId="2" fillId="0" borderId="0" xfId="0" applyFont="1" applyAlignment="1">
      <alignment vertical="center" wrapText="1"/>
    </xf>
    <xf numFmtId="0" fontId="2" fillId="0" borderId="0" xfId="0" applyFont="1" applyAlignment="1">
      <alignment horizontal="justify" vertical="center" wrapText="1"/>
    </xf>
    <xf numFmtId="0" fontId="8" fillId="0" borderId="0" xfId="1"/>
    <xf numFmtId="0" fontId="6" fillId="0" borderId="1" xfId="0" applyFont="1" applyBorder="1" applyAlignment="1">
      <alignment horizontal="center" vertical="center" wrapText="1"/>
    </xf>
    <xf numFmtId="0" fontId="3" fillId="0" borderId="3" xfId="0" applyFont="1" applyBorder="1" applyAlignment="1">
      <alignment horizontal="justify" vertical="center"/>
    </xf>
    <xf numFmtId="0" fontId="10" fillId="0" borderId="1" xfId="0" applyFont="1" applyBorder="1" applyAlignment="1">
      <alignment horizontal="justify" vertical="center" wrapText="1"/>
    </xf>
    <xf numFmtId="0" fontId="3" fillId="0" borderId="9" xfId="0" applyFont="1" applyBorder="1" applyAlignment="1">
      <alignment horizontal="justify" vertical="center" wrapText="1"/>
    </xf>
    <xf numFmtId="0" fontId="9" fillId="0" borderId="10" xfId="0" applyFont="1" applyBorder="1" applyAlignment="1">
      <alignment vertical="center" wrapText="1"/>
    </xf>
  </cellXfs>
  <cellStyles count="2">
    <cellStyle name="Hyperlink" xfId="1" builtinId="8"/>
    <cellStyle name="Standaard" xfId="0" builtinId="0"/>
  </cellStyles>
  <dxfs count="12">
    <dxf>
      <font>
        <strike val="0"/>
        <outline val="0"/>
        <shadow val="0"/>
        <u val="none"/>
        <vertAlign val="baseline"/>
        <color theme="1"/>
        <name val="Aptos"/>
        <family val="2"/>
        <scheme val="none"/>
      </font>
      <border diagonalUp="0" diagonalDown="0" outline="0">
        <left style="thin">
          <color indexed="64"/>
        </left>
        <right style="thin">
          <color indexed="64"/>
        </right>
        <top/>
        <bottom/>
      </border>
    </dxf>
    <dxf>
      <font>
        <strike val="0"/>
        <outline val="0"/>
        <shadow val="0"/>
        <u val="none"/>
        <vertAlign val="baseline"/>
        <color theme="1"/>
        <name val="Aptos"/>
        <family val="2"/>
        <scheme val="none"/>
      </font>
      <border diagonalUp="0" diagonalDown="0" outline="0">
        <left style="thin">
          <color indexed="64"/>
        </left>
        <right/>
        <top/>
        <bottom/>
      </border>
    </dxf>
    <dxf>
      <font>
        <strike val="0"/>
        <outline val="0"/>
        <shadow val="0"/>
        <u val="none"/>
        <vertAlign val="baseline"/>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extLst>
        <ext xmlns:xfpb="http://schemas.microsoft.com/office/spreadsheetml/2022/featurepropertybag" uri="{0417FA29-78FA-4A13-93AC-8FF0FAFDF519}">
          <xfpb:DXFComplement i="0"/>
        </ext>
      </extLst>
    </dxf>
    <dxf>
      <font>
        <strike val="0"/>
        <outline val="0"/>
        <shadow val="0"/>
        <u val="none"/>
        <vertAlign val="baseline"/>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extLst>
        <ext xmlns:xfpb="http://schemas.microsoft.com/office/spreadsheetml/2022/featurepropertybag" uri="{0417FA29-78FA-4A13-93AC-8FF0FAFDF519}">
          <xfpb:DXFComplement i="0"/>
        </ext>
      </extLst>
    </dxf>
    <dxf>
      <font>
        <strike val="0"/>
        <outline val="0"/>
        <shadow val="0"/>
        <u val="none"/>
        <vertAlign val="baseline"/>
        <color theme="1"/>
        <name val="Aptos"/>
        <family val="2"/>
        <scheme val="none"/>
      </font>
      <border diagonalUp="0" diagonalDown="0" outline="0">
        <left style="thin">
          <color indexed="64"/>
        </left>
        <right style="thin">
          <color indexed="64"/>
        </right>
        <top/>
        <bottom/>
      </border>
    </dxf>
    <dxf>
      <font>
        <strike val="0"/>
        <outline val="0"/>
        <shadow val="0"/>
        <u val="none"/>
        <vertAlign val="baseline"/>
        <color theme="1"/>
        <name val="Aptos"/>
        <family val="2"/>
        <scheme val="none"/>
      </font>
      <alignment horizontal="justify" vertical="center" textRotation="0" indent="0" justifyLastLine="0" shrinkToFit="0"/>
      <border diagonalUp="0" diagonalDown="0" outline="0">
        <left style="thin">
          <color indexed="64"/>
        </left>
        <right style="thin">
          <color indexed="64"/>
        </right>
        <top/>
        <bottom/>
      </border>
    </dxf>
    <dxf>
      <font>
        <strike val="0"/>
        <outline val="0"/>
        <shadow val="0"/>
        <u val="none"/>
        <vertAlign val="baseline"/>
        <color theme="1"/>
        <name val="Aptos"/>
        <family val="2"/>
        <scheme val="none"/>
      </font>
      <alignment horizontal="justify" vertical="center" textRotation="0" indent="0" justifyLastLine="0" shrinkToFit="0" readingOrder="0"/>
    </dxf>
    <dxf>
      <font>
        <strike val="0"/>
        <outline val="0"/>
        <shadow val="0"/>
        <u val="none"/>
        <vertAlign val="baseline"/>
        <color theme="1"/>
        <name val="Aptos"/>
        <family val="2"/>
        <scheme val="none"/>
      </font>
      <numFmt numFmtId="0" formatCode="General"/>
      <alignment horizontal="left"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Aptos"/>
        <family val="2"/>
        <scheme val="none"/>
      </font>
    </dxf>
    <dxf>
      <border outline="0">
        <bottom style="thin">
          <color indexed="64"/>
        </bottom>
      </border>
    </dxf>
    <dxf>
      <font>
        <strike val="0"/>
        <outline val="0"/>
        <shadow val="0"/>
        <u val="none"/>
        <vertAlign val="baseline"/>
        <name val="Aptos"/>
        <family val="2"/>
        <scheme val="none"/>
      </font>
      <alignment horizontal="left"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microsoft.com/office/2017/10/relationships/person" Target="persons/person.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bag type="DXFComplements" extRef="D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825A68-C478-460C-8E3D-E6ADEB0A14DE}" name="Tabel1" displayName="Tabel1" ref="B4:I18" totalsRowShown="0" headerRowDxfId="11" dataDxfId="9" headerRowBorderDxfId="10" tableBorderDxfId="8">
  <autoFilter ref="B4:I18" xr:uid="{A9825A68-C478-460C-8E3D-E6ADEB0A14D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440FB3F-1D8F-48D1-AF60-6CD832C8B31E}" name="No." dataDxfId="7">
      <calculatedColumnFormula>IF(C5&lt;&gt;"", ROW(B5)-4, "")</calculatedColumnFormula>
    </tableColumn>
    <tableColumn id="2" xr3:uid="{E6F7E7F5-BB14-48E5-B13A-66587992A5FC}" name="Reference (APA 7)" dataDxfId="6"/>
    <tableColumn id="3" xr3:uid="{27F53483-3C5A-4E12-8794-73FF0D6D6DFB}" name="Title" dataDxfId="5"/>
    <tableColumn id="4" xr3:uid="{105F2FB5-A33D-4D83-9C6F-6FF111473DB2}" name="Content description (max. 100 words)" dataDxfId="4"/>
    <tableColumn id="5" xr3:uid="{AC643790-4535-4CF0-8F24-A434336BAFA5}" name="Lance" dataDxfId="3"/>
    <tableColumn id="6" xr3:uid="{93E22553-BC35-46E2-BDF4-7EB00E4F11BF}" name="Remco" dataDxfId="2"/>
    <tableColumn id="7" xr3:uid="{831BA448-1488-4817-B8B1-2E8A4EDBF721}" name="Discussion" dataDxfId="1"/>
    <tableColumn id="8" xr3:uid="{F642EA35-0A78-43D8-ABC7-E7683152CF55}" name="Relevance (1-5)" dataDxfId="0"/>
  </tableColumns>
  <tableStyleInfo name="TableStyleLight9"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youtube.com/watch?v=aVwxzDHniEw%20%20--%3e%20search%20for%20scientific%20sour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B8D7-4A0E-473A-80F6-FE0E51ED0F20}">
  <dimension ref="B2:I21"/>
  <sheetViews>
    <sheetView tabSelected="1" zoomScale="98" workbookViewId="0">
      <selection activeCell="K5" sqref="K5"/>
    </sheetView>
  </sheetViews>
  <sheetFormatPr defaultRowHeight="14.5" x14ac:dyDescent="0.35"/>
  <cols>
    <col min="2" max="2" width="19.453125" bestFit="1" customWidth="1"/>
    <col min="3" max="3" width="32.90625" customWidth="1"/>
    <col min="4" max="4" width="20.36328125" customWidth="1"/>
    <col min="5" max="5" width="58.453125" customWidth="1"/>
    <col min="8" max="8" width="35.36328125" customWidth="1"/>
    <col min="9" max="9" width="15.08984375" bestFit="1" customWidth="1"/>
  </cols>
  <sheetData>
    <row r="2" spans="2:9" ht="18.5" x14ac:dyDescent="0.45">
      <c r="B2" s="1" t="s">
        <v>0</v>
      </c>
    </row>
    <row r="4" spans="2:9" x14ac:dyDescent="0.35">
      <c r="B4" s="19" t="s">
        <v>1</v>
      </c>
      <c r="C4" s="20" t="s">
        <v>2</v>
      </c>
      <c r="D4" s="20" t="s">
        <v>3</v>
      </c>
      <c r="E4" s="19" t="s">
        <v>4</v>
      </c>
      <c r="F4" s="20" t="s">
        <v>5</v>
      </c>
      <c r="G4" s="20" t="s">
        <v>6</v>
      </c>
      <c r="H4" s="20" t="s">
        <v>7</v>
      </c>
      <c r="I4" s="21" t="s">
        <v>8</v>
      </c>
    </row>
    <row r="5" spans="2:9" ht="203" x14ac:dyDescent="0.35">
      <c r="B5" s="2">
        <f t="shared" ref="B5:B18" si="0">IF(C5&lt;&gt;"", ROW(B5)-4, "")</f>
        <v>1</v>
      </c>
      <c r="C5" s="3" t="s">
        <v>9</v>
      </c>
      <c r="D5" s="27" t="s">
        <v>10</v>
      </c>
      <c r="E5" s="29" t="s">
        <v>27</v>
      </c>
      <c r="F5" s="4" t="b">
        <v>0</v>
      </c>
      <c r="G5" s="4" t="b">
        <v>1</v>
      </c>
      <c r="H5" s="29" t="s">
        <v>28</v>
      </c>
      <c r="I5" s="18">
        <v>3</v>
      </c>
    </row>
    <row r="6" spans="2:9" ht="114" customHeight="1" x14ac:dyDescent="0.35">
      <c r="B6" s="5">
        <f t="shared" si="0"/>
        <v>2</v>
      </c>
      <c r="C6" s="14" t="s">
        <v>11</v>
      </c>
      <c r="D6" s="25" t="s">
        <v>12</v>
      </c>
      <c r="E6" s="6"/>
      <c r="F6" s="7" t="b">
        <v>0</v>
      </c>
      <c r="G6" s="8" t="b">
        <v>1</v>
      </c>
      <c r="H6" s="6"/>
      <c r="I6" s="17">
        <v>2</v>
      </c>
    </row>
    <row r="7" spans="2:9" ht="73.75" customHeight="1" x14ac:dyDescent="0.35">
      <c r="B7" s="5">
        <f t="shared" si="0"/>
        <v>3</v>
      </c>
      <c r="C7" s="15" t="s">
        <v>13</v>
      </c>
      <c r="D7" s="25" t="s">
        <v>14</v>
      </c>
      <c r="E7" s="30" t="s">
        <v>29</v>
      </c>
      <c r="F7" s="12" t="b">
        <v>0</v>
      </c>
      <c r="G7" s="13" t="b">
        <v>1</v>
      </c>
      <c r="H7" s="11"/>
      <c r="I7" s="18">
        <v>1</v>
      </c>
    </row>
    <row r="8" spans="2:9" ht="78" x14ac:dyDescent="0.35">
      <c r="B8" s="5">
        <f t="shared" si="0"/>
        <v>4</v>
      </c>
      <c r="C8" s="3" t="s">
        <v>24</v>
      </c>
      <c r="D8" s="24" t="s">
        <v>15</v>
      </c>
      <c r="E8" s="11"/>
      <c r="F8" s="12" t="b">
        <v>0</v>
      </c>
      <c r="G8" s="13" t="b">
        <v>0</v>
      </c>
      <c r="H8" s="11"/>
      <c r="I8" s="18"/>
    </row>
    <row r="9" spans="2:9" ht="78" x14ac:dyDescent="0.35">
      <c r="B9" s="5">
        <f t="shared" si="0"/>
        <v>5</v>
      </c>
      <c r="C9" s="3" t="s">
        <v>25</v>
      </c>
      <c r="D9" s="24" t="s">
        <v>16</v>
      </c>
      <c r="E9" s="11"/>
      <c r="F9" s="12" t="b">
        <v>0</v>
      </c>
      <c r="G9" s="13" t="b">
        <v>0</v>
      </c>
      <c r="H9" s="11"/>
      <c r="I9" s="18"/>
    </row>
    <row r="10" spans="2:9" ht="193.75" customHeight="1" x14ac:dyDescent="0.35">
      <c r="B10" s="5">
        <f t="shared" si="0"/>
        <v>6</v>
      </c>
      <c r="C10" s="35" t="s">
        <v>17</v>
      </c>
      <c r="D10" s="26" t="s">
        <v>22</v>
      </c>
      <c r="E10" s="23" t="s">
        <v>23</v>
      </c>
      <c r="F10" s="12" t="b">
        <v>1</v>
      </c>
      <c r="G10" s="13" t="b">
        <v>1</v>
      </c>
      <c r="H10" s="29" t="s">
        <v>26</v>
      </c>
      <c r="I10" s="18">
        <v>3</v>
      </c>
    </row>
    <row r="11" spans="2:9" ht="165" customHeight="1" x14ac:dyDescent="0.35">
      <c r="B11" s="5">
        <f t="shared" si="0"/>
        <v>7</v>
      </c>
      <c r="C11" s="37" t="s">
        <v>18</v>
      </c>
      <c r="D11" s="28" t="s">
        <v>20</v>
      </c>
      <c r="E11" s="31" t="s">
        <v>30</v>
      </c>
      <c r="F11" s="12" t="b">
        <v>1</v>
      </c>
      <c r="G11" s="13" t="b">
        <v>1</v>
      </c>
      <c r="H11" s="29" t="s">
        <v>39</v>
      </c>
      <c r="I11" s="18">
        <v>2</v>
      </c>
    </row>
    <row r="12" spans="2:9" ht="117" x14ac:dyDescent="0.35">
      <c r="B12" s="5">
        <f t="shared" si="0"/>
        <v>8</v>
      </c>
      <c r="C12" s="22" t="s">
        <v>19</v>
      </c>
      <c r="D12" s="28" t="s">
        <v>21</v>
      </c>
      <c r="E12" s="32" t="s">
        <v>31</v>
      </c>
      <c r="F12" s="12" t="b">
        <v>1</v>
      </c>
      <c r="G12" s="13" t="b">
        <v>0</v>
      </c>
      <c r="H12" s="29" t="s">
        <v>32</v>
      </c>
      <c r="I12" s="18">
        <v>4</v>
      </c>
    </row>
    <row r="13" spans="2:9" ht="94.5" x14ac:dyDescent="0.35">
      <c r="B13" s="5">
        <f t="shared" si="0"/>
        <v>9</v>
      </c>
      <c r="C13" s="36" t="s">
        <v>36</v>
      </c>
      <c r="D13" s="34" t="s">
        <v>34</v>
      </c>
      <c r="E13" s="11"/>
      <c r="F13" s="12" t="b">
        <v>0</v>
      </c>
      <c r="G13" s="13" t="b">
        <v>0</v>
      </c>
      <c r="H13" s="11"/>
      <c r="I13" s="18">
        <v>5</v>
      </c>
    </row>
    <row r="14" spans="2:9" ht="52.5" x14ac:dyDescent="0.35">
      <c r="B14" s="5">
        <f t="shared" si="0"/>
        <v>10</v>
      </c>
      <c r="C14" s="3" t="s">
        <v>37</v>
      </c>
      <c r="D14" s="25" t="s">
        <v>38</v>
      </c>
      <c r="E14" s="11"/>
      <c r="F14" s="12" t="b">
        <v>0</v>
      </c>
      <c r="G14" s="13" t="b">
        <v>0</v>
      </c>
      <c r="H14" s="11"/>
      <c r="I14" s="18">
        <v>5</v>
      </c>
    </row>
    <row r="15" spans="2:9" ht="18.5" x14ac:dyDescent="0.35">
      <c r="B15" s="5">
        <f t="shared" si="0"/>
        <v>11</v>
      </c>
      <c r="C15" s="38" t="s">
        <v>35</v>
      </c>
      <c r="D15" s="10"/>
      <c r="E15" s="11"/>
      <c r="F15" s="12" t="b">
        <v>0</v>
      </c>
      <c r="G15" s="13" t="b">
        <v>0</v>
      </c>
      <c r="H15" s="11"/>
      <c r="I15" s="18"/>
    </row>
    <row r="16" spans="2:9" x14ac:dyDescent="0.35">
      <c r="B16" s="5" t="str">
        <f t="shared" si="0"/>
        <v/>
      </c>
      <c r="C16" s="9"/>
      <c r="D16" s="10"/>
      <c r="E16" s="11"/>
      <c r="F16" s="12" t="b">
        <v>0</v>
      </c>
      <c r="G16" s="13" t="b">
        <v>0</v>
      </c>
      <c r="H16" s="11"/>
      <c r="I16" s="18"/>
    </row>
    <row r="17" spans="2:9" x14ac:dyDescent="0.35">
      <c r="B17" s="5" t="str">
        <f t="shared" si="0"/>
        <v/>
      </c>
      <c r="C17" s="9"/>
      <c r="D17" s="10"/>
      <c r="E17" s="11"/>
      <c r="F17" s="12" t="b">
        <v>0</v>
      </c>
      <c r="G17" s="13" t="b">
        <v>0</v>
      </c>
      <c r="H17" s="11"/>
      <c r="I17" s="18"/>
    </row>
    <row r="18" spans="2:9" x14ac:dyDescent="0.35">
      <c r="B18" s="5" t="str">
        <f t="shared" si="0"/>
        <v/>
      </c>
      <c r="C18" s="9"/>
      <c r="D18" s="10"/>
      <c r="E18" s="11"/>
      <c r="F18" s="12" t="b">
        <v>0</v>
      </c>
      <c r="G18" s="13" t="b">
        <v>0</v>
      </c>
      <c r="H18" s="11"/>
      <c r="I18" s="16"/>
    </row>
    <row r="21" spans="2:9" x14ac:dyDescent="0.35">
      <c r="B21" s="33" t="s">
        <v>33</v>
      </c>
    </row>
  </sheetData>
  <phoneticPr fontId="7" type="noConversion"/>
  <conditionalFormatting sqref="H6:H8">
    <cfRule type="iconSet" priority="7">
      <iconSet iconSet="4ArrowsGray">
        <cfvo type="percent" val="0"/>
        <cfvo type="percent" val="25"/>
        <cfvo type="percent" val="50"/>
        <cfvo type="percent" val="75"/>
      </iconSet>
    </cfRule>
  </conditionalFormatting>
  <conditionalFormatting sqref="I5:I18">
    <cfRule type="colorScale" priority="1">
      <colorScale>
        <cfvo type="min"/>
        <cfvo type="percentile" val="50"/>
        <cfvo type="max"/>
        <color rgb="FFF8696B"/>
        <color rgb="FFFFEB84"/>
        <color rgb="FF63BE7B"/>
      </colorScale>
    </cfRule>
  </conditionalFormatting>
  <conditionalFormatting sqref="M8">
    <cfRule type="iconSet" priority="6">
      <iconSet iconSet="3Symbols">
        <cfvo type="percent" val="0"/>
        <cfvo type="percent" val="33"/>
        <cfvo type="percent" val="67"/>
      </iconSet>
    </cfRule>
  </conditionalFormatting>
  <hyperlinks>
    <hyperlink ref="B21" r:id="rId1" xr:uid="{0FE1913B-6540-4F8A-A369-17D3F90DDA20}"/>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Remco Hofmans</dc:creator>
  <cp:keywords/>
  <dc:description/>
  <cp:lastModifiedBy>Remco Hofmans</cp:lastModifiedBy>
  <cp:revision/>
  <dcterms:created xsi:type="dcterms:W3CDTF">2025-02-23T10:04:11Z</dcterms:created>
  <dcterms:modified xsi:type="dcterms:W3CDTF">2025-04-01T07:38:50Z</dcterms:modified>
  <cp:category/>
  <cp:contentStatus/>
</cp:coreProperties>
</file>