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>
    <definedName name="NamedRange2">Sheet1!$F$31:$N$33</definedName>
    <definedName name="NamedRange1">Sheet1!$J$10:$L$29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₩&quot;#,##0"/>
  </numFmts>
  <fonts count="8">
    <font>
      <name val="Calibri"/>
      <color rgb="FF000000"/>
      <sz val="10"/>
      <scheme val="minor"/>
    </font>
    <font>
      <name val="Calibri"/>
      <color theme="1"/>
      <sz val="10"/>
    </font>
    <font>
      <name val="Calibri"/>
      <color theme="1"/>
      <sz val="18"/>
    </font>
    <font>
      <name val="Calibri"/>
      <color theme="1"/>
      <sz val="11"/>
    </font>
    <font/>
    <font>
      <name val="Malgun Gothic"/>
      <color theme="1"/>
      <sz val="11"/>
    </font>
    <font>
      <name val="Malgun Gothic"/>
      <color theme="1"/>
      <sz val="10"/>
    </font>
    <font>
      <name val="Arial"/>
      <color rgb="FF000000"/>
      <sz val="10"/>
    </font>
  </fonts>
  <fills count="2">
    <fill>
      <patternFill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0">
    <xf numFmtId="0" fontId="0" fillId="0" borderId="0" applyAlignment="1" pivotButton="0" quotePrefix="0" xfId="0">
      <alignment vertical="bottom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wrapText="1"/>
    </xf>
    <xf numFmtId="0" fontId="4" fillId="0" borderId="5" applyAlignment="1" pivotButton="0" quotePrefix="0" xfId="0">
      <alignment wrapText="1"/>
    </xf>
    <xf numFmtId="0" fontId="3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wrapText="1"/>
    </xf>
    <xf numFmtId="0" fontId="3" fillId="0" borderId="6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4" fillId="0" borderId="9" applyAlignment="1" pivotButton="0" quotePrefix="0" xfId="0">
      <alignment wrapText="1"/>
    </xf>
    <xf numFmtId="0" fontId="4" fillId="0" borderId="10" applyAlignment="1" pivotButton="0" quotePrefix="0" xfId="0">
      <alignment wrapText="1"/>
    </xf>
    <xf numFmtId="0" fontId="4" fillId="0" borderId="11" applyAlignment="1" pivotButton="0" quotePrefix="0" xfId="0">
      <alignment wrapText="1"/>
    </xf>
    <xf numFmtId="0" fontId="4" fillId="0" borderId="12" applyAlignment="1" pivotButton="0" quotePrefix="0" xfId="0">
      <alignment wrapText="1"/>
    </xf>
    <xf numFmtId="0" fontId="4" fillId="0" borderId="13" applyAlignment="1" pivotButton="0" quotePrefix="0" xfId="0">
      <alignment wrapText="1"/>
    </xf>
    <xf numFmtId="0" fontId="4" fillId="0" borderId="14" applyAlignment="1" pivotButton="0" quotePrefix="0" xfId="0">
      <alignment wrapText="1"/>
    </xf>
    <xf numFmtId="0" fontId="5" fillId="0" borderId="6" applyAlignment="1" pivotButton="0" quotePrefix="0" xfId="0">
      <alignment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164" fontId="1" fillId="0" borderId="6" applyAlignment="1" pivotButton="0" quotePrefix="0" xfId="0">
      <alignment horizontal="center" vertical="center" wrapText="1"/>
    </xf>
    <xf numFmtId="164" fontId="1" fillId="0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164" fontId="1" fillId="0" borderId="6" applyAlignment="1" pivotButton="0" quotePrefix="0" xfId="0">
      <alignment vertical="center" wrapText="1"/>
    </xf>
    <xf numFmtId="0" fontId="0" fillId="0" borderId="0" pivotButton="0" quotePrefix="0" xfId="0"/>
    <xf numFmtId="0" fontId="0" fillId="0" borderId="1" pivotButton="0" quotePrefix="0" xfId="0"/>
    <xf numFmtId="0" fontId="3" fillId="0" borderId="1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3" fillId="0" borderId="15" applyAlignment="1" pivotButton="0" quotePrefix="0" xfId="0">
      <alignment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5" fillId="0" borderId="15" applyAlignment="1" pivotButton="0" quotePrefix="0" xfId="0">
      <alignment vertical="center" wrapText="1"/>
    </xf>
    <xf numFmtId="0" fontId="1" fillId="0" borderId="7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164" fontId="1" fillId="0" borderId="15" applyAlignment="1" pivotButton="0" quotePrefix="0" xfId="0">
      <alignment horizontal="center" vertical="center" wrapText="1"/>
    </xf>
    <xf numFmtId="164" fontId="1" fillId="0" borderId="15" applyAlignment="1" pivotButton="0" quotePrefix="0" xfId="0">
      <alignment vertical="center" wrapText="1"/>
    </xf>
  </cellXfs>
  <cellStyles count="1">
    <cellStyle name="Normal" xfId="0" builtinId="0"/>
  </cellStyles>
  <dxfs count="2">
    <dxf>
      <font>
        <color rgb="FFFFFFFF"/>
      </font>
      <fill>
        <patternFill/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34"/>
  <sheetViews>
    <sheetView workbookViewId="0">
      <selection activeCell="A1" sqref="A1"/>
    </sheetView>
  </sheetViews>
  <sheetFormatPr baseColWidth="8" defaultColWidth="14.43" defaultRowHeight="15" customHeight="1" outlineLevelCol="0"/>
  <cols>
    <col width="6.14" customWidth="1" style="31" min="1" max="1"/>
    <col width="14.86" customWidth="1" style="31" min="2" max="2"/>
    <col width="6.14" customWidth="1" style="31" min="3" max="3"/>
    <col width="7.43" customWidth="1" style="31" min="4" max="4"/>
    <col width="1.43" customWidth="1" style="31" min="5" max="5"/>
    <col width="5" customWidth="1" style="31" min="6" max="6"/>
    <col width="3.43" customWidth="1" style="31" min="7" max="7"/>
    <col width="9.289999999999999" customWidth="1" style="31" min="8" max="8"/>
    <col width="5.43" customWidth="1" style="31" min="9" max="9"/>
    <col width="4.86" customWidth="1" style="31" min="10" max="10"/>
    <col width="8.43" customWidth="1" style="31" min="11" max="11"/>
    <col width="5.43" customWidth="1" style="31" min="12" max="12"/>
    <col width="3.57" customWidth="1" style="31" min="13" max="13"/>
    <col width="8.140000000000001" customWidth="1" style="31" min="14" max="14"/>
  </cols>
  <sheetData>
    <row r="1" ht="15.75" customHeight="1" s="31">
      <c r="A1" s="1" t="n"/>
    </row>
    <row r="2" ht="15.75" customHeight="1" s="31">
      <c r="A2" s="1" t="inlineStr">
        <is>
          <t>NO.111.0</t>
        </is>
      </c>
      <c r="C2" s="2" t="inlineStr">
        <is>
          <t>청    구    서</t>
        </is>
      </c>
      <c r="K2" s="3" t="n"/>
    </row>
    <row r="3" ht="15.75" customHeight="1" s="31">
      <c r="A3" s="4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</row>
    <row r="4" ht="15.75" customHeight="1" s="31">
      <c r="A4" s="33" t="inlineStr">
        <is>
          <t>업
체
명</t>
        </is>
      </c>
      <c r="B4" s="33" t="inlineStr">
        <is>
          <t>삼성전자</t>
        </is>
      </c>
      <c r="C4" s="34" t="n"/>
      <c r="D4" s="35" t="n"/>
      <c r="E4" s="33" t="inlineStr">
        <is>
          <t>공
급
자</t>
        </is>
      </c>
      <c r="F4" s="35" t="n"/>
      <c r="G4" s="33" t="inlineStr">
        <is>
          <t>사업자번호</t>
        </is>
      </c>
      <c r="H4" s="36" t="n"/>
      <c r="I4" s="37" t="inlineStr">
        <is>
          <t>112-12-11233</t>
        </is>
      </c>
      <c r="J4" s="38" t="n"/>
      <c r="K4" s="38" t="n"/>
      <c r="L4" s="38" t="n"/>
      <c r="M4" s="38" t="n"/>
      <c r="N4" s="36" t="n"/>
    </row>
    <row r="5" ht="15.75" customHeight="1" s="31">
      <c r="A5" s="39" t="n"/>
      <c r="B5" s="40" t="n"/>
      <c r="D5" s="41" t="n"/>
      <c r="E5" s="40" t="n"/>
      <c r="F5" s="41" t="n"/>
      <c r="G5" s="33" t="inlineStr">
        <is>
          <t>사업장소재지</t>
        </is>
      </c>
      <c r="H5" s="36" t="n"/>
      <c r="I5" s="37" t="inlineStr">
        <is>
          <t>서울시 강남구 강남대로 빌딩 12층</t>
        </is>
      </c>
      <c r="J5" s="38" t="n"/>
      <c r="K5" s="38" t="n"/>
      <c r="L5" s="38" t="n"/>
      <c r="M5" s="38" t="n"/>
      <c r="N5" s="36" t="n"/>
    </row>
    <row r="6" ht="15.75" customHeight="1" s="31">
      <c r="A6" s="39" t="n"/>
      <c r="B6" s="40" t="n"/>
      <c r="D6" s="41" t="n"/>
      <c r="E6" s="40" t="n"/>
      <c r="F6" s="41" t="n"/>
      <c r="G6" s="33" t="inlineStr">
        <is>
          <t>법인계좌</t>
        </is>
      </c>
      <c r="H6" s="36" t="n"/>
      <c r="I6" s="37" t="inlineStr">
        <is>
          <t>패스트은행 123-12345-12345
(예금주: (주)비빅스)</t>
        </is>
      </c>
      <c r="J6" s="38" t="n"/>
      <c r="K6" s="38" t="n"/>
      <c r="L6" s="38" t="n"/>
      <c r="M6" s="38" t="n"/>
      <c r="N6" s="36" t="n"/>
    </row>
    <row r="7" ht="15.75" customHeight="1" s="31">
      <c r="A7" s="42" t="n"/>
      <c r="B7" s="43" t="n"/>
      <c r="C7" s="32" t="n"/>
      <c r="D7" s="44" t="n"/>
      <c r="E7" s="43" t="n"/>
      <c r="F7" s="44" t="n"/>
      <c r="G7" s="33" t="inlineStr">
        <is>
          <t>상      호</t>
        </is>
      </c>
      <c r="H7" s="36" t="n"/>
      <c r="I7" s="45" t="inlineStr">
        <is>
          <t>㈜패스트멤버스</t>
        </is>
      </c>
      <c r="J7" s="38" t="n"/>
      <c r="K7" s="38" t="n"/>
      <c r="L7" s="38" t="n"/>
      <c r="M7" s="38" t="n"/>
      <c r="N7" s="36" t="n"/>
    </row>
    <row r="8" ht="2.25" customHeight="1" s="31">
      <c r="A8" s="46" t="n"/>
      <c r="B8" s="38" t="n"/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6" t="n"/>
      <c r="O8" s="46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38" t="n"/>
      <c r="AA8" s="38" t="n"/>
      <c r="AB8" s="36" t="n"/>
    </row>
    <row r="9" ht="15.75" customHeight="1" s="31">
      <c r="A9" s="22" t="inlineStr">
        <is>
          <t>구분</t>
        </is>
      </c>
      <c r="B9" s="47" t="inlineStr">
        <is>
          <t>신청일</t>
        </is>
      </c>
      <c r="C9" s="38" t="n"/>
      <c r="D9" s="38" t="n"/>
      <c r="E9" s="36" t="n"/>
      <c r="F9" s="22" t="inlineStr">
        <is>
          <t>수량 (건)</t>
        </is>
      </c>
      <c r="G9" s="36" t="n"/>
      <c r="H9" s="47" t="inlineStr">
        <is>
          <t>금액</t>
        </is>
      </c>
      <c r="I9" s="38" t="n"/>
      <c r="J9" s="38" t="n"/>
      <c r="K9" s="38" t="n"/>
      <c r="L9" s="36" t="n"/>
      <c r="M9" s="22" t="inlineStr">
        <is>
          <t>비고</t>
        </is>
      </c>
      <c r="N9" s="36" t="n"/>
    </row>
    <row r="10" ht="15.75" customHeight="1" s="31">
      <c r="A10" s="22" t="n">
        <v>1</v>
      </c>
      <c r="B10" s="22" t="inlineStr">
        <is>
          <t xml:space="preserve">21.03.11(목) </t>
        </is>
      </c>
      <c r="C10" s="38" t="n"/>
      <c r="D10" s="38" t="n"/>
      <c r="E10" s="36" t="n"/>
      <c r="F10" s="22" t="n">
        <v>3</v>
      </c>
      <c r="G10" s="36" t="n"/>
      <c r="H10" s="48" t="n">
        <v>27000</v>
      </c>
      <c r="I10" s="38" t="n"/>
      <c r="J10" s="38" t="n"/>
      <c r="K10" s="38" t="n"/>
      <c r="L10" s="36" t="n"/>
      <c r="M10" s="22" t="n"/>
      <c r="N10" s="36" t="n"/>
    </row>
    <row r="11" ht="15.75" customHeight="1" s="31">
      <c r="A11" s="22" t="n">
        <v>2</v>
      </c>
      <c r="B11" s="22" t="inlineStr">
        <is>
          <t>21.03.12(금)</t>
        </is>
      </c>
      <c r="C11" s="38" t="n"/>
      <c r="D11" s="38" t="n"/>
      <c r="E11" s="36" t="n"/>
      <c r="F11" s="22" t="n">
        <v>2</v>
      </c>
      <c r="G11" s="36" t="n"/>
      <c r="H11" s="48" t="n">
        <v>18000</v>
      </c>
      <c r="I11" s="38" t="n"/>
      <c r="J11" s="38" t="n"/>
      <c r="K11" s="38" t="n"/>
      <c r="L11" s="36" t="n"/>
      <c r="M11" s="22" t="n"/>
      <c r="N11" s="36" t="n"/>
    </row>
    <row r="12" ht="15.75" customHeight="1" s="31">
      <c r="A12" s="22" t="n">
        <v>3</v>
      </c>
      <c r="B12" s="22" t="inlineStr">
        <is>
          <t>21.03.13(토)</t>
        </is>
      </c>
      <c r="C12" s="38" t="n"/>
      <c r="D12" s="38" t="n"/>
      <c r="E12" s="36" t="n"/>
      <c r="F12" s="22" t="n">
        <v>3</v>
      </c>
      <c r="G12" s="36" t="n"/>
      <c r="H12" s="48" t="n">
        <v>43000</v>
      </c>
      <c r="I12" s="38" t="n"/>
      <c r="J12" s="38" t="n"/>
      <c r="K12" s="38" t="n"/>
      <c r="L12" s="36" t="n"/>
      <c r="M12" s="22" t="n"/>
      <c r="N12" s="36" t="n"/>
    </row>
    <row r="13" ht="15.75" customHeight="1" s="31">
      <c r="A13" s="22" t="n">
        <v>4</v>
      </c>
      <c r="B13" s="22" t="inlineStr">
        <is>
          <t>21.03.14(일)</t>
        </is>
      </c>
      <c r="C13" s="38" t="n"/>
      <c r="D13" s="38" t="n"/>
      <c r="E13" s="36" t="n"/>
      <c r="F13" s="22" t="n">
        <v>2</v>
      </c>
      <c r="G13" s="36" t="n"/>
      <c r="H13" s="48" t="n">
        <v>23000</v>
      </c>
      <c r="I13" s="38" t="n"/>
      <c r="J13" s="38" t="n"/>
      <c r="K13" s="38" t="n"/>
      <c r="L13" s="36" t="n"/>
      <c r="M13" s="22" t="n"/>
      <c r="N13" s="36" t="n"/>
      <c r="P13" s="28" t="n"/>
      <c r="Q13" s="28" t="n"/>
      <c r="R13" s="28" t="n"/>
      <c r="S13" s="28" t="n"/>
      <c r="T13" s="28" t="n"/>
      <c r="U13" s="28" t="n"/>
      <c r="V13" s="28" t="n"/>
      <c r="W13" s="28" t="n"/>
      <c r="X13" s="28" t="n"/>
      <c r="Y13" s="28" t="n"/>
      <c r="Z13" s="28" t="n"/>
      <c r="AA13" s="28" t="n"/>
      <c r="AB13" s="28" t="n"/>
    </row>
    <row r="14" ht="15.75" customHeight="1" s="31">
      <c r="A14" s="22" t="n">
        <v>5</v>
      </c>
      <c r="B14" s="22" t="inlineStr">
        <is>
          <t>21.03.16(화)</t>
        </is>
      </c>
      <c r="C14" s="38" t="n"/>
      <c r="D14" s="38" t="n"/>
      <c r="E14" s="36" t="n"/>
      <c r="F14" s="22" t="n">
        <v>3</v>
      </c>
      <c r="G14" s="36" t="n"/>
      <c r="H14" s="48" t="n">
        <v>27000</v>
      </c>
      <c r="I14" s="38" t="n"/>
      <c r="J14" s="38" t="n"/>
      <c r="K14" s="38" t="n"/>
      <c r="L14" s="36" t="n"/>
      <c r="M14" s="22" t="n"/>
      <c r="N14" s="36" t="n"/>
      <c r="P14" s="28" t="inlineStr">
        <is>
          <t> </t>
        </is>
      </c>
      <c r="Q14" s="28" t="n"/>
      <c r="R14" s="28" t="n"/>
      <c r="S14" s="28" t="n"/>
      <c r="T14" s="28" t="n"/>
      <c r="U14" s="28" t="n"/>
      <c r="V14" s="28" t="n"/>
      <c r="W14" s="28" t="n"/>
      <c r="X14" s="28" t="n"/>
      <c r="Y14" s="28" t="n"/>
      <c r="Z14" s="28" t="n"/>
      <c r="AA14" s="28" t="n"/>
      <c r="AB14" s="28" t="n"/>
    </row>
    <row r="15" ht="15.75" customHeight="1" s="31">
      <c r="A15" s="22" t="n">
        <v>6</v>
      </c>
      <c r="B15" s="22" t="inlineStr">
        <is>
          <t>21.03.17(수)</t>
        </is>
      </c>
      <c r="C15" s="38" t="n"/>
      <c r="D15" s="38" t="n"/>
      <c r="E15" s="36" t="n"/>
      <c r="F15" s="22" t="n">
        <v>1</v>
      </c>
      <c r="G15" s="36" t="n"/>
      <c r="H15" s="48" t="n">
        <v>9000</v>
      </c>
      <c r="I15" s="38" t="n"/>
      <c r="J15" s="38" t="n"/>
      <c r="K15" s="38" t="n"/>
      <c r="L15" s="36" t="n"/>
      <c r="M15" s="22" t="n"/>
      <c r="N15" s="36" t="n"/>
      <c r="P15" s="29" t="inlineStr">
        <is>
          <t> </t>
        </is>
      </c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</row>
    <row r="16" ht="15.75" customHeight="1" s="31">
      <c r="A16" s="22" t="n">
        <v>7</v>
      </c>
      <c r="B16" s="22" t="inlineStr">
        <is>
          <t>21.03.18(목)</t>
        </is>
      </c>
      <c r="C16" s="38" t="n"/>
      <c r="D16" s="38" t="n"/>
      <c r="E16" s="36" t="n"/>
      <c r="F16" s="22" t="n">
        <v>3</v>
      </c>
      <c r="G16" s="36" t="n"/>
      <c r="H16" s="48" t="n">
        <v>29000</v>
      </c>
      <c r="I16" s="38" t="n"/>
      <c r="J16" s="38" t="n"/>
      <c r="K16" s="38" t="n"/>
      <c r="L16" s="36" t="n"/>
      <c r="M16" s="22" t="n"/>
      <c r="N16" s="36" t="n"/>
    </row>
    <row r="17" ht="15.75" customHeight="1" s="31">
      <c r="A17" s="22" t="n">
        <v>8</v>
      </c>
      <c r="B17" s="22" t="inlineStr">
        <is>
          <t>21.03.19(금)</t>
        </is>
      </c>
      <c r="C17" s="38" t="n"/>
      <c r="D17" s="38" t="n"/>
      <c r="E17" s="36" t="n"/>
      <c r="F17" s="22" t="n">
        <v>1</v>
      </c>
      <c r="G17" s="36" t="n"/>
      <c r="H17" s="48" t="n">
        <v>11000</v>
      </c>
      <c r="I17" s="38" t="n"/>
      <c r="J17" s="38" t="n"/>
      <c r="K17" s="38" t="n"/>
      <c r="L17" s="36" t="n"/>
      <c r="M17" s="22" t="n"/>
      <c r="N17" s="36" t="n"/>
    </row>
    <row r="18" ht="15.75" customHeight="1" s="31">
      <c r="A18" s="22" t="n">
        <v>9</v>
      </c>
      <c r="B18" s="22" t="inlineStr">
        <is>
          <t>21.03.20(토)</t>
        </is>
      </c>
      <c r="C18" s="38" t="n"/>
      <c r="D18" s="38" t="n"/>
      <c r="E18" s="36" t="n"/>
      <c r="F18" s="22" t="n">
        <v>1</v>
      </c>
      <c r="G18" s="36" t="n"/>
      <c r="H18" s="48" t="n">
        <v>13000</v>
      </c>
      <c r="I18" s="38" t="n"/>
      <c r="J18" s="38" t="n"/>
      <c r="K18" s="38" t="n"/>
      <c r="L18" s="36" t="n"/>
      <c r="M18" s="22" t="n"/>
      <c r="N18" s="36" t="n"/>
    </row>
    <row r="19" ht="15.75" customHeight="1" s="31">
      <c r="A19" s="22" t="n">
        <v>10</v>
      </c>
      <c r="B19" s="22" t="inlineStr">
        <is>
          <t>21.03.21(일)</t>
        </is>
      </c>
      <c r="C19" s="38" t="n"/>
      <c r="D19" s="38" t="n"/>
      <c r="E19" s="36" t="n"/>
      <c r="F19" s="22" t="n">
        <v>2</v>
      </c>
      <c r="G19" s="36" t="n"/>
      <c r="H19" s="48" t="n">
        <v>20000</v>
      </c>
      <c r="I19" s="38" t="n"/>
      <c r="J19" s="38" t="n"/>
      <c r="K19" s="38" t="n"/>
      <c r="L19" s="36" t="n"/>
      <c r="M19" s="22" t="n"/>
      <c r="N19" s="36" t="n"/>
    </row>
    <row r="20" ht="15.75" customHeight="1" s="31">
      <c r="A20" s="22" t="n">
        <v>11</v>
      </c>
      <c r="B20" s="22" t="inlineStr">
        <is>
          <t>21.03.22(월)</t>
        </is>
      </c>
      <c r="C20" s="38" t="n"/>
      <c r="D20" s="38" t="n"/>
      <c r="E20" s="36" t="n"/>
      <c r="F20" s="22" t="n">
        <v>1</v>
      </c>
      <c r="G20" s="36" t="n"/>
      <c r="H20" s="48" t="n">
        <v>11000</v>
      </c>
      <c r="I20" s="38" t="n"/>
      <c r="J20" s="38" t="n"/>
      <c r="K20" s="38" t="n"/>
      <c r="L20" s="36" t="n"/>
      <c r="M20" s="22" t="n"/>
      <c r="N20" s="36" t="n"/>
    </row>
    <row r="21" ht="15.75" customHeight="1" s="31">
      <c r="A21" s="22" t="n">
        <v>12</v>
      </c>
      <c r="B21" s="22" t="inlineStr">
        <is>
          <t>21.03.24(수)</t>
        </is>
      </c>
      <c r="C21" s="38" t="n"/>
      <c r="D21" s="38" t="n"/>
      <c r="E21" s="36" t="n"/>
      <c r="F21" s="22" t="n">
        <v>2</v>
      </c>
      <c r="G21" s="36" t="n"/>
      <c r="H21" s="48" t="n">
        <v>34000</v>
      </c>
      <c r="I21" s="38" t="n"/>
      <c r="J21" s="38" t="n"/>
      <c r="K21" s="38" t="n"/>
      <c r="L21" s="36" t="n"/>
      <c r="M21" s="22" t="n"/>
      <c r="N21" s="36" t="n"/>
    </row>
    <row r="22" ht="15.75" customHeight="1" s="31">
      <c r="A22" s="22" t="n">
        <v>13</v>
      </c>
      <c r="B22" s="22" t="inlineStr">
        <is>
          <t>21.03.25(목)</t>
        </is>
      </c>
      <c r="C22" s="38" t="n"/>
      <c r="D22" s="38" t="n"/>
      <c r="E22" s="36" t="n"/>
      <c r="F22" s="22" t="n">
        <v>5</v>
      </c>
      <c r="G22" s="36" t="n"/>
      <c r="H22" s="48" t="n">
        <v>50000</v>
      </c>
      <c r="I22" s="38" t="n"/>
      <c r="J22" s="38" t="n"/>
      <c r="K22" s="38" t="n"/>
      <c r="L22" s="36" t="n"/>
      <c r="M22" s="22" t="n"/>
      <c r="N22" s="36" t="n"/>
    </row>
    <row r="23" ht="15.75" customHeight="1" s="31">
      <c r="A23" s="22" t="n">
        <v>14</v>
      </c>
      <c r="B23" s="22" t="inlineStr">
        <is>
          <t>21.03.26(금)</t>
        </is>
      </c>
      <c r="C23" s="38" t="n"/>
      <c r="D23" s="38" t="n"/>
      <c r="E23" s="36" t="n"/>
      <c r="F23" s="22" t="n">
        <v>3</v>
      </c>
      <c r="G23" s="36" t="n"/>
      <c r="H23" s="48" t="n">
        <v>39000</v>
      </c>
      <c r="I23" s="38" t="n"/>
      <c r="J23" s="38" t="n"/>
      <c r="K23" s="38" t="n"/>
      <c r="L23" s="36" t="n"/>
      <c r="M23" s="22" t="n"/>
      <c r="N23" s="36" t="n"/>
    </row>
    <row r="24" ht="15.75" customHeight="1" s="31">
      <c r="A24" s="22" t="n">
        <v>15</v>
      </c>
      <c r="B24" s="22" t="inlineStr">
        <is>
          <t>21.03.28(일)</t>
        </is>
      </c>
      <c r="C24" s="38" t="n"/>
      <c r="D24" s="38" t="n"/>
      <c r="E24" s="36" t="n"/>
      <c r="F24" s="22" t="n">
        <v>2</v>
      </c>
      <c r="G24" s="36" t="n"/>
      <c r="H24" s="48" t="n">
        <v>24000</v>
      </c>
      <c r="I24" s="38" t="n"/>
      <c r="J24" s="38" t="n"/>
      <c r="K24" s="38" t="n"/>
      <c r="L24" s="36" t="n"/>
      <c r="M24" s="22" t="n"/>
      <c r="N24" s="36" t="n"/>
    </row>
    <row r="25" ht="15.75" customHeight="1" s="31">
      <c r="A25" s="22" t="n">
        <v>16</v>
      </c>
      <c r="B25" s="22" t="inlineStr">
        <is>
          <t>21.03.29(월)</t>
        </is>
      </c>
      <c r="C25" s="38" t="n"/>
      <c r="D25" s="38" t="n"/>
      <c r="E25" s="36" t="n"/>
      <c r="F25" s="22" t="n">
        <v>3</v>
      </c>
      <c r="G25" s="36" t="n"/>
      <c r="H25" s="48" t="n">
        <v>33200</v>
      </c>
      <c r="I25" s="38" t="n"/>
      <c r="J25" s="38" t="n"/>
      <c r="K25" s="38" t="n"/>
      <c r="L25" s="36" t="n"/>
      <c r="M25" s="22" t="n"/>
      <c r="N25" s="36" t="n"/>
    </row>
    <row r="26" ht="15.75" customHeight="1" s="31">
      <c r="A26" s="22" t="n">
        <v>17</v>
      </c>
      <c r="B26" s="22" t="inlineStr">
        <is>
          <t>21.03.30(화)</t>
        </is>
      </c>
      <c r="C26" s="38" t="n"/>
      <c r="D26" s="38" t="n"/>
      <c r="E26" s="36" t="n"/>
      <c r="F26" s="22" t="n">
        <v>2</v>
      </c>
      <c r="G26" s="36" t="n"/>
      <c r="H26" s="48" t="n">
        <v>29000</v>
      </c>
      <c r="I26" s="38" t="n"/>
      <c r="J26" s="38" t="n"/>
      <c r="K26" s="38" t="n"/>
      <c r="L26" s="36" t="n"/>
      <c r="M26" s="22" t="n"/>
      <c r="N26" s="36" t="n"/>
    </row>
    <row r="27" ht="15.75" customHeight="1" s="31">
      <c r="A27" s="22" t="n">
        <v>18</v>
      </c>
      <c r="B27" s="22" t="inlineStr">
        <is>
          <t>21.03.31(수)</t>
        </is>
      </c>
      <c r="C27" s="38" t="n"/>
      <c r="D27" s="38" t="n"/>
      <c r="E27" s="36" t="n"/>
      <c r="F27" s="22" t="n">
        <v>1</v>
      </c>
      <c r="G27" s="36" t="n"/>
      <c r="H27" s="48" t="n">
        <v>12000</v>
      </c>
      <c r="I27" s="38" t="n"/>
      <c r="J27" s="38" t="n"/>
      <c r="K27" s="38" t="n"/>
      <c r="L27" s="36" t="n"/>
      <c r="M27" s="22" t="n"/>
      <c r="N27" s="36" t="n"/>
    </row>
    <row r="28" ht="15.75" customHeight="1" s="31">
      <c r="A28" s="22" t="n">
        <v>19</v>
      </c>
      <c r="B28" s="22" t="n"/>
      <c r="C28" s="38" t="n"/>
      <c r="D28" s="38" t="n"/>
      <c r="E28" s="36" t="n"/>
      <c r="F28" s="22" t="n"/>
      <c r="G28" s="36" t="n"/>
      <c r="H28" s="48" t="n"/>
      <c r="I28" s="38" t="n"/>
      <c r="J28" s="38" t="n"/>
      <c r="K28" s="38" t="n"/>
      <c r="L28" s="36" t="n"/>
      <c r="M28" s="22" t="n"/>
      <c r="N28" s="36" t="n"/>
    </row>
    <row r="29" ht="15.75" customHeight="1" s="31">
      <c r="A29" s="22" t="n">
        <v>20</v>
      </c>
      <c r="B29" s="22" t="n"/>
      <c r="C29" s="38" t="n"/>
      <c r="D29" s="38" t="n"/>
      <c r="E29" s="36" t="n"/>
      <c r="F29" s="22" t="n"/>
      <c r="G29" s="36" t="n"/>
      <c r="H29" s="48" t="n"/>
      <c r="I29" s="38" t="n"/>
      <c r="J29" s="38" t="n"/>
      <c r="K29" s="38" t="n"/>
      <c r="L29" s="36" t="n"/>
      <c r="M29" s="22" t="n"/>
      <c r="N29" s="36" t="n"/>
    </row>
    <row r="30" ht="2.25" customHeight="1" s="31">
      <c r="A30" s="22" t="n"/>
      <c r="B30" s="38" t="n"/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6" t="n"/>
    </row>
    <row r="31" ht="15.75" customHeight="1" s="31">
      <c r="A31" s="22" t="inlineStr">
        <is>
          <t>합계</t>
        </is>
      </c>
      <c r="B31" s="38" t="n"/>
      <c r="C31" s="38" t="n"/>
      <c r="D31" s="38" t="n"/>
      <c r="E31" s="36" t="n"/>
      <c r="F31" s="49">
        <f>SUM(H10:H29)</f>
        <v/>
      </c>
      <c r="G31" s="38" t="n"/>
      <c r="H31" s="38" t="n"/>
      <c r="I31" s="38" t="n"/>
      <c r="J31" s="38" t="n"/>
      <c r="K31" s="38" t="n"/>
      <c r="L31" s="38" t="n"/>
      <c r="M31" s="38" t="n"/>
      <c r="N31" s="36" t="n"/>
    </row>
    <row r="32" ht="15.75" customHeight="1" s="31">
      <c r="A32" s="22" t="inlineStr">
        <is>
          <t>부가세</t>
        </is>
      </c>
      <c r="B32" s="38" t="n"/>
      <c r="C32" s="38" t="n"/>
      <c r="D32" s="38" t="n"/>
      <c r="E32" s="36" t="n"/>
      <c r="F32" s="49">
        <f>F31*0.1</f>
        <v/>
      </c>
      <c r="G32" s="38" t="n"/>
      <c r="H32" s="38" t="n"/>
      <c r="I32" s="38" t="n"/>
      <c r="J32" s="38" t="n"/>
      <c r="K32" s="38" t="n"/>
      <c r="L32" s="38" t="n"/>
      <c r="M32" s="38" t="n"/>
      <c r="N32" s="36" t="n"/>
    </row>
    <row r="33" ht="15.75" customHeight="1" s="31">
      <c r="A33" s="22" t="inlineStr">
        <is>
          <t>총계</t>
        </is>
      </c>
      <c r="B33" s="38" t="n"/>
      <c r="C33" s="38" t="n"/>
      <c r="D33" s="38" t="n"/>
      <c r="E33" s="36" t="n"/>
      <c r="F33" s="49">
        <f>F31+F32</f>
        <v/>
      </c>
      <c r="G33" s="38" t="n"/>
      <c r="H33" s="38" t="n"/>
      <c r="I33" s="38" t="n"/>
      <c r="J33" s="38" t="n"/>
      <c r="K33" s="38" t="n"/>
      <c r="L33" s="38" t="n"/>
      <c r="M33" s="38" t="n"/>
      <c r="N33" s="36" t="n"/>
    </row>
    <row r="34" ht="15.75" customHeight="1" s="31">
      <c r="A34" s="1" t="n"/>
    </row>
  </sheetData>
  <mergeCells count="110">
    <mergeCell ref="F29:G29"/>
    <mergeCell ref="F16:G16"/>
    <mergeCell ref="A30:N30"/>
    <mergeCell ref="F25:G25"/>
    <mergeCell ref="H25:L25"/>
    <mergeCell ref="F15:G15"/>
    <mergeCell ref="I5:N5"/>
    <mergeCell ref="M10:N10"/>
    <mergeCell ref="I4:N4"/>
    <mergeCell ref="B22:E22"/>
    <mergeCell ref="M16:N16"/>
    <mergeCell ref="H17:L17"/>
    <mergeCell ref="M25:N25"/>
    <mergeCell ref="H11:L11"/>
    <mergeCell ref="B12:E12"/>
    <mergeCell ref="B21:E21"/>
    <mergeCell ref="F23:G23"/>
    <mergeCell ref="M18:N18"/>
    <mergeCell ref="H19:L19"/>
    <mergeCell ref="F13:G13"/>
    <mergeCell ref="B14:E14"/>
    <mergeCell ref="M17:N17"/>
    <mergeCell ref="B23:E23"/>
    <mergeCell ref="A8:N8"/>
    <mergeCell ref="H12:L12"/>
    <mergeCell ref="B13:E13"/>
    <mergeCell ref="M19:N19"/>
    <mergeCell ref="K2:N2"/>
    <mergeCell ref="A34:N34"/>
    <mergeCell ref="H29:L29"/>
    <mergeCell ref="F10:G10"/>
    <mergeCell ref="F33:N33"/>
    <mergeCell ref="F19:G19"/>
    <mergeCell ref="A1:N1"/>
    <mergeCell ref="B26:E26"/>
    <mergeCell ref="H21:L21"/>
    <mergeCell ref="G7:H7"/>
    <mergeCell ref="F31:N31"/>
    <mergeCell ref="F20:G20"/>
    <mergeCell ref="B16:E16"/>
    <mergeCell ref="F18:G18"/>
    <mergeCell ref="B25:E25"/>
    <mergeCell ref="F17:G17"/>
    <mergeCell ref="M13:N13"/>
    <mergeCell ref="B18:E18"/>
    <mergeCell ref="B27:E27"/>
    <mergeCell ref="M21:N21"/>
    <mergeCell ref="A3:N3"/>
    <mergeCell ref="H16:L16"/>
    <mergeCell ref="C2:J2"/>
    <mergeCell ref="B11:E11"/>
    <mergeCell ref="F28:G28"/>
    <mergeCell ref="A32:E32"/>
    <mergeCell ref="M27:N27"/>
    <mergeCell ref="H22:L22"/>
    <mergeCell ref="I6:N6"/>
    <mergeCell ref="F9:G9"/>
    <mergeCell ref="M24:N24"/>
    <mergeCell ref="B29:E29"/>
    <mergeCell ref="A31:E31"/>
    <mergeCell ref="I7:N7"/>
    <mergeCell ref="H20:L20"/>
    <mergeCell ref="B15:E15"/>
    <mergeCell ref="M9:N9"/>
    <mergeCell ref="B24:E24"/>
    <mergeCell ref="B4:D7"/>
    <mergeCell ref="F21:G21"/>
    <mergeCell ref="M11:N11"/>
    <mergeCell ref="M15:N15"/>
    <mergeCell ref="M12:N12"/>
    <mergeCell ref="F22:G22"/>
    <mergeCell ref="H13:L13"/>
    <mergeCell ref="M26:N26"/>
    <mergeCell ref="H27:L27"/>
    <mergeCell ref="B17:E17"/>
    <mergeCell ref="A4:A7"/>
    <mergeCell ref="M29:N29"/>
    <mergeCell ref="M23:N23"/>
    <mergeCell ref="H15:L15"/>
    <mergeCell ref="H24:L24"/>
    <mergeCell ref="H18:L18"/>
    <mergeCell ref="F14:G14"/>
    <mergeCell ref="B19:E19"/>
    <mergeCell ref="B28:E28"/>
    <mergeCell ref="B9:E9"/>
    <mergeCell ref="H26:L26"/>
    <mergeCell ref="F11:G11"/>
    <mergeCell ref="H10:L10"/>
    <mergeCell ref="F32:N32"/>
    <mergeCell ref="B20:E20"/>
    <mergeCell ref="H9:L9"/>
    <mergeCell ref="F12:G12"/>
    <mergeCell ref="F24:G24"/>
    <mergeCell ref="M20:N20"/>
    <mergeCell ref="G6:H6"/>
    <mergeCell ref="F26:G26"/>
    <mergeCell ref="M22:N22"/>
    <mergeCell ref="A2:B2"/>
    <mergeCell ref="M28:N28"/>
    <mergeCell ref="A33:E33"/>
    <mergeCell ref="G5:H5"/>
    <mergeCell ref="H28:L28"/>
    <mergeCell ref="F27:G27"/>
    <mergeCell ref="G4:H4"/>
    <mergeCell ref="O8:AB8"/>
    <mergeCell ref="M14:N14"/>
    <mergeCell ref="H14:L14"/>
    <mergeCell ref="H23:L23"/>
    <mergeCell ref="B10:E10"/>
    <mergeCell ref="E4:F7"/>
  </mergeCells>
  <conditionalFormatting sqref="F31:N33">
    <cfRule type="cellIs" priority="1" operator="equal" dxfId="0">
      <formula>0</formula>
    </cfRule>
  </conditionalFormatting>
  <conditionalFormatting sqref="H12">
    <cfRule type="cellIs" priority="2" operator="equal" dxfId="1">
      <formula>0</formula>
    </cfRule>
  </conditionalFormatting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2023-06-23T02:47:58Z</dcterms:created>
  <dcterms:modified xsi:type="dcterms:W3CDTF">2023-06-23T02:49:42Z</dcterms:modified>
</cp:coreProperties>
</file>