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8455" windowHeight="12525"/>
  </bookViews>
  <sheets>
    <sheet name="gpsclock" sheetId="1" r:id="rId1"/>
  </sheets>
  <calcPr calcId="124519"/>
</workbook>
</file>

<file path=xl/calcChain.xml><?xml version="1.0" encoding="utf-8"?>
<calcChain xmlns="http://schemas.openxmlformats.org/spreadsheetml/2006/main">
  <c r="C3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"/>
  <c r="C25" s="1"/>
</calcChain>
</file>

<file path=xl/sharedStrings.xml><?xml version="1.0" encoding="utf-8"?>
<sst xmlns="http://schemas.openxmlformats.org/spreadsheetml/2006/main" count="140" uniqueCount="120">
  <si>
    <t>Qty</t>
  </si>
  <si>
    <t>Value</t>
  </si>
  <si>
    <t>Package</t>
  </si>
  <si>
    <t>Parts</t>
  </si>
  <si>
    <t>Description</t>
  </si>
  <si>
    <t>CHIPLED_1206</t>
  </si>
  <si>
    <t>LED1</t>
  </si>
  <si>
    <t>LED</t>
  </si>
  <si>
    <t>1X02</t>
  </si>
  <si>
    <t>BOOT0</t>
  </si>
  <si>
    <t>PIN HEADER</t>
  </si>
  <si>
    <t>1X04</t>
  </si>
  <si>
    <t>GPS, I2C, SWD</t>
  </si>
  <si>
    <t>CPOL-RADIAL-1000UF-25V</t>
  </si>
  <si>
    <t>C3</t>
  </si>
  <si>
    <t>Capacitor Polarized</t>
  </si>
  <si>
    <t>R1206</t>
  </si>
  <si>
    <t>R3, R4, R5, R6, R9, R10, R11, R12</t>
  </si>
  <si>
    <t>RESISTOR, American symbol</t>
  </si>
  <si>
    <t>100k</t>
  </si>
  <si>
    <t>R2, R19, R20, R21</t>
  </si>
  <si>
    <t>100nF</t>
  </si>
  <si>
    <t>C1206</t>
  </si>
  <si>
    <t>C5, C7, C8</t>
  </si>
  <si>
    <t>CAPACITOR, European symbol</t>
  </si>
  <si>
    <t>10nF</t>
  </si>
  <si>
    <t>C0805</t>
  </si>
  <si>
    <t>C6</t>
  </si>
  <si>
    <t>1k</t>
  </si>
  <si>
    <t>R13, R14, R15, R16</t>
  </si>
  <si>
    <t>1uF</t>
  </si>
  <si>
    <t>C4</t>
  </si>
  <si>
    <t>R1</t>
  </si>
  <si>
    <t>4.7k</t>
  </si>
  <si>
    <t>R0805</t>
  </si>
  <si>
    <t>R7, R8</t>
  </si>
  <si>
    <t>7-SEGMENT-4DIGIT-COUNTER</t>
  </si>
  <si>
    <t>CC56-21SURKWA</t>
  </si>
  <si>
    <t>7SEG</t>
  </si>
  <si>
    <t>SOD323_ST</t>
  </si>
  <si>
    <t>D1, D2</t>
  </si>
  <si>
    <t>Schottky barrier diode</t>
  </si>
  <si>
    <t>BC817-25SMD</t>
  </si>
  <si>
    <t>SOT23-BEC</t>
  </si>
  <si>
    <t>Q1, Q2, Q3, Q4</t>
  </si>
  <si>
    <t>NPN Transistor</t>
  </si>
  <si>
    <t>DS3231/SO</t>
  </si>
  <si>
    <t>SO16W</t>
  </si>
  <si>
    <t>IC2</t>
  </si>
  <si>
    <t>EC12E_SW</t>
  </si>
  <si>
    <t>RADIO, SETTINGS</t>
  </si>
  <si>
    <t>LD398533RG</t>
  </si>
  <si>
    <t>TSOT23-5L</t>
  </si>
  <si>
    <t>IC3</t>
  </si>
  <si>
    <t>Ultra low drop and low noise BiCMOS voltage regulators</t>
  </si>
  <si>
    <t>NRST</t>
  </si>
  <si>
    <t>TACTILE-SWITCH-SMD</t>
  </si>
  <si>
    <t>S1</t>
  </si>
  <si>
    <t>Various NO switches- pushbuttons, reed, etc</t>
  </si>
  <si>
    <t>STM32F051C8T</t>
  </si>
  <si>
    <t>LQFP48</t>
  </si>
  <si>
    <t>IC1</t>
  </si>
  <si>
    <t>ARM 32-bit Cortex™-M0 CPU</t>
  </si>
  <si>
    <t>USBSMD</t>
  </si>
  <si>
    <t>USB-MINIB</t>
  </si>
  <si>
    <t>JP1</t>
  </si>
  <si>
    <t>USB Connectors</t>
  </si>
  <si>
    <t>Stock</t>
  </si>
  <si>
    <t>RS</t>
  </si>
  <si>
    <t>/</t>
  </si>
  <si>
    <t>692-1098</t>
  </si>
  <si>
    <t>Price (€)</t>
  </si>
  <si>
    <t>CR1206-FX-1000ELF</t>
  </si>
  <si>
    <t>CR1206-JW-104GLF</t>
  </si>
  <si>
    <t>740-9079</t>
  </si>
  <si>
    <t>740-9114</t>
  </si>
  <si>
    <t>12065C104JAT1A</t>
  </si>
  <si>
    <t>464-6852</t>
  </si>
  <si>
    <t>C0805C103K5RACTU</t>
  </si>
  <si>
    <t>264-4371</t>
  </si>
  <si>
    <t>CR1206-FX-1001ELF</t>
  </si>
  <si>
    <t>740-9088</t>
  </si>
  <si>
    <t>C0805C105K3RACTU</t>
  </si>
  <si>
    <t>691-1167</t>
  </si>
  <si>
    <t>CRCW1206330RFKEAHP</t>
  </si>
  <si>
    <t>223-0528</t>
  </si>
  <si>
    <t>CRG0805F4K7</t>
  </si>
  <si>
    <t>Réf</t>
  </si>
  <si>
    <t>BAT20J</t>
  </si>
  <si>
    <t>714-6844</t>
  </si>
  <si>
    <t>BAT20JFILM</t>
  </si>
  <si>
    <t>BC817-25LT3G</t>
  </si>
  <si>
    <t>690-0076</t>
  </si>
  <si>
    <t>DS3231SN#</t>
  </si>
  <si>
    <t>732-7582</t>
  </si>
  <si>
    <t>737-7748</t>
  </si>
  <si>
    <t>PEC11R-4215F-S0024</t>
  </si>
  <si>
    <t>Bourns rotary Encoder PEC11R series with switch</t>
  </si>
  <si>
    <t>686-8802</t>
  </si>
  <si>
    <t>LD3985M33R</t>
  </si>
  <si>
    <t>758-2060</t>
  </si>
  <si>
    <t>SKQGAFE010</t>
  </si>
  <si>
    <t>STM32F051C8T6</t>
  </si>
  <si>
    <t>67503-1230</t>
  </si>
  <si>
    <t>761-8658</t>
  </si>
  <si>
    <t>670-2654</t>
  </si>
  <si>
    <t>Total</t>
  </si>
  <si>
    <t>Price/unit (€)</t>
  </si>
  <si>
    <t>€</t>
  </si>
  <si>
    <t>PCB</t>
  </si>
  <si>
    <t>Vis</t>
  </si>
  <si>
    <t>GPS</t>
  </si>
  <si>
    <t>867-5463</t>
  </si>
  <si>
    <r>
      <t xml:space="preserve">100 or </t>
    </r>
    <r>
      <rPr>
        <b/>
        <sz val="11"/>
        <color theme="1"/>
        <rFont val="Calibri"/>
        <family val="2"/>
        <scheme val="minor"/>
      </rPr>
      <t>200</t>
    </r>
  </si>
  <si>
    <t>0.1F or 0.22F</t>
  </si>
  <si>
    <t>Plexi</t>
  </si>
  <si>
    <t>&gt; Damengo (9,95€ pour 4)</t>
  </si>
  <si>
    <t>&gt; OSH (23,30€ pour 3)</t>
  </si>
  <si>
    <t>&gt; http://www.futurlec.com/Hardware.shtml (2€ pour 12 entretoises + vis) + Bricovis (1€)</t>
  </si>
  <si>
    <t>&gt; TxHang Electronic (ebay) =&gt; version NEO M8N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</si>
</sst>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6" fillId="2" borderId="0" xfId="6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/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2"/>
  <sheetViews>
    <sheetView tabSelected="1" workbookViewId="0">
      <selection activeCell="I5" sqref="I5"/>
    </sheetView>
  </sheetViews>
  <sheetFormatPr baseColWidth="10" defaultRowHeight="15"/>
  <cols>
    <col min="1" max="1" width="8.42578125" customWidth="1"/>
    <col min="2" max="3" width="14.42578125" customWidth="1"/>
    <col min="4" max="4" width="8.42578125" customWidth="1"/>
    <col min="5" max="5" width="29.7109375" customWidth="1"/>
    <col min="6" max="6" width="25.5703125" customWidth="1"/>
    <col min="7" max="7" width="31.7109375" customWidth="1"/>
    <col min="8" max="8" width="51.140625" customWidth="1"/>
    <col min="9" max="9" width="13.28515625" customWidth="1"/>
    <col min="10" max="10" width="22" customWidth="1"/>
  </cols>
  <sheetData>
    <row r="1" spans="1:10">
      <c r="A1" s="2" t="s">
        <v>0</v>
      </c>
      <c r="B1" s="2" t="s">
        <v>107</v>
      </c>
      <c r="C1" s="2" t="s">
        <v>71</v>
      </c>
      <c r="D1" s="2" t="s">
        <v>67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68</v>
      </c>
      <c r="J1" s="2" t="s">
        <v>87</v>
      </c>
    </row>
    <row r="2" spans="1:10">
      <c r="A2" s="1">
        <v>1</v>
      </c>
      <c r="B2" s="1">
        <v>0.09</v>
      </c>
      <c r="C2" s="1">
        <f>A2*B2</f>
        <v>0.09</v>
      </c>
      <c r="D2" s="3">
        <v>50</v>
      </c>
      <c r="F2" t="s">
        <v>5</v>
      </c>
      <c r="G2" t="s">
        <v>6</v>
      </c>
      <c r="H2" t="s">
        <v>7</v>
      </c>
      <c r="I2" s="4" t="s">
        <v>70</v>
      </c>
    </row>
    <row r="3" spans="1:10">
      <c r="A3" s="1">
        <v>1</v>
      </c>
      <c r="B3" s="1">
        <v>0</v>
      </c>
      <c r="C3" s="1">
        <f t="shared" ref="C3:C22" si="0">A3*B3</f>
        <v>0</v>
      </c>
      <c r="D3" s="3">
        <v>100</v>
      </c>
      <c r="F3" t="s">
        <v>8</v>
      </c>
      <c r="G3" t="s">
        <v>9</v>
      </c>
      <c r="H3" t="s">
        <v>10</v>
      </c>
      <c r="I3" s="4" t="s">
        <v>69</v>
      </c>
    </row>
    <row r="4" spans="1:10">
      <c r="A4" s="1">
        <v>3</v>
      </c>
      <c r="B4" s="1">
        <v>0</v>
      </c>
      <c r="C4" s="1">
        <f t="shared" si="0"/>
        <v>0</v>
      </c>
      <c r="D4" s="3">
        <v>100</v>
      </c>
      <c r="F4" t="s">
        <v>11</v>
      </c>
      <c r="G4" t="s">
        <v>12</v>
      </c>
      <c r="H4" t="s">
        <v>10</v>
      </c>
      <c r="I4" s="4" t="s">
        <v>69</v>
      </c>
    </row>
    <row r="5" spans="1:10">
      <c r="A5" s="1">
        <v>1</v>
      </c>
      <c r="B5" s="1">
        <v>2.6</v>
      </c>
      <c r="C5" s="1">
        <f t="shared" si="0"/>
        <v>2.6</v>
      </c>
      <c r="D5" s="3">
        <v>2</v>
      </c>
      <c r="E5" t="s">
        <v>114</v>
      </c>
      <c r="F5" t="s">
        <v>13</v>
      </c>
      <c r="G5" t="s">
        <v>14</v>
      </c>
      <c r="H5" t="s">
        <v>15</v>
      </c>
      <c r="I5" s="4" t="s">
        <v>112</v>
      </c>
    </row>
    <row r="6" spans="1:10">
      <c r="A6" s="1">
        <v>8</v>
      </c>
      <c r="B6" s="1">
        <v>0.01</v>
      </c>
      <c r="C6" s="1">
        <f t="shared" si="0"/>
        <v>0.08</v>
      </c>
      <c r="D6" s="3">
        <v>42</v>
      </c>
      <c r="E6" s="4" t="s">
        <v>113</v>
      </c>
      <c r="F6" t="s">
        <v>16</v>
      </c>
      <c r="G6" t="s">
        <v>17</v>
      </c>
      <c r="H6" t="s">
        <v>18</v>
      </c>
      <c r="I6" s="4" t="s">
        <v>74</v>
      </c>
      <c r="J6" t="s">
        <v>72</v>
      </c>
    </row>
    <row r="7" spans="1:10">
      <c r="A7" s="1">
        <v>4</v>
      </c>
      <c r="B7" s="1">
        <v>0.02</v>
      </c>
      <c r="C7" s="1">
        <f t="shared" si="0"/>
        <v>0.08</v>
      </c>
      <c r="D7" s="3">
        <v>50</v>
      </c>
      <c r="E7" t="s">
        <v>19</v>
      </c>
      <c r="F7" t="s">
        <v>16</v>
      </c>
      <c r="G7" t="s">
        <v>20</v>
      </c>
      <c r="H7" t="s">
        <v>18</v>
      </c>
      <c r="I7" s="4" t="s">
        <v>75</v>
      </c>
      <c r="J7" t="s">
        <v>73</v>
      </c>
    </row>
    <row r="8" spans="1:10">
      <c r="A8" s="1">
        <v>3</v>
      </c>
      <c r="B8" s="1">
        <v>0.08</v>
      </c>
      <c r="C8" s="1">
        <f t="shared" si="0"/>
        <v>0.24</v>
      </c>
      <c r="D8" s="3">
        <v>49</v>
      </c>
      <c r="E8" t="s">
        <v>21</v>
      </c>
      <c r="F8" t="s">
        <v>22</v>
      </c>
      <c r="G8" t="s">
        <v>23</v>
      </c>
      <c r="H8" t="s">
        <v>24</v>
      </c>
      <c r="I8" s="4" t="s">
        <v>77</v>
      </c>
      <c r="J8" t="s">
        <v>76</v>
      </c>
    </row>
    <row r="9" spans="1:10">
      <c r="A9" s="1">
        <v>1</v>
      </c>
      <c r="B9" s="1">
        <v>0.03</v>
      </c>
      <c r="C9" s="1">
        <f t="shared" si="0"/>
        <v>0.03</v>
      </c>
      <c r="D9" s="3">
        <v>24</v>
      </c>
      <c r="E9" t="s">
        <v>25</v>
      </c>
      <c r="F9" t="s">
        <v>26</v>
      </c>
      <c r="G9" t="s">
        <v>27</v>
      </c>
      <c r="H9" t="s">
        <v>24</v>
      </c>
      <c r="I9" s="4" t="s">
        <v>79</v>
      </c>
      <c r="J9" t="s">
        <v>78</v>
      </c>
    </row>
    <row r="10" spans="1:10">
      <c r="A10" s="1">
        <v>4</v>
      </c>
      <c r="B10" s="1">
        <v>0.02</v>
      </c>
      <c r="C10" s="1">
        <f t="shared" si="0"/>
        <v>0.08</v>
      </c>
      <c r="D10" s="3">
        <v>46</v>
      </c>
      <c r="E10" t="s">
        <v>28</v>
      </c>
      <c r="F10" t="s">
        <v>16</v>
      </c>
      <c r="G10" t="s">
        <v>29</v>
      </c>
      <c r="H10" t="s">
        <v>18</v>
      </c>
      <c r="I10" s="4" t="s">
        <v>81</v>
      </c>
      <c r="J10" t="s">
        <v>80</v>
      </c>
    </row>
    <row r="11" spans="1:10">
      <c r="A11" s="1">
        <v>1</v>
      </c>
      <c r="B11" s="1">
        <v>0.03</v>
      </c>
      <c r="C11" s="1">
        <f t="shared" si="0"/>
        <v>0.03</v>
      </c>
      <c r="D11" s="3">
        <v>48</v>
      </c>
      <c r="E11" t="s">
        <v>30</v>
      </c>
      <c r="F11" t="s">
        <v>26</v>
      </c>
      <c r="G11" t="s">
        <v>31</v>
      </c>
      <c r="H11" t="s">
        <v>24</v>
      </c>
      <c r="I11" s="4" t="s">
        <v>83</v>
      </c>
      <c r="J11" t="s">
        <v>82</v>
      </c>
    </row>
    <row r="12" spans="1:10">
      <c r="A12" s="1">
        <v>1</v>
      </c>
      <c r="B12" s="1">
        <v>0.13</v>
      </c>
      <c r="C12" s="1">
        <f t="shared" si="0"/>
        <v>0.13</v>
      </c>
      <c r="D12" s="3">
        <v>89</v>
      </c>
      <c r="E12" s="4">
        <v>330</v>
      </c>
      <c r="F12" t="s">
        <v>16</v>
      </c>
      <c r="G12" t="s">
        <v>32</v>
      </c>
      <c r="H12" t="s">
        <v>18</v>
      </c>
      <c r="I12" s="4">
        <v>8121871</v>
      </c>
      <c r="J12" t="s">
        <v>84</v>
      </c>
    </row>
    <row r="13" spans="1:10">
      <c r="A13" s="1">
        <v>2</v>
      </c>
      <c r="B13" s="1">
        <v>0.01</v>
      </c>
      <c r="C13" s="1">
        <f t="shared" si="0"/>
        <v>0.02</v>
      </c>
      <c r="D13" s="3">
        <v>49</v>
      </c>
      <c r="E13" t="s">
        <v>33</v>
      </c>
      <c r="F13" t="s">
        <v>34</v>
      </c>
      <c r="G13" t="s">
        <v>35</v>
      </c>
      <c r="H13" t="s">
        <v>18</v>
      </c>
      <c r="I13" s="4" t="s">
        <v>85</v>
      </c>
      <c r="J13" t="s">
        <v>86</v>
      </c>
    </row>
    <row r="14" spans="1:10">
      <c r="A14" s="1">
        <v>1</v>
      </c>
      <c r="B14" s="1">
        <v>3.64</v>
      </c>
      <c r="C14" s="1">
        <f t="shared" si="0"/>
        <v>3.64</v>
      </c>
      <c r="D14" s="3">
        <v>1</v>
      </c>
      <c r="E14" t="s">
        <v>36</v>
      </c>
      <c r="F14" t="s">
        <v>37</v>
      </c>
      <c r="G14" t="s">
        <v>38</v>
      </c>
      <c r="I14" s="4">
        <v>8722014</v>
      </c>
      <c r="J14" t="s">
        <v>37</v>
      </c>
    </row>
    <row r="15" spans="1:10">
      <c r="A15" s="1">
        <v>2</v>
      </c>
      <c r="B15" s="1">
        <v>0.31</v>
      </c>
      <c r="C15" s="1">
        <f t="shared" si="0"/>
        <v>0.62</v>
      </c>
      <c r="D15" s="3">
        <v>49</v>
      </c>
      <c r="E15" t="s">
        <v>88</v>
      </c>
      <c r="F15" t="s">
        <v>39</v>
      </c>
      <c r="G15" t="s">
        <v>40</v>
      </c>
      <c r="H15" t="s">
        <v>41</v>
      </c>
      <c r="I15" s="4" t="s">
        <v>89</v>
      </c>
      <c r="J15" t="s">
        <v>90</v>
      </c>
    </row>
    <row r="16" spans="1:10">
      <c r="A16" s="1">
        <v>4</v>
      </c>
      <c r="B16" s="1">
        <v>0.12</v>
      </c>
      <c r="C16" s="1">
        <f t="shared" si="0"/>
        <v>0.48</v>
      </c>
      <c r="D16" s="3">
        <v>24</v>
      </c>
      <c r="E16" t="s">
        <v>42</v>
      </c>
      <c r="F16" t="s">
        <v>43</v>
      </c>
      <c r="G16" t="s">
        <v>44</v>
      </c>
      <c r="H16" t="s">
        <v>45</v>
      </c>
      <c r="I16" s="4" t="s">
        <v>92</v>
      </c>
      <c r="J16" t="s">
        <v>91</v>
      </c>
    </row>
    <row r="17" spans="1:10">
      <c r="A17" s="1">
        <v>1</v>
      </c>
      <c r="B17" s="1">
        <v>10.24</v>
      </c>
      <c r="C17" s="1">
        <f t="shared" si="0"/>
        <v>10.24</v>
      </c>
      <c r="D17" s="3">
        <v>3</v>
      </c>
      <c r="E17" t="s">
        <v>46</v>
      </c>
      <c r="F17" t="s">
        <v>47</v>
      </c>
      <c r="G17" t="s">
        <v>48</v>
      </c>
      <c r="I17" s="4" t="s">
        <v>94</v>
      </c>
      <c r="J17" t="s">
        <v>93</v>
      </c>
    </row>
    <row r="18" spans="1:10">
      <c r="A18" s="1">
        <v>2</v>
      </c>
      <c r="B18" s="1">
        <v>2.16</v>
      </c>
      <c r="C18" s="1">
        <f t="shared" si="0"/>
        <v>4.32</v>
      </c>
      <c r="D18" s="3">
        <v>6</v>
      </c>
      <c r="E18" t="s">
        <v>49</v>
      </c>
      <c r="F18" t="s">
        <v>96</v>
      </c>
      <c r="G18" t="s">
        <v>50</v>
      </c>
      <c r="H18" t="s">
        <v>97</v>
      </c>
      <c r="I18" s="4" t="s">
        <v>95</v>
      </c>
      <c r="J18" t="s">
        <v>96</v>
      </c>
    </row>
    <row r="19" spans="1:10">
      <c r="A19" s="1">
        <v>1</v>
      </c>
      <c r="B19" s="1">
        <v>0.62</v>
      </c>
      <c r="C19" s="1">
        <f t="shared" si="0"/>
        <v>0.62</v>
      </c>
      <c r="D19" s="3">
        <v>4</v>
      </c>
      <c r="E19" t="s">
        <v>51</v>
      </c>
      <c r="F19" t="s">
        <v>52</v>
      </c>
      <c r="G19" t="s">
        <v>53</v>
      </c>
      <c r="H19" t="s">
        <v>54</v>
      </c>
      <c r="I19" s="4" t="s">
        <v>98</v>
      </c>
      <c r="J19" t="s">
        <v>99</v>
      </c>
    </row>
    <row r="20" spans="1:10">
      <c r="A20" s="1">
        <v>1</v>
      </c>
      <c r="B20" s="1">
        <v>0.38</v>
      </c>
      <c r="C20" s="1">
        <f t="shared" si="0"/>
        <v>0.38</v>
      </c>
      <c r="D20" s="3">
        <v>9</v>
      </c>
      <c r="E20" t="s">
        <v>55</v>
      </c>
      <c r="F20" t="s">
        <v>56</v>
      </c>
      <c r="G20" t="s">
        <v>57</v>
      </c>
      <c r="H20" t="s">
        <v>58</v>
      </c>
      <c r="I20" s="4" t="s">
        <v>100</v>
      </c>
      <c r="J20" t="s">
        <v>101</v>
      </c>
    </row>
    <row r="21" spans="1:10">
      <c r="A21" s="1">
        <v>1</v>
      </c>
      <c r="B21" s="1">
        <v>1.83</v>
      </c>
      <c r="C21" s="1">
        <f t="shared" si="0"/>
        <v>1.83</v>
      </c>
      <c r="D21" s="3">
        <v>4</v>
      </c>
      <c r="E21" t="s">
        <v>59</v>
      </c>
      <c r="F21" t="s">
        <v>60</v>
      </c>
      <c r="G21" t="s">
        <v>61</v>
      </c>
      <c r="H21" t="s">
        <v>62</v>
      </c>
      <c r="I21" s="4" t="s">
        <v>104</v>
      </c>
      <c r="J21" t="s">
        <v>102</v>
      </c>
    </row>
    <row r="22" spans="1:10">
      <c r="A22" s="1">
        <v>1</v>
      </c>
      <c r="B22" s="1">
        <v>1.17</v>
      </c>
      <c r="C22" s="1">
        <f t="shared" si="0"/>
        <v>1.17</v>
      </c>
      <c r="D22" s="3">
        <v>4</v>
      </c>
      <c r="E22" t="s">
        <v>63</v>
      </c>
      <c r="F22" t="s">
        <v>64</v>
      </c>
      <c r="G22" t="s">
        <v>65</v>
      </c>
      <c r="H22" t="s">
        <v>66</v>
      </c>
      <c r="I22" s="4" t="s">
        <v>105</v>
      </c>
      <c r="J22" t="s">
        <v>103</v>
      </c>
    </row>
    <row r="25" spans="1:10">
      <c r="A25" s="5"/>
      <c r="B25" s="7" t="s">
        <v>106</v>
      </c>
      <c r="C25" s="1">
        <f>SUM(C2:C22)</f>
        <v>26.68</v>
      </c>
      <c r="D25" t="s">
        <v>108</v>
      </c>
    </row>
    <row r="27" spans="1:10">
      <c r="B27" s="6" t="s">
        <v>109</v>
      </c>
      <c r="C27" s="1">
        <v>7.76</v>
      </c>
      <c r="D27" t="s">
        <v>108</v>
      </c>
      <c r="E27" t="s">
        <v>117</v>
      </c>
    </row>
    <row r="28" spans="1:10">
      <c r="B28" s="6" t="s">
        <v>115</v>
      </c>
      <c r="C28" s="1">
        <v>2.48</v>
      </c>
      <c r="D28" t="s">
        <v>108</v>
      </c>
      <c r="E28" t="s">
        <v>116</v>
      </c>
    </row>
    <row r="29" spans="1:10">
      <c r="B29" s="6" t="s">
        <v>110</v>
      </c>
      <c r="C29" s="1">
        <v>3</v>
      </c>
      <c r="D29" t="s">
        <v>108</v>
      </c>
      <c r="E29" t="s">
        <v>118</v>
      </c>
    </row>
    <row r="30" spans="1:10">
      <c r="B30" s="6" t="s">
        <v>111</v>
      </c>
      <c r="C30" s="1">
        <v>17</v>
      </c>
      <c r="D30" t="s">
        <v>108</v>
      </c>
      <c r="E30" t="s">
        <v>119</v>
      </c>
    </row>
    <row r="32" spans="1:10">
      <c r="B32" s="7" t="s">
        <v>106</v>
      </c>
      <c r="C32" s="1">
        <f>C25+C27+C28+C29+C30</f>
        <v>56.919999999999995</v>
      </c>
      <c r="D32" t="s">
        <v>108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gpsclock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Pouet</dc:creator>
  <cp:lastModifiedBy>Pouet</cp:lastModifiedBy>
  <dcterms:created xsi:type="dcterms:W3CDTF">2015-11-06T19:58:17Z</dcterms:created>
  <dcterms:modified xsi:type="dcterms:W3CDTF">2016-01-02T14:21:15Z</dcterms:modified>
</cp:coreProperties>
</file>