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1" windowHeight="8192" windowWidth="16384" xWindow="0" yWindow="0"/>
  </bookViews>
  <sheets>
    <sheet name="extraction" sheetId="1" state="visible" r:id="rId2"/>
    <sheet name="Été" sheetId="2" state="visible" r:id="rId3"/>
    <sheet name="Hiver" sheetId="3" state="visible" r:id="rId4"/>
  </sheets>
  <definedNames>
    <definedName function="false" hidden="true" localSheetId="2" name="_xlnm._FilterDatabase" vbProcedure="false">Hiver!$A$4:$Q$304</definedName>
    <definedName function="false" hidden="true" localSheetId="0" name="_xlnm._FilterDatabase" vbProcedure="false">extraction!$A$1:$AF$93</definedName>
    <definedName function="false" hidden="true" localSheetId="1" name="_xlnm._FilterDatabase" vbProcedure="false">Été!$A$4:$N$304</definedName>
    <definedName function="false" hidden="false" name="liste_sejour" vbProcedure="false">#ref!</definedName>
    <definedName function="false" hidden="false" localSheetId="0" name="_xlnm._FilterDatabase" vbProcedure="false">extraction!$A$1:$AF$93</definedName>
    <definedName function="false" hidden="false" localSheetId="1" name="_xlnm._FilterDatabase" vbProcedure="false">Été!$A$4:$N$304</definedName>
    <definedName function="false" hidden="false" localSheetId="2" name="_xlnm._FilterDatabase" vbProcedure="false">Hiver!$A$4:$Q$304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<sst xmlns="http://schemas.openxmlformats.org/spreadsheetml/2006/main" count="701" uniqueCount="371">
  <si>
    <t>Inscription</t>
  </si>
  <si>
    <t> Séjour</t>
  </si>
  <si>
    <t> Année</t>
  </si>
  <si>
    <t> Jeune</t>
  </si>
  <si>
    <t> Sexe</t>
  </si>
  <si>
    <t> Date</t>
  </si>
  <si>
    <t> Responsable</t>
  </si>
  <si>
    <t> Téléphone</t>
  </si>
  <si>
    <t> Adresse</t>
  </si>
  <si>
    <t> Ligne1</t>
  </si>
  <si>
    <t> Ligne2</t>
  </si>
  <si>
    <t> Ligne3</t>
  </si>
  <si>
    <t> Ligne4</t>
  </si>
  <si>
    <t> CP</t>
  </si>
  <si>
    <t> Ville</t>
  </si>
  <si>
    <t> Pays</t>
  </si>
  <si>
    <t> Mail</t>
  </si>
  <si>
    <t> Client</t>
  </si>
  <si>
    <t> Contact</t>
  </si>
  <si>
    <t> Adresse contact</t>
  </si>
  <si>
    <t> Educateur/AS</t>
  </si>
  <si>
    <t> Départ</t>
  </si>
  <si>
    <t> Heure départ</t>
  </si>
  <si>
    <t> Retour</t>
  </si>
  <si>
    <t> Heure retour</t>
  </si>
  <si>
    <t> Rammassage</t>
  </si>
  <si>
    <t> Dépôt</t>
  </si>
  <si>
    <t> FS</t>
  </si>
  <si>
    <t> </t>
  </si>
  <si>
    <t>séjour</t>
  </si>
  <si>
    <t>Jeune 1</t>
  </si>
  <si>
    <t>M</t>
  </si>
  <si>
    <t>Responsable 1</t>
  </si>
  <si>
    <t>xx xx xx xx xx</t>
  </si>
  <si>
    <t>Adresse 1</t>
  </si>
  <si>
    <t>ligne1</t>
  </si>
  <si>
    <t>CP 1</t>
  </si>
  <si>
    <t>Ville 1</t>
  </si>
  <si>
    <t>Client 1</t>
  </si>
  <si>
    <t>Contact 1</t>
  </si>
  <si>
    <t>Adresse contact 1</t>
  </si>
  <si>
    <t>Départ 1</t>
  </si>
  <si>
    <t>Retour 1</t>
  </si>
  <si>
    <t>Nom du séjour</t>
  </si>
  <si>
    <t>Agrément n°</t>
  </si>
  <si>
    <t>N</t>
  </si>
  <si>
    <t>NOM</t>
  </si>
  <si>
    <t>Date de naiss.</t>
  </si>
  <si>
    <t>Age</t>
  </si>
  <si>
    <t>S</t>
  </si>
  <si>
    <t>Responsable</t>
  </si>
  <si>
    <t>Adressse</t>
  </si>
  <si>
    <t>CP Ville</t>
  </si>
  <si>
    <t>Tél</t>
  </si>
  <si>
    <t>Tél Travail ou Portable</t>
  </si>
  <si>
    <t>Option</t>
  </si>
  <si>
    <t>Ville de départ</t>
  </si>
  <si>
    <t>Ville de retour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</si>
  <si>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</si>
  <si>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</si>
  <si>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</si>
  <si>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</si>
  <si>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</si>
  <si>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</si>
  <si>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</si>
  <si>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</si>
  <si>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</si>
  <si>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</si>
  <si>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</si>
  <si>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</si>
  <si>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</si>
  <si>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</si>
  <si>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</si>
  <si>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</si>
  <si>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</si>
  <si>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</si>
  <si>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</si>
  <si>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</si>
  <si>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</si>
  <si>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</si>
  <si>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</si>
  <si>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</si>
  <si>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</si>
  <si>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</si>
  <si>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</si>
  <si>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</si>
  <si>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</si>
  <si>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</si>
  <si>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</si>
  <si>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</si>
  <si>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</si>
  <si>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</si>
  <si>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</si>
  <si>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</si>
  <si>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</si>
  <si>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</si>
  <si>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</si>
  <si>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</si>
  <si>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</si>
  <si>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</si>
  <si>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</si>
  <si>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</si>
  <si>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</si>
  <si>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</si>
  <si>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</si>
  <si>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</si>
  <si>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</si>
  <si>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</si>
  <si>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</si>
  <si>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</si>
  <si>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</si>
  <si>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</si>
  <si>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</si>
  <si>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</si>
  <si>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</si>
  <si>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</si>
  <si>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</si>
  <si>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</si>
  <si>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</si>
  <si>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</si>
  <si>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</si>
  <si>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</si>
  <si>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</si>
  <si>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</si>
  <si>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</si>
  <si>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</si>
  <si>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</si>
  <si>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</si>
  <si>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</si>
  <si>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</si>
  <si>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</si>
  <si>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</si>
  <si>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</si>
  <si>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</si>
  <si>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</si>
  <si>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</si>
  <si>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</si>
  <si>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</si>
  <si>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</si>
  <si>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</si>
  <si>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</si>
  <si>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</si>
  <si>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</si>
  <si>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</si>
  <si>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</si>
  <si>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</si>
  <si>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</si>
  <si>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</si>
  <si>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</si>
  <si>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</si>
  <si>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</si>
  <si>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</si>
  <si>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</si>
  <si>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</si>
  <si>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</si>
  <si>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</si>
  <si>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</si>
  <si>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</si>
  <si>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</si>
  <si>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</si>
  <si>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</si>
  <si>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</si>
  <si>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</si>
  <si>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</si>
  <si>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</si>
  <si>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</si>
  <si>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</si>
  <si>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</si>
  <si>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</si>
  <si>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</si>
  <si>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</si>
  <si>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</si>
  <si>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</si>
  <si>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</si>
  <si>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</si>
  <si>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</si>
  <si>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</si>
  <si>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</si>
  <si>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</si>
  <si>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</si>
  <si>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</si>
  <si>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</si>
  <si>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</si>
  <si>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</si>
  <si>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</si>
  <si>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</si>
  <si>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</si>
  <si>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</si>
  <si>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</si>
  <si>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</si>
  <si>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</si>
  <si>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</si>
  <si>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</si>
  <si>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</si>
  <si>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</si>
  <si>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</si>
  <si>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</si>
  <si>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</si>
  <si>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</si>
  <si>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</si>
  <si>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</si>
  <si>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</si>
  <si>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</si>
  <si>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</si>
  <si>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</si>
  <si>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</si>
  <si>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</si>
  <si>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</si>
  <si>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</si>
  <si>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</si>
  <si>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</si>
  <si>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</si>
  <si>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</si>
  <si>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</si>
  <si>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</si>
  <si>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</si>
  <si>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</si>
  <si>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</si>
  <si>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</si>
  <si>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</si>
  <si>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</si>
  <si>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</si>
  <si>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</si>
  <si>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</si>
  <si>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</si>
  <si>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</si>
  <si>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</si>
  <si>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</si>
  <si>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</si>
  <si>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</si>
  <si>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</si>
  <si>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</si>
  <si>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</si>
  <si>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</si>
  <si>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</si>
  <si>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</si>
  <si>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</si>
  <si>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</si>
  <si>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</si>
  <si>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</si>
  <si>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</si>
  <si>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</si>
  <si>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</si>
  <si>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</si>
  <si>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</si>
  <si>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</si>
  <si>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</si>
  <si>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</si>
  <si>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</si>
  <si>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</si>
  <si>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</si>
  <si>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</si>
  <si>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</si>
  <si>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</si>
  <si>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</si>
  <si>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</si>
  <si>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</si>
  <si>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</si>
  <si>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</si>
  <si>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</si>
  <si>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</si>
  <si>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</si>
  <si>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</si>
  <si>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</si>
  <si>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</si>
  <si>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</si>
  <si>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</si>
  <si>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</si>
  <si>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</si>
  <si>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</si>
  <si>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</si>
  <si>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</si>
  <si>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</si>
  <si>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</si>
  <si>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</si>
  <si>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</si>
  <si>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</si>
  <si>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</si>
  <si>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</si>
  <si>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</si>
  <si>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</si>
  <si>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</si>
  <si>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</si>
  <si>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</si>
  <si>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</si>
  <si>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</si>
  <si>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</si>
  <si>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</si>
  <si>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</si>
  <si>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</si>
  <si>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</si>
  <si>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</si>
  <si>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</si>
  <si>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</si>
  <si>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</si>
  <si>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</si>
  <si>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</si>
  <si>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</si>
  <si>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</si>
  <si>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</si>
  <si>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</si>
  <si>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</si>
  <si>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</si>
  <si>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</si>
  <si>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</si>
  <si>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</si>
  <si>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</si>
  <si>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</si>
  <si>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</si>
  <si>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</si>
  <si>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</si>
  <si>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</si>
  <si>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</si>
  <si>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</si>
  <si>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</si>
  <si>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</si>
  <si>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</si>
  <si>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</si>
  <si>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</si>
  <si>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</si>
  <si>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</si>
  <si>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</si>
  <si>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</si>
  <si>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</si>
  <si>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</si>
  <si>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</si>
  <si>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</si>
  <si>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</si>
  <si>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</si>
  <si>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</si>
  <si>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</si>
  <si>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</si>
  <si>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</si>
  <si>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</si>
  <si>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</si>
  <si>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</si>
  <si>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</si>
  <si>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</si>
  <si>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</si>
  <si>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</si>
  <si>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</si>
  <si>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</si>
  <si>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</si>
  <si>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</si>
  <si>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</si>
  <si>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</si>
  <si>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</si>
  <si>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</si>
  <si>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</si>
  <si>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</si>
  <si>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</si>
  <si>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</si>
  <si>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</si>
  <si>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</si>
  <si>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</si>
  <si>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</si>
  <si>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</si>
  <si>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</si>
  <si>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r>
      <t xml:space="preserve">Equipe d'encadrement</t>
    </r>
    <r>
      <rPr>
        <rFont val="Arial Narrow"/>
        <charset val="1"/>
        <family val="2"/>
        <b val="true"/>
        <sz val="10"/>
      </rPr>
      <t xml:space="preserve"> :</t>
    </r>
  </si>
  <si>
    <t>Laurianne Faye (Directrice)</t>
  </si>
  <si>
    <t>Laëtitia Depailler </t>
  </si>
  <si>
    <t>Aline Simonet  </t>
  </si>
  <si>
    <t>Guillemette Faye  </t>
  </si>
  <si>
    <t>Anne-Laure Verdier </t>
  </si>
  <si>
    <t>Eléonore Guitard  </t>
  </si>
  <si>
    <t>Mickaël Watier</t>
  </si>
  <si>
    <t>Mamadou Koma  </t>
  </si>
  <si>
    <t>Quentin Lorenzini </t>
  </si>
  <si>
    <t>Taille</t>
  </si>
  <si>
    <t>Pointure</t>
  </si>
  <si>
    <t>Périmètre cranien</t>
  </si>
</sst>
</file>

<file path=xl/styles.xml><?xml version="1.0" encoding="utf-8"?>
<styleSheet xmlns="http://schemas.openxmlformats.org/spreadsheetml/2006/main">
  <numFmts count="8">
    <numFmt formatCode="GENERAL" numFmtId="164"/>
    <numFmt formatCode="_-* #,##0.00\ [$€-1]_-;\-* #,##0.00\ [$€-1]_-;_-* \-??\ [$€-1]_-" numFmtId="165"/>
    <numFmt formatCode="0.00" numFmtId="166"/>
    <numFmt formatCode="DD/MM/YYYY" numFmtId="167"/>
    <numFmt formatCode="0" numFmtId="168"/>
    <numFmt formatCode="@" numFmtId="169"/>
    <numFmt formatCode="0.0" numFmtId="170"/>
    <numFmt formatCode="0#\ ##\ ##\ ##\ ##" numFmtId="171"/>
  </numFmts>
  <fonts count="1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omic Sans MS"/>
      <charset val="1"/>
      <family val="4"/>
      <sz val="14"/>
    </font>
    <font>
      <name val="Arial Narrow"/>
      <charset val="1"/>
      <family val="2"/>
      <b val="true"/>
      <sz val="11"/>
    </font>
    <font>
      <name val="Arial"/>
      <charset val="1"/>
      <family val="2"/>
      <sz val="9"/>
    </font>
    <font>
      <name val="Arial Narrow"/>
      <charset val="1"/>
      <family val="2"/>
      <b val="true"/>
      <color rgb="00000000"/>
      <sz val="9"/>
    </font>
    <font>
      <name val="Arial Narrow"/>
      <charset val="1"/>
      <family val="2"/>
      <b val="true"/>
      <sz val="9"/>
    </font>
    <font>
      <name val="Arial Narrow"/>
      <charset val="1"/>
      <family val="2"/>
      <sz val="9"/>
    </font>
    <font>
      <name val="Arial Narrow"/>
      <charset val="1"/>
      <family val="2"/>
      <b val="true"/>
      <sz val="10"/>
      <u val="single"/>
    </font>
    <font>
      <name val="Arial Narrow"/>
      <charset val="1"/>
      <family val="2"/>
      <b val="true"/>
      <sz val="10"/>
    </font>
    <font>
      <name val="Arial Narrow"/>
      <charset val="1"/>
      <family val="2"/>
      <b val="true"/>
      <i val="true"/>
      <sz val="10"/>
    </font>
    <font>
      <name val="Arial Narrow"/>
      <charset val="1"/>
      <family val="2"/>
      <sz val="10"/>
    </font>
    <font>
      <name val="Arial Narrow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thick"/>
      <right style="medium"/>
      <top style="medium"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6" xfId="0"/>
    <xf applyAlignment="false" applyBorder="false" applyFont="false" applyProtection="false" borderId="0" fillId="0" fontId="0" numFmtId="167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0" fontId="0" numFmtId="164" xfId="0"/>
    <xf applyAlignment="true" applyBorder="true" applyFont="true" applyProtection="false" borderId="0" fillId="0" fontId="5" numFmtId="164" xfId="21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21"/>
    <xf applyAlignment="false" applyBorder="false" applyFont="false" applyProtection="false" borderId="0" fillId="0" fontId="4" numFmtId="164" xfId="21"/>
    <xf applyAlignment="false" applyBorder="false" applyFont="false" applyProtection="false" borderId="0" fillId="0" fontId="4" numFmtId="166" xfId="21"/>
    <xf applyAlignment="false" applyBorder="false" applyFont="false" applyProtection="false" borderId="0" fillId="0" fontId="4" numFmtId="164" xfId="21"/>
    <xf applyAlignment="false" applyBorder="false" applyFont="true" applyProtection="false" borderId="0" fillId="0" fontId="7" numFmtId="164" xfId="21"/>
    <xf applyAlignment="true" applyBorder="true" applyFont="true" applyProtection="false" borderId="1" fillId="2" fontId="8" numFmtId="164" xfId="21">
      <alignment horizontal="center" indent="0" shrinkToFit="false" textRotation="0" vertical="center" wrapText="false"/>
    </xf>
    <xf applyAlignment="true" applyBorder="true" applyFont="true" applyProtection="false" borderId="1" fillId="2" fontId="8" numFmtId="164" xfId="21">
      <alignment horizontal="center" indent="0" shrinkToFit="false" textRotation="0" vertical="center" wrapText="false"/>
    </xf>
    <xf applyAlignment="true" applyBorder="true" applyFont="true" applyProtection="false" borderId="2" fillId="2" fontId="8" numFmtId="164" xfId="21">
      <alignment horizontal="center" indent="0" shrinkToFit="false" textRotation="0" vertical="center" wrapText="false"/>
    </xf>
    <xf applyAlignment="true" applyBorder="true" applyFont="true" applyProtection="false" borderId="1" fillId="2" fontId="8" numFmtId="168" xfId="21">
      <alignment horizontal="center" indent="0" shrinkToFit="false" textRotation="0" vertical="center" wrapText="true"/>
    </xf>
    <xf applyAlignment="true" applyBorder="true" applyFont="true" applyProtection="false" borderId="3" fillId="2" fontId="8" numFmtId="164" xfId="21">
      <alignment horizontal="center" indent="0" shrinkToFit="false" textRotation="0" vertical="center" wrapText="false"/>
    </xf>
    <xf applyAlignment="true" applyBorder="true" applyFont="true" applyProtection="false" borderId="4" fillId="2" fontId="8" numFmtId="164" xfId="21">
      <alignment horizontal="center" indent="0" shrinkToFit="false" textRotation="0" vertical="center" wrapText="false"/>
    </xf>
    <xf applyAlignment="true" applyBorder="true" applyFont="true" applyProtection="false" borderId="2" fillId="2" fontId="8" numFmtId="164" xfId="21">
      <alignment horizontal="general" indent="0" shrinkToFit="false" textRotation="0" vertical="center" wrapText="false"/>
    </xf>
    <xf applyAlignment="true" applyBorder="true" applyFont="true" applyProtection="false" borderId="4" fillId="2" fontId="8" numFmtId="164" xfId="21">
      <alignment horizontal="general" indent="0" shrinkToFit="false" textRotation="0" vertical="center" wrapText="false"/>
    </xf>
    <xf applyAlignment="true" applyBorder="true" applyFont="true" applyProtection="false" borderId="3" fillId="2" fontId="8" numFmtId="164" xfId="21">
      <alignment horizontal="center" indent="0" shrinkToFit="false" textRotation="0" vertical="center" wrapText="true"/>
    </xf>
    <xf applyAlignment="true" applyBorder="true" applyFont="true" applyProtection="false" borderId="2" fillId="2" fontId="9" numFmtId="164" xfId="21">
      <alignment horizontal="general" indent="0" shrinkToFit="false" textRotation="0" vertical="center" wrapText="false"/>
    </xf>
    <xf applyAlignment="true" applyBorder="true" applyFont="true" applyProtection="false" borderId="5" fillId="0" fontId="10" numFmtId="169" xfId="21">
      <alignment horizontal="center" indent="0" shrinkToFit="false" textRotation="0" vertical="bottom" wrapText="false"/>
    </xf>
    <xf applyAlignment="true" applyBorder="true" applyFont="true" applyProtection="false" borderId="6" fillId="0" fontId="10" numFmtId="166" xfId="21">
      <alignment horizontal="center" indent="0" shrinkToFit="false" textRotation="0" vertical="bottom" wrapText="false"/>
    </xf>
    <xf applyAlignment="false" applyBorder="true" applyFont="true" applyProtection="false" borderId="7" fillId="0" fontId="10" numFmtId="164" xfId="21"/>
    <xf applyAlignment="true" applyBorder="true" applyFont="true" applyProtection="false" borderId="7" fillId="0" fontId="10" numFmtId="167" xfId="21">
      <alignment horizontal="center" indent="0" shrinkToFit="false" textRotation="0" vertical="bottom" wrapText="false"/>
    </xf>
    <xf applyAlignment="true" applyBorder="true" applyFont="true" applyProtection="false" borderId="7" fillId="0" fontId="10" numFmtId="170" xfId="21">
      <alignment horizontal="center" indent="0" shrinkToFit="false" textRotation="0" vertical="bottom" wrapText="false"/>
    </xf>
    <xf applyAlignment="true" applyBorder="true" applyFont="true" applyProtection="false" borderId="7" fillId="0" fontId="10" numFmtId="164" xfId="21">
      <alignment horizontal="center" indent="0" shrinkToFit="false" textRotation="0" vertical="bottom" wrapText="false"/>
    </xf>
    <xf applyAlignment="false" applyBorder="true" applyFont="true" applyProtection="false" borderId="7" fillId="0" fontId="10" numFmtId="164" xfId="21"/>
    <xf applyAlignment="true" applyBorder="true" applyFont="true" applyProtection="false" borderId="7" fillId="0" fontId="10" numFmtId="171" xfId="21">
      <alignment horizontal="center" indent="0" shrinkToFit="false" textRotation="0" vertical="bottom" wrapText="false"/>
    </xf>
    <xf applyAlignment="true" applyBorder="true" applyFont="true" applyProtection="false" borderId="7" fillId="0" fontId="10" numFmtId="164" xfId="21">
      <alignment horizontal="center" indent="0" shrinkToFit="true" textRotation="0" vertical="bottom" wrapText="false"/>
    </xf>
    <xf applyAlignment="true" applyBorder="true" applyFont="true" applyProtection="false" borderId="8" fillId="0" fontId="10" numFmtId="164" xfId="21">
      <alignment horizontal="center" indent="0" shrinkToFit="true" textRotation="0" vertical="bottom" wrapText="false"/>
    </xf>
    <xf applyAlignment="true" applyBorder="true" applyFont="true" applyProtection="false" borderId="9" fillId="0" fontId="10" numFmtId="169" xfId="21">
      <alignment horizontal="center" indent="0" shrinkToFit="false" textRotation="0" vertical="bottom" wrapText="false"/>
    </xf>
    <xf applyAlignment="true" applyBorder="true" applyFont="true" applyProtection="false" borderId="10" fillId="0" fontId="10" numFmtId="169" xfId="21">
      <alignment horizontal="center" indent="0" shrinkToFit="false" textRotation="0" vertical="bottom" wrapText="false"/>
    </xf>
    <xf applyAlignment="false" applyBorder="false" applyFont="true" applyProtection="false" borderId="0" fillId="0" fontId="11" numFmtId="164" xfId="21"/>
    <xf applyAlignment="false" applyBorder="false" applyFont="true" applyProtection="false" borderId="0" fillId="0" fontId="13" numFmtId="164" xfId="21"/>
    <xf applyAlignment="false" applyBorder="false" applyFont="true" applyProtection="false" borderId="0" fillId="0" fontId="14" numFmtId="164" xfId="21"/>
    <xf applyAlignment="true" applyBorder="false" applyFont="true" applyProtection="false" borderId="0" fillId="0" fontId="14" numFmtId="164" xfId="21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5" numFmtId="164" xfId="0"/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uro" xfId="20"/>
    <cellStyle builtinId="54" customBuiltin="true"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93" activeCellId="0" pane="topLeft" sqref="A293"/>
    </sheetView>
  </sheetViews>
  <cols>
    <col collapsed="false" hidden="false" max="1" min="1" style="0" width="10.5764705882353"/>
    <col collapsed="false" hidden="false" max="2" min="2" style="0" width="45.8509803921569"/>
    <col collapsed="false" hidden="false" max="3" min="3" style="0" width="10.5764705882353"/>
    <col collapsed="false" hidden="false" max="4" min="4" style="0" width="21.643137254902"/>
    <col collapsed="false" hidden="false" max="6" min="5" style="0" width="10.5764705882353"/>
    <col collapsed="false" hidden="false" max="7" min="7" style="0" width="26.4392156862745"/>
    <col collapsed="false" hidden="false" max="9" min="8" style="0" width="12.8274509803922"/>
    <col collapsed="false" hidden="false" max="10" min="10" style="0" width="40.3882352941177"/>
    <col collapsed="false" hidden="false" max="17" min="11" style="0" width="10.5764705882353"/>
    <col collapsed="false" hidden="false" max="18" min="18" style="0" width="18.7450980392157"/>
    <col collapsed="false" hidden="false" max="20" min="19" style="0" width="26.4392156862745"/>
    <col collapsed="false" hidden="false" max="24" min="21" style="0" width="10.5764705882353"/>
    <col collapsed="false" hidden="false" max="25" min="25" style="0" width="14.3921568627451"/>
    <col collapsed="false" hidden="false" max="1025" min="26" style="0" width="10.5764705882353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3</v>
      </c>
      <c r="AE1" s="1" t="s">
        <v>27</v>
      </c>
      <c r="AF1" s="1" t="s">
        <v>28</v>
      </c>
    </row>
    <row collapsed="false" customFormat="false" customHeight="true" hidden="false" ht="86.4" outlineLevel="0" r="2">
      <c r="A2" s="0" t="n">
        <v>1</v>
      </c>
      <c r="B2" s="2" t="s">
        <v>29</v>
      </c>
      <c r="C2" s="0" t="n">
        <v>2012</v>
      </c>
      <c r="D2" s="0" t="s">
        <v>30</v>
      </c>
      <c r="E2" s="0" t="s">
        <v>31</v>
      </c>
      <c r="F2" s="3" t="n">
        <v>35394</v>
      </c>
      <c r="G2" s="0" t="s">
        <v>32</v>
      </c>
      <c r="H2" s="0" t="s">
        <v>33</v>
      </c>
      <c r="J2" s="4" t="s">
        <v>34</v>
      </c>
      <c r="K2" s="0" t="s">
        <v>35</v>
      </c>
      <c r="O2" s="0" t="s">
        <v>36</v>
      </c>
      <c r="P2" s="0" t="s">
        <v>37</v>
      </c>
      <c r="S2" s="0" t="s">
        <v>38</v>
      </c>
      <c r="T2" s="0" t="s">
        <v>39</v>
      </c>
      <c r="U2" s="4" t="s">
        <v>40</v>
      </c>
      <c r="X2" s="0" t="s">
        <v>41</v>
      </c>
      <c r="Z2" s="0" t="s">
        <v>42</v>
      </c>
    </row>
    <row collapsed="false" customFormat="false" customHeight="true" hidden="false" ht="86.4" outlineLevel="0" r="3">
      <c r="A3" s="0" t="n">
        <v>2</v>
      </c>
      <c r="B3" s="2"/>
      <c r="F3" s="3"/>
      <c r="J3" s="4"/>
      <c r="U3" s="4"/>
    </row>
    <row collapsed="false" customFormat="false" customHeight="true" hidden="false" ht="72" outlineLevel="0" r="4">
      <c r="A4" s="0" t="n">
        <v>3</v>
      </c>
      <c r="B4" s="2"/>
      <c r="F4" s="3"/>
      <c r="J4" s="4"/>
      <c r="U4" s="4"/>
    </row>
    <row collapsed="false" customFormat="false" customHeight="true" hidden="false" ht="100.8" outlineLevel="0" r="5">
      <c r="A5" s="0" t="n">
        <v>4</v>
      </c>
      <c r="B5" s="2"/>
      <c r="F5" s="3"/>
      <c r="J5" s="4"/>
      <c r="U5" s="4"/>
    </row>
    <row collapsed="false" customFormat="false" customHeight="true" hidden="false" ht="72" outlineLevel="0" r="6">
      <c r="A6" s="0" t="n">
        <v>5</v>
      </c>
      <c r="B6" s="2"/>
      <c r="F6" s="3"/>
      <c r="J6" s="4"/>
      <c r="U6" s="4"/>
    </row>
    <row collapsed="false" customFormat="false" customHeight="true" hidden="false" ht="72" outlineLevel="0" r="7">
      <c r="A7" s="0" t="n">
        <v>6</v>
      </c>
      <c r="B7" s="2"/>
      <c r="F7" s="3"/>
      <c r="J7" s="4"/>
      <c r="U7" s="4"/>
    </row>
    <row collapsed="false" customFormat="false" customHeight="true" hidden="false" ht="100.8" outlineLevel="0" r="8">
      <c r="A8" s="0" t="n">
        <v>7</v>
      </c>
      <c r="B8" s="2"/>
      <c r="F8" s="3"/>
      <c r="J8" s="4"/>
      <c r="U8" s="4"/>
    </row>
    <row collapsed="false" customFormat="false" customHeight="true" hidden="false" ht="100.8" outlineLevel="0" r="9">
      <c r="A9" s="0" t="n">
        <v>8</v>
      </c>
      <c r="B9" s="2"/>
      <c r="F9" s="3"/>
      <c r="J9" s="4"/>
      <c r="U9" s="4"/>
    </row>
    <row collapsed="false" customFormat="false" customHeight="true" hidden="false" ht="86.4" outlineLevel="0" r="10">
      <c r="A10" s="0" t="n">
        <v>9</v>
      </c>
      <c r="B10" s="2"/>
      <c r="F10" s="3"/>
      <c r="J10" s="4"/>
      <c r="U10" s="4"/>
    </row>
    <row collapsed="false" customFormat="false" customHeight="true" hidden="false" ht="72" outlineLevel="0" r="11">
      <c r="A11" s="0" t="n">
        <v>10</v>
      </c>
      <c r="B11" s="2"/>
      <c r="F11" s="3"/>
      <c r="J11" s="4"/>
      <c r="U11" s="4"/>
    </row>
    <row collapsed="false" customFormat="false" customHeight="true" hidden="false" ht="72" outlineLevel="0" r="12">
      <c r="A12" s="0" t="n">
        <v>11</v>
      </c>
      <c r="B12" s="2"/>
      <c r="F12" s="3"/>
      <c r="J12" s="4"/>
      <c r="U12" s="4"/>
    </row>
    <row collapsed="false" customFormat="false" customHeight="true" hidden="false" ht="100.8" outlineLevel="0" r="13">
      <c r="A13" s="0" t="n">
        <v>12</v>
      </c>
      <c r="B13" s="2"/>
      <c r="F13" s="3"/>
      <c r="J13" s="4"/>
      <c r="U13" s="4"/>
    </row>
    <row collapsed="false" customFormat="false" customHeight="true" hidden="false" ht="57.6" outlineLevel="0" r="14">
      <c r="A14" s="0" t="n">
        <v>13</v>
      </c>
      <c r="B14" s="2"/>
      <c r="F14" s="3"/>
      <c r="J14" s="4"/>
      <c r="U14" s="4"/>
    </row>
    <row collapsed="false" customFormat="false" customHeight="true" hidden="false" ht="57.6" outlineLevel="0" r="15">
      <c r="A15" s="0" t="n">
        <v>14</v>
      </c>
      <c r="B15" s="2"/>
      <c r="F15" s="3"/>
      <c r="J15" s="4"/>
      <c r="U15" s="4"/>
    </row>
    <row collapsed="false" customFormat="false" customHeight="true" hidden="false" ht="86.4" outlineLevel="0" r="16">
      <c r="A16" s="0" t="n">
        <v>15</v>
      </c>
      <c r="B16" s="2"/>
      <c r="F16" s="3"/>
      <c r="J16" s="4"/>
      <c r="U16" s="4"/>
    </row>
    <row collapsed="false" customFormat="false" customHeight="true" hidden="false" ht="21" outlineLevel="0" r="17">
      <c r="A17" s="0" t="n">
        <v>16</v>
      </c>
      <c r="B17" s="2"/>
      <c r="F17" s="3"/>
      <c r="J17" s="4"/>
      <c r="U17" s="4"/>
    </row>
    <row collapsed="false" customFormat="false" customHeight="true" hidden="false" ht="18.6" outlineLevel="0" r="18">
      <c r="A18" s="0" t="n">
        <v>17</v>
      </c>
      <c r="B18" s="2"/>
      <c r="F18" s="3"/>
      <c r="J18" s="4"/>
      <c r="U18" s="4"/>
    </row>
    <row collapsed="false" customFormat="false" customHeight="true" hidden="false" ht="43.2" outlineLevel="0" r="19">
      <c r="A19" s="0" t="n">
        <v>18</v>
      </c>
      <c r="B19" s="2"/>
      <c r="F19" s="3"/>
      <c r="J19" s="4"/>
      <c r="U19" s="4"/>
    </row>
    <row collapsed="false" customFormat="false" customHeight="true" hidden="false" ht="86.4" outlineLevel="0" r="20">
      <c r="A20" s="0" t="n">
        <v>19</v>
      </c>
      <c r="B20" s="2"/>
      <c r="F20" s="3"/>
      <c r="J20" s="4"/>
      <c r="U20" s="4"/>
    </row>
    <row collapsed="false" customFormat="false" customHeight="true" hidden="false" ht="86.4" outlineLevel="0" r="21">
      <c r="A21" s="0" t="n">
        <v>20</v>
      </c>
      <c r="B21" s="2"/>
      <c r="F21" s="3"/>
      <c r="J21" s="4"/>
      <c r="U21" s="4"/>
    </row>
    <row collapsed="false" customFormat="false" customHeight="true" hidden="false" ht="86.4" outlineLevel="0" r="22">
      <c r="A22" s="0" t="n">
        <v>21</v>
      </c>
      <c r="B22" s="2"/>
      <c r="F22" s="3"/>
      <c r="J22" s="4"/>
      <c r="U22" s="4"/>
    </row>
    <row collapsed="false" customFormat="false" customHeight="true" hidden="false" ht="57.6" outlineLevel="0" r="23">
      <c r="A23" s="0" t="n">
        <v>22</v>
      </c>
      <c r="B23" s="2"/>
      <c r="F23" s="3"/>
      <c r="J23" s="4"/>
      <c r="U23" s="4"/>
    </row>
    <row collapsed="false" customFormat="false" customHeight="true" hidden="false" ht="72" outlineLevel="0" r="24">
      <c r="A24" s="0" t="n">
        <v>23</v>
      </c>
      <c r="B24" s="2"/>
      <c r="F24" s="3"/>
      <c r="J24" s="4"/>
      <c r="U24" s="4"/>
    </row>
    <row collapsed="false" customFormat="false" customHeight="true" hidden="false" ht="86.4" outlineLevel="0" r="25">
      <c r="A25" s="0" t="n">
        <v>24</v>
      </c>
      <c r="B25" s="2"/>
      <c r="F25" s="3"/>
      <c r="J25" s="4"/>
      <c r="U25" s="4"/>
    </row>
    <row collapsed="false" customFormat="false" customHeight="true" hidden="false" ht="72" outlineLevel="0" r="26">
      <c r="A26" s="0" t="n">
        <v>25</v>
      </c>
      <c r="B26" s="2"/>
      <c r="F26" s="3"/>
      <c r="J26" s="4"/>
      <c r="U26" s="4"/>
    </row>
    <row collapsed="false" customFormat="false" customHeight="true" hidden="false" ht="72" outlineLevel="0" r="27">
      <c r="A27" s="0" t="n">
        <v>26</v>
      </c>
      <c r="B27" s="2"/>
      <c r="F27" s="3"/>
      <c r="J27" s="4"/>
      <c r="U27" s="4"/>
    </row>
    <row collapsed="false" customFormat="false" customHeight="true" hidden="false" ht="72" outlineLevel="0" r="28">
      <c r="A28" s="0" t="n">
        <v>27</v>
      </c>
      <c r="B28" s="2"/>
      <c r="F28" s="3"/>
      <c r="J28" s="4"/>
      <c r="U28" s="4"/>
    </row>
    <row collapsed="false" customFormat="false" customHeight="true" hidden="false" ht="86.4" outlineLevel="0" r="29">
      <c r="A29" s="0" t="n">
        <v>28</v>
      </c>
      <c r="B29" s="2"/>
      <c r="F29" s="3"/>
      <c r="J29" s="4"/>
      <c r="U29" s="4"/>
    </row>
    <row collapsed="false" customFormat="false" customHeight="true" hidden="false" ht="100.8" outlineLevel="0" r="30">
      <c r="A30" s="0" t="n">
        <v>29</v>
      </c>
      <c r="B30" s="2"/>
      <c r="F30" s="3"/>
      <c r="J30" s="4"/>
      <c r="U30" s="4"/>
    </row>
    <row collapsed="false" customFormat="false" customHeight="true" hidden="false" ht="72" outlineLevel="0" r="31">
      <c r="A31" s="0" t="n">
        <v>30</v>
      </c>
      <c r="B31" s="2"/>
      <c r="F31" s="3"/>
      <c r="J31" s="4"/>
      <c r="U31" s="4"/>
    </row>
    <row collapsed="false" customFormat="false" customHeight="true" hidden="false" ht="72" outlineLevel="0" r="32">
      <c r="A32" s="0" t="n">
        <v>31</v>
      </c>
      <c r="B32" s="2"/>
      <c r="F32" s="3"/>
      <c r="J32" s="4"/>
      <c r="U32" s="4"/>
    </row>
    <row collapsed="false" customFormat="false" customHeight="true" hidden="false" ht="72" outlineLevel="0" r="33">
      <c r="A33" s="0" t="n">
        <v>32</v>
      </c>
      <c r="B33" s="2"/>
      <c r="F33" s="3"/>
      <c r="J33" s="4"/>
      <c r="U33" s="4"/>
    </row>
    <row collapsed="false" customFormat="false" customHeight="true" hidden="false" ht="72" outlineLevel="0" r="34">
      <c r="A34" s="0" t="n">
        <v>33</v>
      </c>
      <c r="B34" s="2"/>
      <c r="F34" s="3"/>
      <c r="J34" s="4"/>
      <c r="U34" s="4"/>
    </row>
    <row collapsed="false" customFormat="false" customHeight="true" hidden="false" ht="57.6" outlineLevel="0" r="35">
      <c r="A35" s="0" t="n">
        <v>34</v>
      </c>
      <c r="B35" s="2"/>
      <c r="F35" s="3"/>
      <c r="J35" s="4"/>
      <c r="U35" s="4"/>
    </row>
    <row collapsed="false" customFormat="false" customHeight="true" hidden="false" ht="57.6" outlineLevel="0" r="36">
      <c r="A36" s="0" t="n">
        <v>35</v>
      </c>
      <c r="B36" s="2"/>
      <c r="F36" s="3"/>
      <c r="J36" s="4"/>
      <c r="U36" s="4"/>
    </row>
    <row collapsed="false" customFormat="false" customHeight="true" hidden="false" ht="57.6" outlineLevel="0" r="37">
      <c r="A37" s="0" t="n">
        <v>36</v>
      </c>
      <c r="B37" s="2"/>
      <c r="F37" s="3"/>
      <c r="J37" s="4"/>
      <c r="U37" s="4"/>
    </row>
    <row collapsed="false" customFormat="false" customHeight="true" hidden="false" ht="57.6" outlineLevel="0" r="38">
      <c r="A38" s="0" t="n">
        <v>37</v>
      </c>
      <c r="B38" s="2"/>
      <c r="F38" s="3"/>
      <c r="J38" s="4"/>
      <c r="U38" s="4"/>
    </row>
    <row collapsed="false" customFormat="false" customHeight="true" hidden="false" ht="72" outlineLevel="0" r="39">
      <c r="A39" s="0" t="n">
        <v>38</v>
      </c>
      <c r="B39" s="2"/>
      <c r="F39" s="3"/>
      <c r="J39" s="4"/>
      <c r="U39" s="4"/>
    </row>
    <row collapsed="false" customFormat="false" customHeight="true" hidden="false" ht="72" outlineLevel="0" r="40">
      <c r="A40" s="0" t="n">
        <v>39</v>
      </c>
      <c r="B40" s="2"/>
      <c r="F40" s="3"/>
      <c r="J40" s="4"/>
      <c r="U40" s="4"/>
    </row>
    <row collapsed="false" customFormat="false" customHeight="true" hidden="false" ht="100.8" outlineLevel="0" r="41">
      <c r="A41" s="0" t="n">
        <v>40</v>
      </c>
      <c r="B41" s="2"/>
      <c r="F41" s="3"/>
      <c r="J41" s="4"/>
      <c r="U41" s="4"/>
    </row>
    <row collapsed="false" customFormat="false" customHeight="true" hidden="false" ht="86.4" outlineLevel="0" r="42">
      <c r="A42" s="0" t="n">
        <v>41</v>
      </c>
      <c r="B42" s="2"/>
      <c r="F42" s="3"/>
      <c r="J42" s="4"/>
      <c r="U42" s="4"/>
    </row>
    <row collapsed="false" customFormat="false" customHeight="true" hidden="false" ht="16.8" outlineLevel="0" r="43">
      <c r="A43" s="0" t="n">
        <v>42</v>
      </c>
      <c r="B43" s="2"/>
      <c r="F43" s="3"/>
      <c r="J43" s="4"/>
      <c r="U43" s="4"/>
    </row>
    <row collapsed="false" customFormat="false" customHeight="true" hidden="false" ht="57.6" outlineLevel="0" r="44">
      <c r="A44" s="0" t="n">
        <v>43</v>
      </c>
      <c r="B44" s="2"/>
      <c r="F44" s="3"/>
      <c r="J44" s="4"/>
      <c r="U44" s="4"/>
    </row>
    <row collapsed="false" customFormat="false" customHeight="true" hidden="false" ht="115.2" outlineLevel="0" r="45">
      <c r="A45" s="0" t="n">
        <v>44</v>
      </c>
      <c r="B45" s="2"/>
      <c r="F45" s="3"/>
      <c r="J45" s="4"/>
      <c r="U45" s="4"/>
    </row>
    <row collapsed="false" customFormat="false" customHeight="true" hidden="false" ht="86.4" outlineLevel="0" r="46">
      <c r="A46" s="0" t="n">
        <v>45</v>
      </c>
      <c r="B46" s="2"/>
      <c r="F46" s="3"/>
      <c r="J46" s="4"/>
      <c r="U46" s="4"/>
    </row>
    <row collapsed="false" customFormat="false" customHeight="true" hidden="false" ht="100.8" outlineLevel="0" r="47">
      <c r="A47" s="0" t="n">
        <v>46</v>
      </c>
      <c r="B47" s="2"/>
      <c r="F47" s="3"/>
      <c r="J47" s="4"/>
      <c r="U47" s="4"/>
    </row>
    <row collapsed="false" customFormat="false" customHeight="true" hidden="false" ht="100.8" outlineLevel="0" r="48">
      <c r="A48" s="0" t="n">
        <v>47</v>
      </c>
      <c r="B48" s="2"/>
      <c r="F48" s="3"/>
      <c r="J48" s="4"/>
      <c r="U48" s="4"/>
    </row>
    <row collapsed="false" customFormat="false" customHeight="true" hidden="false" ht="100.8" outlineLevel="0" r="49">
      <c r="A49" s="0" t="n">
        <v>48</v>
      </c>
      <c r="B49" s="2"/>
      <c r="F49" s="3"/>
      <c r="J49" s="4"/>
      <c r="U49" s="4"/>
    </row>
    <row collapsed="false" customFormat="false" customHeight="true" hidden="false" ht="72" outlineLevel="0" r="50">
      <c r="A50" s="0" t="n">
        <v>49</v>
      </c>
      <c r="B50" s="2"/>
      <c r="F50" s="3"/>
      <c r="J50" s="4"/>
      <c r="U50" s="4"/>
    </row>
    <row collapsed="false" customFormat="false" customHeight="true" hidden="false" ht="86.4" outlineLevel="0" r="51">
      <c r="A51" s="0" t="n">
        <v>50</v>
      </c>
      <c r="B51" s="2"/>
      <c r="F51" s="3"/>
      <c r="J51" s="4"/>
      <c r="U51" s="4"/>
    </row>
    <row collapsed="false" customFormat="false" customHeight="true" hidden="false" ht="86.4" outlineLevel="0" r="52">
      <c r="A52" s="0" t="n">
        <v>51</v>
      </c>
      <c r="B52" s="2"/>
      <c r="F52" s="3"/>
      <c r="J52" s="4"/>
      <c r="U52" s="4"/>
    </row>
    <row collapsed="false" customFormat="false" customHeight="true" hidden="false" ht="72" outlineLevel="0" r="53">
      <c r="A53" s="0" t="n">
        <v>52</v>
      </c>
      <c r="B53" s="2"/>
      <c r="F53" s="3"/>
      <c r="J53" s="4"/>
      <c r="U53" s="4"/>
    </row>
    <row collapsed="false" customFormat="false" customHeight="true" hidden="false" ht="72" outlineLevel="0" r="54">
      <c r="A54" s="0" t="n">
        <v>53</v>
      </c>
      <c r="B54" s="2"/>
      <c r="F54" s="3"/>
      <c r="J54" s="4"/>
      <c r="U54" s="4"/>
    </row>
    <row collapsed="false" customFormat="false" customHeight="true" hidden="false" ht="100.8" outlineLevel="0" r="55">
      <c r="A55" s="0" t="n">
        <v>54</v>
      </c>
      <c r="B55" s="2"/>
      <c r="F55" s="3"/>
      <c r="J55" s="4"/>
      <c r="U55" s="4"/>
    </row>
    <row collapsed="false" customFormat="false" customHeight="true" hidden="false" ht="100.8" outlineLevel="0" r="56">
      <c r="A56" s="0" t="n">
        <v>55</v>
      </c>
      <c r="B56" s="2"/>
      <c r="F56" s="3"/>
      <c r="J56" s="4"/>
      <c r="U56" s="4"/>
    </row>
    <row collapsed="false" customFormat="false" customHeight="true" hidden="false" ht="86.4" outlineLevel="0" r="57">
      <c r="A57" s="0" t="n">
        <v>56</v>
      </c>
      <c r="B57" s="2"/>
      <c r="F57" s="3"/>
      <c r="J57" s="4"/>
      <c r="U57" s="4"/>
    </row>
    <row collapsed="false" customFormat="false" customHeight="true" hidden="false" ht="72" outlineLevel="0" r="58">
      <c r="A58" s="0" t="n">
        <v>57</v>
      </c>
      <c r="B58" s="2"/>
      <c r="F58" s="3"/>
      <c r="J58" s="4"/>
      <c r="U58" s="4"/>
    </row>
    <row collapsed="false" customFormat="false" customHeight="true" hidden="false" ht="100.8" outlineLevel="0" r="59">
      <c r="A59" s="0" t="n">
        <v>58</v>
      </c>
      <c r="B59" s="2"/>
      <c r="F59" s="3"/>
      <c r="J59" s="4"/>
      <c r="U59" s="4"/>
    </row>
    <row collapsed="false" customFormat="false" customHeight="true" hidden="false" ht="72" outlineLevel="0" r="60">
      <c r="A60" s="0" t="n">
        <v>59</v>
      </c>
      <c r="B60" s="2"/>
      <c r="F60" s="3"/>
      <c r="J60" s="4"/>
      <c r="U60" s="4"/>
    </row>
    <row collapsed="false" customFormat="false" customHeight="true" hidden="false" ht="86.4" outlineLevel="0" r="61">
      <c r="A61" s="0" t="n">
        <v>60</v>
      </c>
      <c r="B61" s="2"/>
      <c r="F61" s="3"/>
      <c r="J61" s="4"/>
      <c r="U61" s="4"/>
    </row>
    <row collapsed="false" customFormat="false" customHeight="true" hidden="false" ht="72" outlineLevel="0" r="62">
      <c r="A62" s="0" t="n">
        <v>61</v>
      </c>
      <c r="B62" s="2"/>
      <c r="F62" s="3"/>
      <c r="J62" s="4"/>
      <c r="U62" s="4"/>
    </row>
    <row collapsed="false" customFormat="false" customHeight="true" hidden="false" ht="72" outlineLevel="0" r="63">
      <c r="A63" s="0" t="n">
        <v>62</v>
      </c>
      <c r="B63" s="2"/>
      <c r="F63" s="3"/>
      <c r="J63" s="4"/>
      <c r="U63" s="4"/>
    </row>
    <row collapsed="false" customFormat="false" customHeight="true" hidden="false" ht="86.4" outlineLevel="0" r="64">
      <c r="A64" s="0" t="n">
        <v>63</v>
      </c>
      <c r="B64" s="2"/>
      <c r="F64" s="3"/>
      <c r="J64" s="4"/>
      <c r="U64" s="4"/>
    </row>
    <row collapsed="false" customFormat="false" customHeight="true" hidden="false" ht="86.4" outlineLevel="0" r="65">
      <c r="A65" s="0" t="n">
        <v>64</v>
      </c>
      <c r="B65" s="2"/>
      <c r="F65" s="3"/>
      <c r="J65" s="4"/>
      <c r="U65" s="4"/>
    </row>
    <row collapsed="false" customFormat="false" customHeight="true" hidden="false" ht="86.4" outlineLevel="0" r="66">
      <c r="A66" s="0" t="n">
        <v>65</v>
      </c>
      <c r="B66" s="2"/>
      <c r="F66" s="3"/>
      <c r="J66" s="4"/>
      <c r="U66" s="4"/>
    </row>
    <row collapsed="false" customFormat="false" customHeight="true" hidden="false" ht="86.4" outlineLevel="0" r="67">
      <c r="A67" s="0" t="n">
        <v>66</v>
      </c>
      <c r="B67" s="2"/>
      <c r="F67" s="3"/>
      <c r="J67" s="4"/>
      <c r="U67" s="4"/>
    </row>
    <row collapsed="false" customFormat="false" customHeight="true" hidden="false" ht="72" outlineLevel="0" r="68">
      <c r="A68" s="0" t="n">
        <v>67</v>
      </c>
      <c r="B68" s="2"/>
      <c r="F68" s="3"/>
      <c r="J68" s="4"/>
      <c r="U68" s="4"/>
    </row>
    <row collapsed="false" customFormat="false" customHeight="true" hidden="false" ht="57.6" outlineLevel="0" r="69">
      <c r="A69" s="0" t="n">
        <v>68</v>
      </c>
      <c r="B69" s="2"/>
      <c r="F69" s="3"/>
      <c r="J69" s="4"/>
      <c r="U69" s="4"/>
    </row>
    <row collapsed="false" customFormat="false" customHeight="true" hidden="false" ht="86.4" outlineLevel="0" r="70">
      <c r="A70" s="0" t="n">
        <v>69</v>
      </c>
      <c r="B70" s="2"/>
      <c r="F70" s="3"/>
      <c r="J70" s="4"/>
      <c r="U70" s="4"/>
    </row>
    <row collapsed="false" customFormat="false" customHeight="true" hidden="false" ht="72" outlineLevel="0" r="71">
      <c r="A71" s="0" t="n">
        <v>70</v>
      </c>
      <c r="B71" s="2"/>
      <c r="F71" s="3"/>
      <c r="J71" s="4"/>
      <c r="U71" s="4"/>
    </row>
    <row collapsed="false" customFormat="false" customHeight="true" hidden="false" ht="100.8" outlineLevel="0" r="72">
      <c r="A72" s="0" t="n">
        <v>71</v>
      </c>
      <c r="B72" s="2"/>
      <c r="F72" s="3"/>
      <c r="J72" s="4"/>
      <c r="U72" s="4"/>
    </row>
    <row collapsed="false" customFormat="false" customHeight="true" hidden="false" ht="115.2" outlineLevel="0" r="73">
      <c r="A73" s="0" t="n">
        <v>72</v>
      </c>
      <c r="B73" s="2"/>
      <c r="F73" s="3"/>
      <c r="J73" s="4"/>
      <c r="U73" s="4"/>
    </row>
    <row collapsed="false" customFormat="false" customHeight="true" hidden="false" ht="115.2" outlineLevel="0" r="74">
      <c r="A74" s="0" t="n">
        <v>73</v>
      </c>
      <c r="B74" s="2"/>
      <c r="F74" s="3"/>
      <c r="J74" s="4"/>
      <c r="U74" s="4"/>
    </row>
    <row collapsed="false" customFormat="false" customHeight="true" hidden="false" ht="72" outlineLevel="0" r="75">
      <c r="A75" s="0" t="n">
        <v>74</v>
      </c>
      <c r="B75" s="2"/>
      <c r="F75" s="3"/>
      <c r="J75" s="4"/>
      <c r="U75" s="4"/>
    </row>
    <row collapsed="false" customFormat="false" customHeight="true" hidden="false" ht="86.4" outlineLevel="0" r="76">
      <c r="A76" s="0" t="n">
        <v>75</v>
      </c>
      <c r="B76" s="2"/>
      <c r="F76" s="3"/>
      <c r="J76" s="4"/>
      <c r="U76" s="4"/>
    </row>
    <row collapsed="false" customFormat="false" customHeight="true" hidden="false" ht="86.4" outlineLevel="0" r="77">
      <c r="A77" s="0" t="n">
        <v>76</v>
      </c>
      <c r="B77" s="2"/>
      <c r="F77" s="3"/>
      <c r="J77" s="4"/>
      <c r="U77" s="4"/>
    </row>
    <row collapsed="false" customFormat="false" customHeight="true" hidden="false" ht="72" outlineLevel="0" r="78">
      <c r="A78" s="0" t="n">
        <v>77</v>
      </c>
      <c r="B78" s="2"/>
      <c r="F78" s="3"/>
      <c r="J78" s="4"/>
      <c r="U78" s="4"/>
    </row>
    <row collapsed="false" customFormat="false" customHeight="true" hidden="false" ht="43.2" outlineLevel="0" r="79">
      <c r="A79" s="0" t="n">
        <v>78</v>
      </c>
      <c r="B79" s="2"/>
      <c r="F79" s="3"/>
      <c r="J79" s="4"/>
      <c r="U79" s="4"/>
    </row>
    <row collapsed="false" customFormat="false" customHeight="true" hidden="false" ht="86.4" outlineLevel="0" r="80">
      <c r="A80" s="0" t="n">
        <v>79</v>
      </c>
      <c r="B80" s="2"/>
      <c r="F80" s="3"/>
      <c r="J80" s="4"/>
      <c r="U80" s="4"/>
    </row>
    <row collapsed="false" customFormat="false" customHeight="true" hidden="false" ht="72" outlineLevel="0" r="81">
      <c r="A81" s="0" t="n">
        <v>80</v>
      </c>
      <c r="B81" s="2"/>
      <c r="F81" s="3"/>
      <c r="J81" s="4"/>
      <c r="U81" s="4"/>
    </row>
    <row collapsed="false" customFormat="false" customHeight="true" hidden="false" ht="100.8" outlineLevel="0" r="82">
      <c r="A82" s="0" t="n">
        <v>81</v>
      </c>
      <c r="B82" s="2"/>
      <c r="F82" s="3"/>
      <c r="J82" s="4"/>
      <c r="U82" s="4"/>
    </row>
    <row collapsed="false" customFormat="false" customHeight="true" hidden="false" ht="72" outlineLevel="0" r="83">
      <c r="A83" s="0" t="n">
        <v>82</v>
      </c>
      <c r="B83" s="2"/>
      <c r="F83" s="3"/>
      <c r="J83" s="4"/>
      <c r="U83" s="4"/>
    </row>
    <row collapsed="false" customFormat="false" customHeight="true" hidden="false" ht="86.4" outlineLevel="0" r="84">
      <c r="A84" s="0" t="n">
        <v>83</v>
      </c>
      <c r="B84" s="2"/>
      <c r="F84" s="3"/>
      <c r="J84" s="4"/>
      <c r="U84" s="4"/>
    </row>
    <row collapsed="false" customFormat="false" customHeight="true" hidden="false" ht="57.6" outlineLevel="0" r="85">
      <c r="A85" s="0" t="n">
        <v>84</v>
      </c>
      <c r="B85" s="2"/>
      <c r="F85" s="3"/>
      <c r="J85" s="4"/>
      <c r="U85" s="4"/>
    </row>
    <row collapsed="false" customFormat="false" customHeight="true" hidden="false" ht="100.8" outlineLevel="0" r="86">
      <c r="A86" s="0" t="n">
        <v>85</v>
      </c>
      <c r="B86" s="2"/>
      <c r="F86" s="3"/>
      <c r="J86" s="4"/>
      <c r="U86" s="4"/>
    </row>
    <row collapsed="false" customFormat="false" customHeight="true" hidden="false" ht="72" outlineLevel="0" r="87">
      <c r="A87" s="0" t="n">
        <v>86</v>
      </c>
      <c r="B87" s="2"/>
      <c r="F87" s="3"/>
      <c r="J87" s="4"/>
      <c r="U87" s="4"/>
    </row>
    <row collapsed="false" customFormat="false" customHeight="true" hidden="false" ht="57.6" outlineLevel="0" r="88">
      <c r="A88" s="0" t="n">
        <v>87</v>
      </c>
      <c r="B88" s="2"/>
      <c r="F88" s="3"/>
      <c r="J88" s="4"/>
      <c r="U88" s="4"/>
    </row>
    <row collapsed="false" customFormat="false" customHeight="true" hidden="false" ht="72" outlineLevel="0" r="89">
      <c r="A89" s="0" t="n">
        <v>88</v>
      </c>
      <c r="B89" s="2"/>
      <c r="F89" s="3"/>
      <c r="J89" s="4"/>
      <c r="U89" s="4"/>
    </row>
    <row collapsed="false" customFormat="false" customHeight="true" hidden="false" ht="86.4" outlineLevel="0" r="90">
      <c r="A90" s="0" t="n">
        <v>89</v>
      </c>
      <c r="B90" s="2"/>
      <c r="F90" s="3"/>
      <c r="J90" s="4"/>
      <c r="U90" s="4"/>
    </row>
    <row collapsed="false" customFormat="false" customHeight="true" hidden="false" ht="86.4" outlineLevel="0" r="91">
      <c r="A91" s="0" t="n">
        <v>90</v>
      </c>
      <c r="B91" s="2"/>
      <c r="F91" s="3"/>
      <c r="J91" s="4"/>
      <c r="U91" s="4"/>
    </row>
    <row collapsed="false" customFormat="false" customHeight="true" hidden="false" ht="86.4" outlineLevel="0" r="92">
      <c r="A92" s="0" t="n">
        <v>91</v>
      </c>
      <c r="B92" s="2"/>
      <c r="F92" s="3"/>
      <c r="J92" s="4"/>
      <c r="U92" s="4"/>
    </row>
    <row collapsed="false" customFormat="false" customHeight="true" hidden="false" ht="57.6" outlineLevel="0" r="93">
      <c r="A93" s="0" t="n">
        <v>92</v>
      </c>
      <c r="B93" s="2"/>
      <c r="F93" s="3"/>
      <c r="J93" s="4"/>
      <c r="U93" s="4"/>
    </row>
    <row collapsed="false" customFormat="false" customHeight="true" hidden="false" ht="14.4" outlineLevel="0" r="94">
      <c r="A94" s="0" t="n">
        <v>93</v>
      </c>
    </row>
    <row collapsed="false" customFormat="false" customHeight="true" hidden="false" ht="14.4" outlineLevel="0" r="95">
      <c r="A95" s="0" t="n">
        <v>94</v>
      </c>
    </row>
    <row collapsed="false" customFormat="false" customHeight="true" hidden="false" ht="14.4" outlineLevel="0" r="96">
      <c r="A96" s="0" t="n">
        <v>95</v>
      </c>
    </row>
    <row collapsed="false" customFormat="false" customHeight="true" hidden="false" ht="14.4" outlineLevel="0" r="97">
      <c r="A97" s="0" t="n">
        <v>96</v>
      </c>
    </row>
    <row collapsed="false" customFormat="false" customHeight="true" hidden="false" ht="14.4" outlineLevel="0" r="98">
      <c r="A98" s="0" t="n">
        <v>97</v>
      </c>
    </row>
    <row collapsed="false" customFormat="false" customHeight="true" hidden="false" ht="14.4" outlineLevel="0" r="99">
      <c r="A99" s="0" t="n">
        <v>98</v>
      </c>
    </row>
    <row collapsed="false" customFormat="false" customHeight="true" hidden="false" ht="14.4" outlineLevel="0" r="100">
      <c r="A100" s="0" t="n">
        <v>99</v>
      </c>
    </row>
    <row collapsed="false" customFormat="false" customHeight="true" hidden="false" ht="14.4" outlineLevel="0" r="101">
      <c r="A101" s="0" t="n">
        <v>100</v>
      </c>
    </row>
    <row collapsed="false" customFormat="false" customHeight="true" hidden="false" ht="14.4" outlineLevel="0" r="102">
      <c r="A102" s="0" t="n">
        <v>101</v>
      </c>
    </row>
    <row collapsed="false" customFormat="false" customHeight="true" hidden="false" ht="14.4" outlineLevel="0" r="103">
      <c r="A103" s="0" t="n">
        <v>102</v>
      </c>
    </row>
    <row collapsed="false" customFormat="false" customHeight="true" hidden="false" ht="14.4" outlineLevel="0" r="104">
      <c r="A104" s="0" t="n">
        <v>103</v>
      </c>
    </row>
    <row collapsed="false" customFormat="false" customHeight="true" hidden="false" ht="14.4" outlineLevel="0" r="105">
      <c r="A105" s="0" t="n">
        <v>104</v>
      </c>
    </row>
    <row collapsed="false" customFormat="false" customHeight="true" hidden="false" ht="14.4" outlineLevel="0" r="106">
      <c r="A106" s="0" t="n">
        <v>105</v>
      </c>
    </row>
    <row collapsed="false" customFormat="false" customHeight="true" hidden="false" ht="14.4" outlineLevel="0" r="107">
      <c r="A107" s="0" t="n">
        <v>106</v>
      </c>
    </row>
    <row collapsed="false" customFormat="false" customHeight="true" hidden="false" ht="14.4" outlineLevel="0" r="108">
      <c r="A108" s="0" t="n">
        <v>107</v>
      </c>
    </row>
    <row collapsed="false" customFormat="false" customHeight="true" hidden="false" ht="14.4" outlineLevel="0" r="109">
      <c r="A109" s="0" t="n">
        <v>108</v>
      </c>
    </row>
    <row collapsed="false" customFormat="false" customHeight="true" hidden="false" ht="14.4" outlineLevel="0" r="110">
      <c r="A110" s="0" t="n">
        <v>109</v>
      </c>
    </row>
    <row collapsed="false" customFormat="false" customHeight="true" hidden="false" ht="14.4" outlineLevel="0" r="111">
      <c r="A111" s="0" t="n">
        <v>110</v>
      </c>
    </row>
    <row collapsed="false" customFormat="false" customHeight="true" hidden="false" ht="14.4" outlineLevel="0" r="112">
      <c r="A112" s="0" t="n">
        <v>111</v>
      </c>
    </row>
    <row collapsed="false" customFormat="false" customHeight="true" hidden="false" ht="14.4" outlineLevel="0" r="113">
      <c r="A113" s="0" t="n">
        <v>112</v>
      </c>
    </row>
    <row collapsed="false" customFormat="false" customHeight="true" hidden="false" ht="14.4" outlineLevel="0" r="114">
      <c r="A114" s="0" t="n">
        <v>113</v>
      </c>
    </row>
    <row collapsed="false" customFormat="false" customHeight="true" hidden="false" ht="14.4" outlineLevel="0" r="115">
      <c r="A115" s="0" t="n">
        <v>114</v>
      </c>
    </row>
    <row collapsed="false" customFormat="false" customHeight="true" hidden="false" ht="14.4" outlineLevel="0" r="116">
      <c r="A116" s="0" t="n">
        <v>115</v>
      </c>
    </row>
    <row collapsed="false" customFormat="false" customHeight="true" hidden="false" ht="14.4" outlineLevel="0" r="117">
      <c r="A117" s="0" t="n">
        <v>116</v>
      </c>
    </row>
    <row collapsed="false" customFormat="false" customHeight="true" hidden="false" ht="14.4" outlineLevel="0" r="118">
      <c r="A118" s="0" t="n">
        <v>117</v>
      </c>
    </row>
    <row collapsed="false" customFormat="false" customHeight="true" hidden="false" ht="14.4" outlineLevel="0" r="119">
      <c r="A119" s="0" t="n">
        <v>118</v>
      </c>
    </row>
    <row collapsed="false" customFormat="false" customHeight="true" hidden="false" ht="14.4" outlineLevel="0" r="120">
      <c r="A120" s="0" t="n">
        <v>119</v>
      </c>
    </row>
    <row collapsed="false" customFormat="false" customHeight="true" hidden="false" ht="14.4" outlineLevel="0" r="121">
      <c r="A121" s="0" t="n">
        <v>120</v>
      </c>
    </row>
    <row collapsed="false" customFormat="false" customHeight="true" hidden="false" ht="14.4" outlineLevel="0" r="122">
      <c r="A122" s="0" t="n">
        <v>121</v>
      </c>
    </row>
    <row collapsed="false" customFormat="false" customHeight="true" hidden="false" ht="14.4" outlineLevel="0" r="123">
      <c r="A123" s="0" t="n">
        <v>122</v>
      </c>
    </row>
    <row collapsed="false" customFormat="false" customHeight="true" hidden="false" ht="14.4" outlineLevel="0" r="124">
      <c r="A124" s="0" t="n">
        <v>123</v>
      </c>
    </row>
    <row collapsed="false" customFormat="false" customHeight="true" hidden="false" ht="14.4" outlineLevel="0" r="125">
      <c r="A125" s="0" t="n">
        <v>124</v>
      </c>
    </row>
    <row collapsed="false" customFormat="false" customHeight="true" hidden="false" ht="14.4" outlineLevel="0" r="126">
      <c r="A126" s="0" t="n">
        <v>125</v>
      </c>
    </row>
    <row collapsed="false" customFormat="false" customHeight="true" hidden="false" ht="14.4" outlineLevel="0" r="127">
      <c r="A127" s="0" t="n">
        <v>126</v>
      </c>
    </row>
    <row collapsed="false" customFormat="false" customHeight="true" hidden="false" ht="14.4" outlineLevel="0" r="128">
      <c r="A128" s="0" t="n">
        <v>127</v>
      </c>
    </row>
    <row collapsed="false" customFormat="false" customHeight="true" hidden="false" ht="14.4" outlineLevel="0" r="129">
      <c r="A129" s="0" t="n">
        <v>128</v>
      </c>
    </row>
    <row collapsed="false" customFormat="false" customHeight="true" hidden="false" ht="14.4" outlineLevel="0" r="130">
      <c r="A130" s="0" t="n">
        <v>129</v>
      </c>
    </row>
    <row collapsed="false" customFormat="false" customHeight="true" hidden="false" ht="14.4" outlineLevel="0" r="131">
      <c r="A131" s="0" t="n">
        <v>130</v>
      </c>
    </row>
    <row collapsed="false" customFormat="false" customHeight="true" hidden="false" ht="14.4" outlineLevel="0" r="132">
      <c r="A132" s="0" t="n">
        <v>131</v>
      </c>
    </row>
    <row collapsed="false" customFormat="false" customHeight="true" hidden="false" ht="14.4" outlineLevel="0" r="133">
      <c r="A133" s="0" t="n">
        <v>132</v>
      </c>
    </row>
    <row collapsed="false" customFormat="false" customHeight="true" hidden="false" ht="14.4" outlineLevel="0" r="134">
      <c r="A134" s="0" t="n">
        <v>133</v>
      </c>
    </row>
    <row collapsed="false" customFormat="false" customHeight="true" hidden="false" ht="14.4" outlineLevel="0" r="135">
      <c r="A135" s="0" t="n">
        <v>134</v>
      </c>
    </row>
    <row collapsed="false" customFormat="false" customHeight="true" hidden="false" ht="14.4" outlineLevel="0" r="136">
      <c r="A136" s="0" t="n">
        <v>135</v>
      </c>
    </row>
    <row collapsed="false" customFormat="false" customHeight="true" hidden="false" ht="14.4" outlineLevel="0" r="137">
      <c r="A137" s="0" t="n">
        <v>136</v>
      </c>
    </row>
    <row collapsed="false" customFormat="false" customHeight="true" hidden="false" ht="14.4" outlineLevel="0" r="138">
      <c r="A138" s="0" t="n">
        <v>137</v>
      </c>
    </row>
    <row collapsed="false" customFormat="false" customHeight="true" hidden="false" ht="14.4" outlineLevel="0" r="139">
      <c r="A139" s="0" t="n">
        <v>138</v>
      </c>
    </row>
    <row collapsed="false" customFormat="false" customHeight="true" hidden="false" ht="14.4" outlineLevel="0" r="140">
      <c r="A140" s="0" t="n">
        <v>139</v>
      </c>
    </row>
    <row collapsed="false" customFormat="false" customHeight="true" hidden="false" ht="14.4" outlineLevel="0" r="141">
      <c r="A141" s="0" t="n">
        <v>140</v>
      </c>
    </row>
    <row collapsed="false" customFormat="false" customHeight="true" hidden="false" ht="14.4" outlineLevel="0" r="142">
      <c r="A142" s="0" t="n">
        <v>141</v>
      </c>
    </row>
    <row collapsed="false" customFormat="false" customHeight="true" hidden="false" ht="14.4" outlineLevel="0" r="143">
      <c r="A143" s="0" t="n">
        <v>142</v>
      </c>
    </row>
    <row collapsed="false" customFormat="false" customHeight="true" hidden="false" ht="14.4" outlineLevel="0" r="144">
      <c r="A144" s="0" t="n">
        <v>143</v>
      </c>
    </row>
    <row collapsed="false" customFormat="false" customHeight="true" hidden="false" ht="14.4" outlineLevel="0" r="145">
      <c r="A145" s="0" t="n">
        <v>144</v>
      </c>
    </row>
    <row collapsed="false" customFormat="false" customHeight="true" hidden="false" ht="14.4" outlineLevel="0" r="146">
      <c r="A146" s="0" t="n">
        <v>145</v>
      </c>
    </row>
    <row collapsed="false" customFormat="false" customHeight="true" hidden="false" ht="14.4" outlineLevel="0" r="147">
      <c r="A147" s="0" t="n">
        <v>146</v>
      </c>
    </row>
    <row collapsed="false" customFormat="false" customHeight="true" hidden="false" ht="14.4" outlineLevel="0" r="148">
      <c r="A148" s="0" t="n">
        <v>147</v>
      </c>
    </row>
    <row collapsed="false" customFormat="false" customHeight="true" hidden="false" ht="14.4" outlineLevel="0" r="149">
      <c r="A149" s="0" t="n">
        <v>148</v>
      </c>
    </row>
    <row collapsed="false" customFormat="false" customHeight="true" hidden="false" ht="14.4" outlineLevel="0" r="150">
      <c r="A150" s="0" t="n">
        <v>149</v>
      </c>
    </row>
    <row collapsed="false" customFormat="false" customHeight="true" hidden="false" ht="14.4" outlineLevel="0" r="151">
      <c r="A151" s="0" t="n">
        <v>150</v>
      </c>
    </row>
    <row collapsed="false" customFormat="false" customHeight="true" hidden="false" ht="14.4" outlineLevel="0" r="152">
      <c r="A152" s="0" t="n">
        <v>151</v>
      </c>
    </row>
    <row collapsed="false" customFormat="false" customHeight="true" hidden="false" ht="14.4" outlineLevel="0" r="153">
      <c r="A153" s="0" t="n">
        <v>152</v>
      </c>
    </row>
    <row collapsed="false" customFormat="false" customHeight="true" hidden="false" ht="14.4" outlineLevel="0" r="154">
      <c r="A154" s="0" t="n">
        <v>153</v>
      </c>
    </row>
    <row collapsed="false" customFormat="false" customHeight="true" hidden="false" ht="14.4" outlineLevel="0" r="155">
      <c r="A155" s="0" t="n">
        <v>154</v>
      </c>
    </row>
    <row collapsed="false" customFormat="false" customHeight="true" hidden="false" ht="14.4" outlineLevel="0" r="156">
      <c r="A156" s="0" t="n">
        <v>155</v>
      </c>
    </row>
    <row collapsed="false" customFormat="false" customHeight="true" hidden="false" ht="14.4" outlineLevel="0" r="157">
      <c r="A157" s="0" t="n">
        <v>156</v>
      </c>
    </row>
    <row collapsed="false" customFormat="false" customHeight="true" hidden="false" ht="14.4" outlineLevel="0" r="158">
      <c r="A158" s="0" t="n">
        <v>157</v>
      </c>
    </row>
    <row collapsed="false" customFormat="false" customHeight="true" hidden="false" ht="14.4" outlineLevel="0" r="159">
      <c r="A159" s="0" t="n">
        <v>158</v>
      </c>
    </row>
    <row collapsed="false" customFormat="false" customHeight="true" hidden="false" ht="14.4" outlineLevel="0" r="160">
      <c r="A160" s="0" t="n">
        <v>159</v>
      </c>
    </row>
    <row collapsed="false" customFormat="false" customHeight="true" hidden="false" ht="14.4" outlineLevel="0" r="161">
      <c r="A161" s="0" t="n">
        <v>160</v>
      </c>
    </row>
    <row collapsed="false" customFormat="false" customHeight="true" hidden="false" ht="14.4" outlineLevel="0" r="162">
      <c r="A162" s="0" t="n">
        <v>161</v>
      </c>
    </row>
    <row collapsed="false" customFormat="false" customHeight="true" hidden="false" ht="14.4" outlineLevel="0" r="163">
      <c r="A163" s="0" t="n">
        <v>162</v>
      </c>
    </row>
    <row collapsed="false" customFormat="false" customHeight="true" hidden="false" ht="14.4" outlineLevel="0" r="164">
      <c r="A164" s="0" t="n">
        <v>163</v>
      </c>
    </row>
    <row collapsed="false" customFormat="false" customHeight="true" hidden="false" ht="14.4" outlineLevel="0" r="165">
      <c r="A165" s="0" t="n">
        <v>164</v>
      </c>
    </row>
    <row collapsed="false" customFormat="false" customHeight="true" hidden="false" ht="14.4" outlineLevel="0" r="166">
      <c r="A166" s="0" t="n">
        <v>165</v>
      </c>
    </row>
    <row collapsed="false" customFormat="false" customHeight="true" hidden="false" ht="14.4" outlineLevel="0" r="167">
      <c r="A167" s="0" t="n">
        <v>166</v>
      </c>
    </row>
    <row collapsed="false" customFormat="false" customHeight="true" hidden="false" ht="14.4" outlineLevel="0" r="168">
      <c r="A168" s="0" t="n">
        <v>167</v>
      </c>
    </row>
    <row collapsed="false" customFormat="false" customHeight="true" hidden="false" ht="14.4" outlineLevel="0" r="169">
      <c r="A169" s="0" t="n">
        <v>168</v>
      </c>
    </row>
    <row collapsed="false" customFormat="false" customHeight="true" hidden="false" ht="14.4" outlineLevel="0" r="170">
      <c r="A170" s="0" t="n">
        <v>169</v>
      </c>
    </row>
    <row collapsed="false" customFormat="false" customHeight="true" hidden="false" ht="14.4" outlineLevel="0" r="171">
      <c r="A171" s="0" t="n">
        <v>170</v>
      </c>
    </row>
    <row collapsed="false" customFormat="false" customHeight="true" hidden="false" ht="14.4" outlineLevel="0" r="172">
      <c r="A172" s="0" t="n">
        <v>171</v>
      </c>
    </row>
    <row collapsed="false" customFormat="false" customHeight="true" hidden="false" ht="14.4" outlineLevel="0" r="173">
      <c r="A173" s="0" t="n">
        <v>172</v>
      </c>
    </row>
    <row collapsed="false" customFormat="false" customHeight="true" hidden="false" ht="14.4" outlineLevel="0" r="174">
      <c r="A174" s="0" t="n">
        <v>173</v>
      </c>
    </row>
    <row collapsed="false" customFormat="false" customHeight="true" hidden="false" ht="14.4" outlineLevel="0" r="175">
      <c r="A175" s="0" t="n">
        <v>174</v>
      </c>
    </row>
    <row collapsed="false" customFormat="false" customHeight="true" hidden="false" ht="14.4" outlineLevel="0" r="176">
      <c r="A176" s="0" t="n">
        <v>175</v>
      </c>
    </row>
    <row collapsed="false" customFormat="false" customHeight="true" hidden="false" ht="14.4" outlineLevel="0" r="177">
      <c r="A177" s="0" t="n">
        <v>176</v>
      </c>
    </row>
    <row collapsed="false" customFormat="false" customHeight="true" hidden="false" ht="14.4" outlineLevel="0" r="178">
      <c r="A178" s="0" t="n">
        <v>177</v>
      </c>
    </row>
    <row collapsed="false" customFormat="false" customHeight="true" hidden="false" ht="14.4" outlineLevel="0" r="179">
      <c r="A179" s="0" t="n">
        <v>178</v>
      </c>
    </row>
    <row collapsed="false" customFormat="false" customHeight="true" hidden="false" ht="14.4" outlineLevel="0" r="180">
      <c r="A180" s="0" t="n">
        <v>179</v>
      </c>
    </row>
    <row collapsed="false" customFormat="false" customHeight="true" hidden="false" ht="14.4" outlineLevel="0" r="181">
      <c r="A181" s="0" t="n">
        <v>180</v>
      </c>
    </row>
    <row collapsed="false" customFormat="false" customHeight="true" hidden="false" ht="14.4" outlineLevel="0" r="182">
      <c r="A182" s="0" t="n">
        <v>181</v>
      </c>
    </row>
    <row collapsed="false" customFormat="false" customHeight="true" hidden="false" ht="14.4" outlineLevel="0" r="183">
      <c r="A183" s="0" t="n">
        <v>182</v>
      </c>
    </row>
    <row collapsed="false" customFormat="false" customHeight="true" hidden="false" ht="14.4" outlineLevel="0" r="184">
      <c r="A184" s="0" t="n">
        <v>183</v>
      </c>
    </row>
    <row collapsed="false" customFormat="false" customHeight="true" hidden="false" ht="14.4" outlineLevel="0" r="185">
      <c r="A185" s="0" t="n">
        <v>184</v>
      </c>
    </row>
    <row collapsed="false" customFormat="false" customHeight="true" hidden="false" ht="14.4" outlineLevel="0" r="186">
      <c r="A186" s="0" t="n">
        <v>185</v>
      </c>
    </row>
    <row collapsed="false" customFormat="false" customHeight="true" hidden="false" ht="14.4" outlineLevel="0" r="187">
      <c r="A187" s="0" t="n">
        <v>186</v>
      </c>
    </row>
    <row collapsed="false" customFormat="false" customHeight="true" hidden="false" ht="14.4" outlineLevel="0" r="188">
      <c r="A188" s="0" t="n">
        <v>187</v>
      </c>
    </row>
    <row collapsed="false" customFormat="false" customHeight="true" hidden="false" ht="14.4" outlineLevel="0" r="189">
      <c r="A189" s="0" t="n">
        <v>188</v>
      </c>
    </row>
    <row collapsed="false" customFormat="false" customHeight="true" hidden="false" ht="14.4" outlineLevel="0" r="190">
      <c r="A190" s="0" t="n">
        <v>189</v>
      </c>
    </row>
    <row collapsed="false" customFormat="false" customHeight="true" hidden="false" ht="14.4" outlineLevel="0" r="191">
      <c r="A191" s="0" t="n">
        <v>190</v>
      </c>
    </row>
    <row collapsed="false" customFormat="false" customHeight="true" hidden="false" ht="14.4" outlineLevel="0" r="192">
      <c r="A192" s="0" t="n">
        <v>191</v>
      </c>
    </row>
    <row collapsed="false" customFormat="false" customHeight="true" hidden="false" ht="14.4" outlineLevel="0" r="193">
      <c r="A193" s="0" t="n">
        <v>192</v>
      </c>
    </row>
    <row collapsed="false" customFormat="false" customHeight="true" hidden="false" ht="14.4" outlineLevel="0" r="194">
      <c r="A194" s="0" t="n">
        <v>193</v>
      </c>
    </row>
    <row collapsed="false" customFormat="false" customHeight="true" hidden="false" ht="14.4" outlineLevel="0" r="195">
      <c r="A195" s="0" t="n">
        <v>194</v>
      </c>
    </row>
    <row collapsed="false" customFormat="false" customHeight="true" hidden="false" ht="14.4" outlineLevel="0" r="196">
      <c r="A196" s="0" t="n">
        <v>195</v>
      </c>
    </row>
    <row collapsed="false" customFormat="false" customHeight="true" hidden="false" ht="14.4" outlineLevel="0" r="197">
      <c r="A197" s="0" t="n">
        <v>196</v>
      </c>
    </row>
    <row collapsed="false" customFormat="false" customHeight="true" hidden="false" ht="14.4" outlineLevel="0" r="198">
      <c r="A198" s="0" t="n">
        <v>197</v>
      </c>
    </row>
    <row collapsed="false" customFormat="false" customHeight="true" hidden="false" ht="14.4" outlineLevel="0" r="199">
      <c r="A199" s="0" t="n">
        <v>198</v>
      </c>
    </row>
    <row collapsed="false" customFormat="false" customHeight="true" hidden="false" ht="14.4" outlineLevel="0" r="200">
      <c r="A200" s="0" t="n">
        <v>199</v>
      </c>
    </row>
    <row collapsed="false" customFormat="false" customHeight="true" hidden="false" ht="14.4" outlineLevel="0" r="201">
      <c r="A201" s="0" t="n">
        <v>200</v>
      </c>
    </row>
    <row collapsed="false" customFormat="false" customHeight="true" hidden="false" ht="14.4" outlineLevel="0" r="202">
      <c r="A202" s="0" t="n">
        <v>201</v>
      </c>
    </row>
    <row collapsed="false" customFormat="false" customHeight="true" hidden="false" ht="14.4" outlineLevel="0" r="203">
      <c r="A203" s="0" t="n">
        <v>202</v>
      </c>
    </row>
    <row collapsed="false" customFormat="false" customHeight="true" hidden="false" ht="14.4" outlineLevel="0" r="204">
      <c r="A204" s="0" t="n">
        <v>203</v>
      </c>
    </row>
    <row collapsed="false" customFormat="false" customHeight="true" hidden="false" ht="14.4" outlineLevel="0" r="205">
      <c r="A205" s="0" t="n">
        <v>204</v>
      </c>
    </row>
    <row collapsed="false" customFormat="false" customHeight="true" hidden="false" ht="14.4" outlineLevel="0" r="206">
      <c r="A206" s="0" t="n">
        <v>205</v>
      </c>
    </row>
    <row collapsed="false" customFormat="false" customHeight="true" hidden="false" ht="14.4" outlineLevel="0" r="207">
      <c r="A207" s="0" t="n">
        <v>206</v>
      </c>
    </row>
    <row collapsed="false" customFormat="false" customHeight="true" hidden="false" ht="14.4" outlineLevel="0" r="208">
      <c r="A208" s="0" t="n">
        <v>207</v>
      </c>
    </row>
    <row collapsed="false" customFormat="false" customHeight="true" hidden="false" ht="14.4" outlineLevel="0" r="209">
      <c r="A209" s="0" t="n">
        <v>208</v>
      </c>
    </row>
    <row collapsed="false" customFormat="false" customHeight="true" hidden="false" ht="14.4" outlineLevel="0" r="210">
      <c r="A210" s="0" t="n">
        <v>209</v>
      </c>
    </row>
    <row collapsed="false" customFormat="false" customHeight="true" hidden="false" ht="14.4" outlineLevel="0" r="211">
      <c r="A211" s="0" t="n">
        <v>210</v>
      </c>
    </row>
    <row collapsed="false" customFormat="false" customHeight="true" hidden="false" ht="14.4" outlineLevel="0" r="212">
      <c r="A212" s="0" t="n">
        <v>211</v>
      </c>
    </row>
    <row collapsed="false" customFormat="false" customHeight="true" hidden="false" ht="14.4" outlineLevel="0" r="213">
      <c r="A213" s="0" t="n">
        <v>212</v>
      </c>
    </row>
    <row collapsed="false" customFormat="false" customHeight="true" hidden="false" ht="14.4" outlineLevel="0" r="214">
      <c r="A214" s="0" t="n">
        <v>213</v>
      </c>
    </row>
    <row collapsed="false" customFormat="false" customHeight="true" hidden="false" ht="14.4" outlineLevel="0" r="215">
      <c r="A215" s="0" t="n">
        <v>214</v>
      </c>
    </row>
    <row collapsed="false" customFormat="false" customHeight="true" hidden="false" ht="14.4" outlineLevel="0" r="216">
      <c r="A216" s="0" t="n">
        <v>215</v>
      </c>
    </row>
    <row collapsed="false" customFormat="false" customHeight="true" hidden="false" ht="14.4" outlineLevel="0" r="217">
      <c r="A217" s="0" t="n">
        <v>216</v>
      </c>
    </row>
    <row collapsed="false" customFormat="false" customHeight="true" hidden="false" ht="14.4" outlineLevel="0" r="218">
      <c r="A218" s="0" t="n">
        <v>217</v>
      </c>
    </row>
    <row collapsed="false" customFormat="false" customHeight="true" hidden="false" ht="14.4" outlineLevel="0" r="219">
      <c r="A219" s="0" t="n">
        <v>218</v>
      </c>
    </row>
    <row collapsed="false" customFormat="false" customHeight="true" hidden="false" ht="14.4" outlineLevel="0" r="220">
      <c r="A220" s="0" t="n">
        <v>219</v>
      </c>
    </row>
    <row collapsed="false" customFormat="false" customHeight="true" hidden="false" ht="14.4" outlineLevel="0" r="221">
      <c r="A221" s="0" t="n">
        <v>220</v>
      </c>
    </row>
    <row collapsed="false" customFormat="false" customHeight="true" hidden="false" ht="14.4" outlineLevel="0" r="222">
      <c r="A222" s="0" t="n">
        <v>221</v>
      </c>
    </row>
    <row collapsed="false" customFormat="false" customHeight="true" hidden="false" ht="14.4" outlineLevel="0" r="223">
      <c r="A223" s="0" t="n">
        <v>222</v>
      </c>
    </row>
    <row collapsed="false" customFormat="false" customHeight="true" hidden="false" ht="14.4" outlineLevel="0" r="224">
      <c r="A224" s="0" t="n">
        <v>223</v>
      </c>
    </row>
    <row collapsed="false" customFormat="false" customHeight="true" hidden="false" ht="14.4" outlineLevel="0" r="225">
      <c r="A225" s="0" t="n">
        <v>224</v>
      </c>
    </row>
    <row collapsed="false" customFormat="false" customHeight="true" hidden="false" ht="14.4" outlineLevel="0" r="226">
      <c r="A226" s="0" t="n">
        <v>225</v>
      </c>
    </row>
    <row collapsed="false" customFormat="false" customHeight="true" hidden="false" ht="14.4" outlineLevel="0" r="227">
      <c r="A227" s="0" t="n">
        <v>226</v>
      </c>
    </row>
    <row collapsed="false" customFormat="false" customHeight="true" hidden="false" ht="14.4" outlineLevel="0" r="228">
      <c r="A228" s="0" t="n">
        <v>227</v>
      </c>
    </row>
    <row collapsed="false" customFormat="false" customHeight="true" hidden="false" ht="14.4" outlineLevel="0" r="229">
      <c r="A229" s="0" t="n">
        <v>228</v>
      </c>
    </row>
    <row collapsed="false" customFormat="false" customHeight="true" hidden="false" ht="14.4" outlineLevel="0" r="230">
      <c r="A230" s="0" t="n">
        <v>229</v>
      </c>
    </row>
    <row collapsed="false" customFormat="false" customHeight="true" hidden="false" ht="14.4" outlineLevel="0" r="231">
      <c r="A231" s="0" t="n">
        <v>230</v>
      </c>
    </row>
    <row collapsed="false" customFormat="false" customHeight="true" hidden="false" ht="14.4" outlineLevel="0" r="232">
      <c r="A232" s="0" t="n">
        <v>231</v>
      </c>
    </row>
    <row collapsed="false" customFormat="false" customHeight="true" hidden="false" ht="14.4" outlineLevel="0" r="233">
      <c r="A233" s="0" t="n">
        <v>232</v>
      </c>
    </row>
    <row collapsed="false" customFormat="false" customHeight="true" hidden="false" ht="14.4" outlineLevel="0" r="234">
      <c r="A234" s="0" t="n">
        <v>233</v>
      </c>
    </row>
    <row collapsed="false" customFormat="false" customHeight="true" hidden="false" ht="14.4" outlineLevel="0" r="235">
      <c r="A235" s="0" t="n">
        <v>234</v>
      </c>
    </row>
    <row collapsed="false" customFormat="false" customHeight="true" hidden="false" ht="14.4" outlineLevel="0" r="236">
      <c r="A236" s="0" t="n">
        <v>235</v>
      </c>
    </row>
    <row collapsed="false" customFormat="false" customHeight="true" hidden="false" ht="14.4" outlineLevel="0" r="237">
      <c r="A237" s="0" t="n">
        <v>236</v>
      </c>
    </row>
    <row collapsed="false" customFormat="false" customHeight="true" hidden="false" ht="14.4" outlineLevel="0" r="238">
      <c r="A238" s="0" t="n">
        <v>237</v>
      </c>
    </row>
    <row collapsed="false" customFormat="false" customHeight="true" hidden="false" ht="14.4" outlineLevel="0" r="239">
      <c r="A239" s="0" t="n">
        <v>238</v>
      </c>
    </row>
    <row collapsed="false" customFormat="false" customHeight="true" hidden="false" ht="14.4" outlineLevel="0" r="240">
      <c r="A240" s="0" t="n">
        <v>239</v>
      </c>
    </row>
    <row collapsed="false" customFormat="false" customHeight="true" hidden="false" ht="14.4" outlineLevel="0" r="241">
      <c r="A241" s="0" t="n">
        <v>240</v>
      </c>
    </row>
    <row collapsed="false" customFormat="false" customHeight="true" hidden="false" ht="14.4" outlineLevel="0" r="242">
      <c r="A242" s="0" t="n">
        <v>241</v>
      </c>
    </row>
    <row collapsed="false" customFormat="false" customHeight="true" hidden="false" ht="14.4" outlineLevel="0" r="243">
      <c r="A243" s="0" t="n">
        <v>242</v>
      </c>
    </row>
    <row collapsed="false" customFormat="false" customHeight="true" hidden="false" ht="14.4" outlineLevel="0" r="244">
      <c r="A244" s="0" t="n">
        <v>243</v>
      </c>
    </row>
    <row collapsed="false" customFormat="false" customHeight="true" hidden="false" ht="14.4" outlineLevel="0" r="245">
      <c r="A245" s="0" t="n">
        <v>244</v>
      </c>
    </row>
    <row collapsed="false" customFormat="false" customHeight="true" hidden="false" ht="14.4" outlineLevel="0" r="246">
      <c r="A246" s="0" t="n">
        <v>245</v>
      </c>
    </row>
    <row collapsed="false" customFormat="false" customHeight="true" hidden="false" ht="14.4" outlineLevel="0" r="247">
      <c r="A247" s="0" t="n">
        <v>246</v>
      </c>
    </row>
    <row collapsed="false" customFormat="false" customHeight="true" hidden="false" ht="14.4" outlineLevel="0" r="248">
      <c r="A248" s="0" t="n">
        <v>247</v>
      </c>
    </row>
    <row collapsed="false" customFormat="false" customHeight="true" hidden="false" ht="14.4" outlineLevel="0" r="249">
      <c r="A249" s="0" t="n">
        <v>248</v>
      </c>
    </row>
    <row collapsed="false" customFormat="false" customHeight="true" hidden="false" ht="14.4" outlineLevel="0" r="250">
      <c r="A250" s="0" t="n">
        <v>249</v>
      </c>
    </row>
    <row collapsed="false" customFormat="false" customHeight="true" hidden="false" ht="14.4" outlineLevel="0" r="251">
      <c r="A251" s="0" t="n">
        <v>250</v>
      </c>
    </row>
    <row collapsed="false" customFormat="false" customHeight="true" hidden="false" ht="14.4" outlineLevel="0" r="252">
      <c r="A252" s="0" t="n">
        <v>251</v>
      </c>
    </row>
    <row collapsed="false" customFormat="false" customHeight="true" hidden="false" ht="14.4" outlineLevel="0" r="253">
      <c r="A253" s="0" t="n">
        <v>252</v>
      </c>
    </row>
    <row collapsed="false" customFormat="false" customHeight="true" hidden="false" ht="14.4" outlineLevel="0" r="254">
      <c r="A254" s="0" t="n">
        <v>253</v>
      </c>
    </row>
    <row collapsed="false" customFormat="false" customHeight="true" hidden="false" ht="14.4" outlineLevel="0" r="255">
      <c r="A255" s="0" t="n">
        <v>254</v>
      </c>
    </row>
    <row collapsed="false" customFormat="false" customHeight="true" hidden="false" ht="14.4" outlineLevel="0" r="256">
      <c r="A256" s="0" t="n">
        <v>255</v>
      </c>
    </row>
    <row collapsed="false" customFormat="false" customHeight="true" hidden="false" ht="14.4" outlineLevel="0" r="257">
      <c r="A257" s="0" t="n">
        <v>256</v>
      </c>
    </row>
    <row collapsed="false" customFormat="false" customHeight="true" hidden="false" ht="14.4" outlineLevel="0" r="258">
      <c r="A258" s="0" t="n">
        <v>257</v>
      </c>
    </row>
    <row collapsed="false" customFormat="false" customHeight="true" hidden="false" ht="14.4" outlineLevel="0" r="259">
      <c r="A259" s="0" t="n">
        <v>258</v>
      </c>
    </row>
    <row collapsed="false" customFormat="false" customHeight="true" hidden="false" ht="14.4" outlineLevel="0" r="260">
      <c r="A260" s="0" t="n">
        <v>259</v>
      </c>
    </row>
    <row collapsed="false" customFormat="false" customHeight="true" hidden="false" ht="14.4" outlineLevel="0" r="261">
      <c r="A261" s="0" t="n">
        <v>260</v>
      </c>
    </row>
    <row collapsed="false" customFormat="false" customHeight="true" hidden="false" ht="14.4" outlineLevel="0" r="262">
      <c r="A262" s="0" t="n">
        <v>261</v>
      </c>
    </row>
    <row collapsed="false" customFormat="false" customHeight="true" hidden="false" ht="14.4" outlineLevel="0" r="263">
      <c r="A263" s="0" t="n">
        <v>262</v>
      </c>
    </row>
    <row collapsed="false" customFormat="false" customHeight="true" hidden="false" ht="14.4" outlineLevel="0" r="264">
      <c r="A264" s="0" t="n">
        <v>263</v>
      </c>
    </row>
    <row collapsed="false" customFormat="false" customHeight="true" hidden="false" ht="14.4" outlineLevel="0" r="265">
      <c r="A265" s="0" t="n">
        <v>264</v>
      </c>
    </row>
    <row collapsed="false" customFormat="false" customHeight="true" hidden="false" ht="14.4" outlineLevel="0" r="266">
      <c r="A266" s="0" t="n">
        <v>265</v>
      </c>
    </row>
    <row collapsed="false" customFormat="false" customHeight="true" hidden="false" ht="14.4" outlineLevel="0" r="267">
      <c r="A267" s="0" t="n">
        <v>266</v>
      </c>
    </row>
    <row collapsed="false" customFormat="false" customHeight="true" hidden="false" ht="14.4" outlineLevel="0" r="268">
      <c r="A268" s="0" t="n">
        <v>267</v>
      </c>
    </row>
    <row collapsed="false" customFormat="false" customHeight="true" hidden="false" ht="14.4" outlineLevel="0" r="269">
      <c r="A269" s="0" t="n">
        <v>268</v>
      </c>
    </row>
    <row collapsed="false" customFormat="false" customHeight="true" hidden="false" ht="14.4" outlineLevel="0" r="270">
      <c r="A270" s="0" t="n">
        <v>269</v>
      </c>
    </row>
    <row collapsed="false" customFormat="false" customHeight="true" hidden="false" ht="14.4" outlineLevel="0" r="271">
      <c r="A271" s="0" t="n">
        <v>270</v>
      </c>
    </row>
    <row collapsed="false" customFormat="false" customHeight="true" hidden="false" ht="14.4" outlineLevel="0" r="272">
      <c r="A272" s="0" t="n">
        <v>271</v>
      </c>
    </row>
    <row collapsed="false" customFormat="false" customHeight="true" hidden="false" ht="14.4" outlineLevel="0" r="273">
      <c r="A273" s="0" t="n">
        <v>272</v>
      </c>
    </row>
    <row collapsed="false" customFormat="false" customHeight="true" hidden="false" ht="14.4" outlineLevel="0" r="274">
      <c r="A274" s="0" t="n">
        <v>273</v>
      </c>
    </row>
    <row collapsed="false" customFormat="false" customHeight="true" hidden="false" ht="14.4" outlineLevel="0" r="275">
      <c r="A275" s="0" t="n">
        <v>274</v>
      </c>
    </row>
    <row collapsed="false" customFormat="false" customHeight="true" hidden="false" ht="14.4" outlineLevel="0" r="276">
      <c r="A276" s="0" t="n">
        <v>275</v>
      </c>
    </row>
    <row collapsed="false" customFormat="false" customHeight="true" hidden="false" ht="14.4" outlineLevel="0" r="277">
      <c r="A277" s="0" t="n">
        <v>276</v>
      </c>
    </row>
    <row collapsed="false" customFormat="false" customHeight="true" hidden="false" ht="14.4" outlineLevel="0" r="278">
      <c r="A278" s="0" t="n">
        <v>277</v>
      </c>
    </row>
    <row collapsed="false" customFormat="false" customHeight="true" hidden="false" ht="14.4" outlineLevel="0" r="279">
      <c r="A279" s="0" t="n">
        <v>278</v>
      </c>
    </row>
    <row collapsed="false" customFormat="false" customHeight="true" hidden="false" ht="14.4" outlineLevel="0" r="280">
      <c r="A280" s="0" t="n">
        <v>279</v>
      </c>
    </row>
    <row collapsed="false" customFormat="false" customHeight="true" hidden="false" ht="14.4" outlineLevel="0" r="281">
      <c r="A281" s="0" t="n">
        <v>280</v>
      </c>
    </row>
    <row collapsed="false" customFormat="false" customHeight="true" hidden="false" ht="14.4" outlineLevel="0" r="282">
      <c r="A282" s="0" t="n">
        <v>281</v>
      </c>
    </row>
    <row collapsed="false" customFormat="false" customHeight="true" hidden="false" ht="14.4" outlineLevel="0" r="283">
      <c r="A283" s="0" t="n">
        <v>282</v>
      </c>
    </row>
    <row collapsed="false" customFormat="false" customHeight="true" hidden="false" ht="14.4" outlineLevel="0" r="284">
      <c r="A284" s="0" t="n">
        <v>283</v>
      </c>
    </row>
    <row collapsed="false" customFormat="false" customHeight="true" hidden="false" ht="14.4" outlineLevel="0" r="285">
      <c r="A285" s="0" t="n">
        <v>284</v>
      </c>
    </row>
    <row collapsed="false" customFormat="false" customHeight="true" hidden="false" ht="14.4" outlineLevel="0" r="286">
      <c r="A286" s="0" t="n">
        <v>285</v>
      </c>
    </row>
    <row collapsed="false" customFormat="false" customHeight="true" hidden="false" ht="14.4" outlineLevel="0" r="287">
      <c r="A287" s="0" t="n">
        <v>286</v>
      </c>
    </row>
    <row collapsed="false" customFormat="false" customHeight="true" hidden="false" ht="14.4" outlineLevel="0" r="288">
      <c r="A288" s="0" t="n">
        <v>287</v>
      </c>
    </row>
    <row collapsed="false" customFormat="false" customHeight="true" hidden="false" ht="14.4" outlineLevel="0" r="289">
      <c r="A289" s="0" t="n">
        <v>288</v>
      </c>
    </row>
    <row collapsed="false" customFormat="false" customHeight="true" hidden="false" ht="14.4" outlineLevel="0" r="290">
      <c r="A290" s="0" t="n">
        <v>289</v>
      </c>
    </row>
    <row collapsed="false" customFormat="false" customHeight="true" hidden="false" ht="14.4" outlineLevel="0" r="291">
      <c r="A291" s="0" t="n">
        <v>290</v>
      </c>
    </row>
    <row collapsed="false" customFormat="false" customHeight="true" hidden="false" ht="14.4" outlineLevel="0" r="292">
      <c r="A292" s="0" t="n">
        <v>291</v>
      </c>
    </row>
    <row collapsed="false" customFormat="false" customHeight="true" hidden="false" ht="14.4" outlineLevel="0" r="293">
      <c r="A293" s="0" t="n">
        <v>292</v>
      </c>
    </row>
    <row collapsed="false" customFormat="false" customHeight="true" hidden="false" ht="14.4" outlineLevel="0" r="294">
      <c r="A294" s="0" t="n">
        <v>293</v>
      </c>
    </row>
    <row collapsed="false" customFormat="false" customHeight="true" hidden="false" ht="14.4" outlineLevel="0" r="295">
      <c r="A295" s="0" t="n">
        <v>294</v>
      </c>
    </row>
    <row collapsed="false" customFormat="false" customHeight="true" hidden="false" ht="14.4" outlineLevel="0" r="296">
      <c r="A296" s="0" t="n">
        <v>295</v>
      </c>
    </row>
    <row collapsed="false" customFormat="false" customHeight="true" hidden="false" ht="14.4" outlineLevel="0" r="297">
      <c r="A297" s="0" t="n">
        <v>296</v>
      </c>
    </row>
    <row collapsed="false" customFormat="false" customHeight="true" hidden="false" ht="14.4" outlineLevel="0" r="298">
      <c r="A298" s="0" t="n">
        <v>297</v>
      </c>
    </row>
    <row collapsed="false" customFormat="false" customHeight="true" hidden="false" ht="14.4" outlineLevel="0" r="299">
      <c r="A299" s="0" t="n">
        <v>298</v>
      </c>
    </row>
    <row collapsed="false" customFormat="false" customHeight="true" hidden="false" ht="14.4" outlineLevel="0" r="300">
      <c r="A300" s="0" t="n">
        <v>299</v>
      </c>
    </row>
    <row collapsed="false" customFormat="false" customHeight="true" hidden="false" ht="14.4" outlineLevel="0" r="301">
      <c r="A301" s="0" t="n">
        <v>300</v>
      </c>
    </row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autoFilter ref="A1:AF93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1" min="1" style="0" width="6.12941176470588"/>
    <col collapsed="false" hidden="false" max="2" min="2" style="5" width="13.6117647058824"/>
    <col collapsed="false" hidden="false" max="4" min="3" style="0" width="11.6039215686275"/>
    <col collapsed="false" hidden="false" max="5" min="5" style="0" width="9.37254901960784"/>
    <col collapsed="false" hidden="false" max="6" min="6" style="0" width="4.12156862745098"/>
    <col collapsed="false" hidden="false" max="8" min="8" style="0" width="23.0980392156863"/>
    <col collapsed="false" hidden="false" max="9" min="9" style="0" width="8.47450980392157"/>
    <col collapsed="false" hidden="false" max="12" min="10" style="0" width="10.0392156862745"/>
    <col collapsed="false" hidden="false" max="1025" min="13" style="0" width="11.6039215686275"/>
  </cols>
  <sheetData>
    <row collapsed="false" customFormat="false" customHeight="true" hidden="false" ht="19.8" outlineLevel="0" r="1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collapsed="false" customFormat="false" customHeight="true" hidden="false" ht="14.4" outlineLevel="0" r="2">
      <c r="C2" s="7" t="s">
        <v>44</v>
      </c>
      <c r="D2" s="8"/>
      <c r="E2" s="8"/>
      <c r="F2" s="8"/>
      <c r="G2" s="8"/>
      <c r="H2" s="9"/>
      <c r="I2" s="8"/>
      <c r="J2" s="8"/>
      <c r="K2" s="8"/>
      <c r="L2" s="8"/>
      <c r="M2" s="8"/>
      <c r="N2" s="8"/>
    </row>
    <row collapsed="false" customFormat="false" customHeight="true" hidden="false" ht="15" outlineLevel="0" r="3">
      <c r="A3" s="8"/>
      <c r="B3" s="10"/>
      <c r="C3" s="11" t="s">
        <v>28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collapsed="false" customFormat="false" customHeight="true" hidden="false" ht="27" outlineLevel="0" r="4">
      <c r="A4" s="12" t="s">
        <v>45</v>
      </c>
      <c r="B4" s="13"/>
      <c r="C4" s="12" t="s">
        <v>46</v>
      </c>
      <c r="D4" s="14" t="s">
        <v>47</v>
      </c>
      <c r="E4" s="15" t="s">
        <v>48</v>
      </c>
      <c r="F4" s="16" t="s">
        <v>49</v>
      </c>
      <c r="G4" s="17" t="s">
        <v>50</v>
      </c>
      <c r="H4" s="18" t="s">
        <v>51</v>
      </c>
      <c r="I4" s="19" t="s">
        <v>52</v>
      </c>
      <c r="J4" s="19" t="s">
        <v>53</v>
      </c>
      <c r="K4" s="20" t="s">
        <v>54</v>
      </c>
      <c r="L4" s="17" t="s">
        <v>55</v>
      </c>
      <c r="M4" s="21" t="s">
        <v>56</v>
      </c>
      <c r="N4" s="21" t="s">
        <v>57</v>
      </c>
    </row>
    <row collapsed="false" customFormat="false" customHeight="true" hidden="false" ht="15" outlineLevel="0" r="5">
      <c r="A5" s="22" t="s">
        <v>58</v>
      </c>
      <c r="B5" s="23" t="str">
        <f aca="false">extraction!B2</f>
        <v>séjour</v>
      </c>
      <c r="C5" s="24" t="str">
        <f aca="false">extraction!D2</f>
        <v>Jeune 1</v>
      </c>
      <c r="D5" s="25" t="inlineStr">
        <f aca="false">extraction!F2</f>
        <is>
          <t/>
        </is>
      </c>
      <c r="E5" s="26" t="n">
        <f aca="true">ROUND((TODAY()-D5)/365.25,1)</f>
        <v>16.9</v>
      </c>
      <c r="F5" s="27" t="str">
        <f aca="false">extraction!E2</f>
        <v>M</v>
      </c>
      <c r="G5" s="27" t="str">
        <f aca="false">extraction!G2</f>
        <v>Responsable 1</v>
      </c>
      <c r="H5" s="28" t="str">
        <f aca="false">extraction!K2&amp;" "&amp;extraction!L2&amp;" "&amp;extraction!M2&amp;" "&amp;extraction!N2</f>
        <v>ligne1   </v>
      </c>
      <c r="I5" s="28" t="str">
        <f aca="false">extraction!O2&amp;" "&amp;extraction!P2</f>
        <v>CP 1 Ville 1</v>
      </c>
      <c r="J5" s="29" t="str">
        <f aca="false">IF(extraction!H2="","",extraction!H2)</f>
        <v>xx xx xx xx xx</v>
      </c>
      <c r="K5" s="29" t="str">
        <f aca="false">IF(extraction!I2="","",extraction!I2)</f>
        <v/>
      </c>
      <c r="L5" s="29" t="str">
        <f aca="false">IF(extraction!AD2="","",extraction!AD2)</f>
        <v/>
      </c>
      <c r="M5" s="30" t="str">
        <f aca="false">extraction!X2</f>
        <v>Départ 1</v>
      </c>
      <c r="N5" s="31" t="str">
        <f aca="false">extraction!Z2</f>
        <v>Retour 1</v>
      </c>
    </row>
    <row collapsed="false" customFormat="false" customHeight="true" hidden="false" ht="15" outlineLevel="0" r="6">
      <c r="A6" s="32" t="s">
        <v>59</v>
      </c>
      <c r="B6" s="23" t="n">
        <f aca="false">extraction!B3</f>
        <v>0</v>
      </c>
      <c r="C6" s="24" t="n">
        <f aca="false">extraction!D3</f>
        <v>0</v>
      </c>
      <c r="D6" s="25" t="inlineStr">
        <f aca="false">extraction!F3</f>
        <is>
          <t/>
        </is>
      </c>
      <c r="E6" s="26" t="n">
        <f aca="true">ROUND((TODAY()-D6)/365.25,1)</f>
        <v>113.8</v>
      </c>
      <c r="F6" s="27" t="n">
        <f aca="false">extraction!E3</f>
        <v>0</v>
      </c>
      <c r="G6" s="27" t="n">
        <f aca="false">extraction!G3</f>
        <v>0</v>
      </c>
      <c r="H6" s="28" t="str">
        <f aca="false">extraction!K3&amp;" "&amp;extraction!L3&amp;" "&amp;extraction!M3&amp;" "&amp;extraction!N3</f>
        <v>   </v>
      </c>
      <c r="I6" s="28" t="str">
        <f aca="false">extraction!O3&amp;" "&amp;extraction!P3</f>
        <v> </v>
      </c>
      <c r="J6" s="29" t="str">
        <f aca="false">IF(extraction!H3="","",extraction!H3)</f>
        <v/>
      </c>
      <c r="K6" s="29" t="str">
        <f aca="false">IF(extraction!I3="","",extraction!I3)</f>
        <v/>
      </c>
      <c r="L6" s="29" t="str">
        <f aca="false">IF(extraction!AD3="","",extraction!AD3)</f>
        <v/>
      </c>
      <c r="M6" s="30" t="n">
        <f aca="false">extraction!X3</f>
        <v>0</v>
      </c>
      <c r="N6" s="31" t="n">
        <f aca="false">extraction!Z3</f>
        <v>0</v>
      </c>
    </row>
    <row collapsed="false" customFormat="false" customHeight="true" hidden="false" ht="15" outlineLevel="0" r="7">
      <c r="A7" s="32" t="s">
        <v>60</v>
      </c>
      <c r="B7" s="23" t="n">
        <f aca="false">extraction!B4</f>
        <v>0</v>
      </c>
      <c r="C7" s="24" t="n">
        <f aca="false">extraction!D4</f>
        <v>0</v>
      </c>
      <c r="D7" s="25" t="inlineStr">
        <f aca="false">extraction!F4</f>
        <is>
          <t/>
        </is>
      </c>
      <c r="E7" s="26" t="n">
        <f aca="true">ROUND((TODAY()-D7)/365.25,1)</f>
        <v>113.8</v>
      </c>
      <c r="F7" s="27" t="n">
        <f aca="false">extraction!E4</f>
        <v>0</v>
      </c>
      <c r="G7" s="27" t="n">
        <f aca="false">extraction!G4</f>
        <v>0</v>
      </c>
      <c r="H7" s="28" t="str">
        <f aca="false">extraction!K4&amp;" "&amp;extraction!L4&amp;" "&amp;extraction!M4&amp;" "&amp;extraction!N4</f>
        <v>   </v>
      </c>
      <c r="I7" s="28" t="str">
        <f aca="false">extraction!O4&amp;" "&amp;extraction!P4</f>
        <v> </v>
      </c>
      <c r="J7" s="29" t="str">
        <f aca="false">IF(extraction!H4="","",extraction!H4)</f>
        <v/>
      </c>
      <c r="K7" s="29" t="str">
        <f aca="false">IF(extraction!I4="","",extraction!I4)</f>
        <v/>
      </c>
      <c r="L7" s="29" t="str">
        <f aca="false">IF(extraction!AD4="","",extraction!AD4)</f>
        <v/>
      </c>
      <c r="M7" s="30" t="n">
        <f aca="false">extraction!X4</f>
        <v>0</v>
      </c>
      <c r="N7" s="31" t="n">
        <f aca="false">extraction!Z4</f>
        <v>0</v>
      </c>
    </row>
    <row collapsed="false" customFormat="false" customHeight="true" hidden="false" ht="15" outlineLevel="0" r="8">
      <c r="A8" s="32" t="s">
        <v>61</v>
      </c>
      <c r="B8" s="23" t="n">
        <f aca="false">extraction!B5</f>
        <v>0</v>
      </c>
      <c r="C8" s="24" t="n">
        <f aca="false">extraction!D5</f>
        <v>0</v>
      </c>
      <c r="D8" s="25" t="inlineStr">
        <f aca="false">extraction!F5</f>
        <is>
          <t/>
        </is>
      </c>
      <c r="E8" s="26" t="n">
        <f aca="true">ROUND((TODAY()-D8)/365.25,1)</f>
        <v>113.8</v>
      </c>
      <c r="F8" s="27" t="n">
        <f aca="false">extraction!E5</f>
        <v>0</v>
      </c>
      <c r="G8" s="27" t="n">
        <f aca="false">extraction!G5</f>
        <v>0</v>
      </c>
      <c r="H8" s="28" t="str">
        <f aca="false">extraction!K5&amp;" "&amp;extraction!L5&amp;" "&amp;extraction!M5&amp;" "&amp;extraction!N5</f>
        <v>   </v>
      </c>
      <c r="I8" s="28" t="str">
        <f aca="false">extraction!O5&amp;" "&amp;extraction!P5</f>
        <v> </v>
      </c>
      <c r="J8" s="29" t="str">
        <f aca="false">IF(extraction!H5="","",extraction!H5)</f>
        <v/>
      </c>
      <c r="K8" s="29" t="str">
        <f aca="false">IF(extraction!I5="","",extraction!I5)</f>
        <v/>
      </c>
      <c r="L8" s="29" t="str">
        <f aca="false">IF(extraction!AD5="","",extraction!AD5)</f>
        <v/>
      </c>
      <c r="M8" s="30" t="n">
        <f aca="false">extraction!X5</f>
        <v>0</v>
      </c>
      <c r="N8" s="31" t="n">
        <f aca="false">extraction!Z5</f>
        <v>0</v>
      </c>
    </row>
    <row collapsed="false" customFormat="false" customHeight="true" hidden="false" ht="15" outlineLevel="0" r="9">
      <c r="A9" s="32" t="s">
        <v>62</v>
      </c>
      <c r="B9" s="23" t="n">
        <f aca="false">extraction!B6</f>
        <v>0</v>
      </c>
      <c r="C9" s="24" t="n">
        <f aca="false">extraction!D6</f>
        <v>0</v>
      </c>
      <c r="D9" s="25" t="inlineStr">
        <f aca="false">extraction!F6</f>
        <is>
          <t/>
        </is>
      </c>
      <c r="E9" s="26" t="n">
        <f aca="true">ROUND((TODAY()-D9)/365.25,1)</f>
        <v>113.8</v>
      </c>
      <c r="F9" s="27" t="n">
        <f aca="false">extraction!E6</f>
        <v>0</v>
      </c>
      <c r="G9" s="27" t="n">
        <f aca="false">extraction!G6</f>
        <v>0</v>
      </c>
      <c r="H9" s="28" t="str">
        <f aca="false">extraction!K6&amp;" "&amp;extraction!L6&amp;" "&amp;extraction!M6&amp;" "&amp;extraction!N6</f>
        <v>   </v>
      </c>
      <c r="I9" s="28" t="str">
        <f aca="false">extraction!O6&amp;" "&amp;extraction!P6</f>
        <v> </v>
      </c>
      <c r="J9" s="29" t="str">
        <f aca="false">IF(extraction!H6="","",extraction!H6)</f>
        <v/>
      </c>
      <c r="K9" s="29" t="str">
        <f aca="false">IF(extraction!I6="","",extraction!I6)</f>
        <v/>
      </c>
      <c r="L9" s="29" t="str">
        <f aca="false">IF(extraction!AD6="","",extraction!AD6)</f>
        <v/>
      </c>
      <c r="M9" s="30" t="n">
        <f aca="false">extraction!X6</f>
        <v>0</v>
      </c>
      <c r="N9" s="31" t="n">
        <f aca="false">extraction!Z6</f>
        <v>0</v>
      </c>
    </row>
    <row collapsed="false" customFormat="false" customHeight="true" hidden="false" ht="15" outlineLevel="0" r="10">
      <c r="A10" s="32" t="s">
        <v>63</v>
      </c>
      <c r="B10" s="23" t="n">
        <f aca="false">extraction!B7</f>
        <v>0</v>
      </c>
      <c r="C10" s="24" t="n">
        <f aca="false">extraction!D7</f>
        <v>0</v>
      </c>
      <c r="D10" s="25" t="inlineStr">
        <f aca="false">extraction!F7</f>
        <is>
          <t/>
        </is>
      </c>
      <c r="E10" s="26" t="n">
        <f aca="true">ROUND((TODAY()-D10)/365.25,1)</f>
        <v>113.8</v>
      </c>
      <c r="F10" s="27" t="n">
        <f aca="false">extraction!E7</f>
        <v>0</v>
      </c>
      <c r="G10" s="27" t="n">
        <f aca="false">extraction!G7</f>
        <v>0</v>
      </c>
      <c r="H10" s="28" t="str">
        <f aca="false">extraction!K7&amp;" "&amp;extraction!L7&amp;" "&amp;extraction!M7&amp;" "&amp;extraction!N7</f>
        <v>   </v>
      </c>
      <c r="I10" s="28" t="str">
        <f aca="false">extraction!O7&amp;" "&amp;extraction!P7</f>
        <v> </v>
      </c>
      <c r="J10" s="29" t="str">
        <f aca="false">IF(extraction!H7="","",extraction!H7)</f>
        <v/>
      </c>
      <c r="K10" s="29" t="str">
        <f aca="false">IF(extraction!I7="","",extraction!I7)</f>
        <v/>
      </c>
      <c r="L10" s="29" t="str">
        <f aca="false">IF(extraction!AD7="","",extraction!AD7)</f>
        <v/>
      </c>
      <c r="M10" s="30" t="n">
        <f aca="false">extraction!X7</f>
        <v>0</v>
      </c>
      <c r="N10" s="31" t="n">
        <f aca="false">extraction!Z7</f>
        <v>0</v>
      </c>
    </row>
    <row collapsed="false" customFormat="false" customHeight="true" hidden="false" ht="15" outlineLevel="0" r="11">
      <c r="A11" s="32" t="s">
        <v>64</v>
      </c>
      <c r="B11" s="23" t="n">
        <f aca="false">extraction!B8</f>
        <v>0</v>
      </c>
      <c r="C11" s="24" t="n">
        <f aca="false">extraction!D8</f>
        <v>0</v>
      </c>
      <c r="D11" s="25" t="inlineStr">
        <f aca="false">extraction!F8</f>
        <is>
          <t/>
        </is>
      </c>
      <c r="E11" s="26" t="n">
        <f aca="true">ROUND((TODAY()-D11)/365.25,1)</f>
        <v>113.8</v>
      </c>
      <c r="F11" s="27" t="n">
        <f aca="false">extraction!E8</f>
        <v>0</v>
      </c>
      <c r="G11" s="27" t="n">
        <f aca="false">extraction!G8</f>
        <v>0</v>
      </c>
      <c r="H11" s="28" t="str">
        <f aca="false">extraction!K8&amp;" "&amp;extraction!L8&amp;" "&amp;extraction!M8&amp;" "&amp;extraction!N8</f>
        <v>   </v>
      </c>
      <c r="I11" s="28" t="str">
        <f aca="false">extraction!O8&amp;" "&amp;extraction!P8</f>
        <v> </v>
      </c>
      <c r="J11" s="29" t="str">
        <f aca="false">IF(extraction!H8="","",extraction!H8)</f>
        <v/>
      </c>
      <c r="K11" s="29" t="str">
        <f aca="false">IF(extraction!I8="","",extraction!I8)</f>
        <v/>
      </c>
      <c r="L11" s="29" t="str">
        <f aca="false">IF(extraction!AD8="","",extraction!AD8)</f>
        <v/>
      </c>
      <c r="M11" s="30" t="n">
        <f aca="false">extraction!X8</f>
        <v>0</v>
      </c>
      <c r="N11" s="31" t="n">
        <f aca="false">extraction!Z8</f>
        <v>0</v>
      </c>
    </row>
    <row collapsed="false" customFormat="false" customHeight="true" hidden="false" ht="15" outlineLevel="0" r="12">
      <c r="A12" s="32" t="s">
        <v>65</v>
      </c>
      <c r="B12" s="23" t="n">
        <f aca="false">extraction!B9</f>
        <v>0</v>
      </c>
      <c r="C12" s="24" t="n">
        <f aca="false">extraction!D9</f>
        <v>0</v>
      </c>
      <c r="D12" s="25" t="inlineStr">
        <f aca="false">extraction!F9</f>
        <is>
          <t/>
        </is>
      </c>
      <c r="E12" s="26" t="n">
        <f aca="true">ROUND((TODAY()-D12)/365.25,1)</f>
        <v>113.8</v>
      </c>
      <c r="F12" s="27" t="n">
        <f aca="false">extraction!E9</f>
        <v>0</v>
      </c>
      <c r="G12" s="27" t="n">
        <f aca="false">extraction!G9</f>
        <v>0</v>
      </c>
      <c r="H12" s="28" t="str">
        <f aca="false">extraction!K9&amp;" "&amp;extraction!L9&amp;" "&amp;extraction!M9&amp;" "&amp;extraction!N9</f>
        <v>   </v>
      </c>
      <c r="I12" s="28" t="str">
        <f aca="false">extraction!O9&amp;" "&amp;extraction!P9</f>
        <v> </v>
      </c>
      <c r="J12" s="29" t="str">
        <f aca="false">IF(extraction!H9="","",extraction!H9)</f>
        <v/>
      </c>
      <c r="K12" s="29" t="str">
        <f aca="false">IF(extraction!I9="","",extraction!I9)</f>
        <v/>
      </c>
      <c r="L12" s="29" t="str">
        <f aca="false">IF(extraction!AD9="","",extraction!AD9)</f>
        <v/>
      </c>
      <c r="M12" s="30" t="n">
        <f aca="false">extraction!X9</f>
        <v>0</v>
      </c>
      <c r="N12" s="31" t="n">
        <f aca="false">extraction!Z9</f>
        <v>0</v>
      </c>
    </row>
    <row collapsed="false" customFormat="false" customHeight="true" hidden="false" ht="15" outlineLevel="0" r="13">
      <c r="A13" s="32" t="s">
        <v>66</v>
      </c>
      <c r="B13" s="23" t="n">
        <f aca="false">extraction!B10</f>
        <v>0</v>
      </c>
      <c r="C13" s="24" t="n">
        <f aca="false">extraction!D10</f>
        <v>0</v>
      </c>
      <c r="D13" s="25" t="inlineStr">
        <f aca="false">extraction!F10</f>
        <is>
          <t/>
        </is>
      </c>
      <c r="E13" s="26" t="n">
        <f aca="true">ROUND((TODAY()-D13)/365.25,1)</f>
        <v>113.8</v>
      </c>
      <c r="F13" s="27" t="n">
        <f aca="false">extraction!E10</f>
        <v>0</v>
      </c>
      <c r="G13" s="27" t="n">
        <f aca="false">extraction!G10</f>
        <v>0</v>
      </c>
      <c r="H13" s="28" t="str">
        <f aca="false">extraction!K10&amp;" "&amp;extraction!L10&amp;" "&amp;extraction!M10&amp;" "&amp;extraction!N10</f>
        <v>   </v>
      </c>
      <c r="I13" s="28" t="str">
        <f aca="false">extraction!O10&amp;" "&amp;extraction!P10</f>
        <v> </v>
      </c>
      <c r="J13" s="29" t="str">
        <f aca="false">IF(extraction!H10="","",extraction!H10)</f>
        <v/>
      </c>
      <c r="K13" s="29" t="str">
        <f aca="false">IF(extraction!I10="","",extraction!I10)</f>
        <v/>
      </c>
      <c r="L13" s="29" t="str">
        <f aca="false">IF(extraction!AD10="","",extraction!AD10)</f>
        <v/>
      </c>
      <c r="M13" s="30" t="n">
        <f aca="false">extraction!X10</f>
        <v>0</v>
      </c>
      <c r="N13" s="31" t="n">
        <f aca="false">extraction!Z10</f>
        <v>0</v>
      </c>
    </row>
    <row collapsed="false" customFormat="false" customHeight="true" hidden="false" ht="15" outlineLevel="0" r="14">
      <c r="A14" s="32" t="s">
        <v>67</v>
      </c>
      <c r="B14" s="23" t="n">
        <f aca="false">extraction!B11</f>
        <v>0</v>
      </c>
      <c r="C14" s="24" t="n">
        <f aca="false">extraction!D11</f>
        <v>0</v>
      </c>
      <c r="D14" s="25" t="inlineStr">
        <f aca="false">extraction!F11</f>
        <is>
          <t/>
        </is>
      </c>
      <c r="E14" s="26" t="n">
        <f aca="true">ROUND((TODAY()-D14)/365.25,1)</f>
        <v>113.8</v>
      </c>
      <c r="F14" s="27" t="n">
        <f aca="false">extraction!E11</f>
        <v>0</v>
      </c>
      <c r="G14" s="27" t="n">
        <f aca="false">extraction!G11</f>
        <v>0</v>
      </c>
      <c r="H14" s="28" t="str">
        <f aca="false">extraction!K11&amp;" "&amp;extraction!L11&amp;" "&amp;extraction!M11&amp;" "&amp;extraction!N11</f>
        <v>   </v>
      </c>
      <c r="I14" s="28" t="str">
        <f aca="false">extraction!O11&amp;" "&amp;extraction!P11</f>
        <v> </v>
      </c>
      <c r="J14" s="29" t="str">
        <f aca="false">IF(extraction!H11="","",extraction!H11)</f>
        <v/>
      </c>
      <c r="K14" s="29" t="str">
        <f aca="false">IF(extraction!I11="","",extraction!I11)</f>
        <v/>
      </c>
      <c r="L14" s="29" t="str">
        <f aca="false">IF(extraction!AD11="","",extraction!AD11)</f>
        <v/>
      </c>
      <c r="M14" s="30" t="n">
        <f aca="false">extraction!X11</f>
        <v>0</v>
      </c>
      <c r="N14" s="31" t="n">
        <f aca="false">extraction!Z11</f>
        <v>0</v>
      </c>
    </row>
    <row collapsed="false" customFormat="false" customHeight="true" hidden="false" ht="15" outlineLevel="0" r="15">
      <c r="A15" s="32" t="s">
        <v>68</v>
      </c>
      <c r="B15" s="23" t="n">
        <f aca="false">extraction!B12</f>
        <v>0</v>
      </c>
      <c r="C15" s="24" t="n">
        <f aca="false">extraction!D12</f>
        <v>0</v>
      </c>
      <c r="D15" s="25" t="inlineStr">
        <f aca="false">extraction!F12</f>
        <is>
          <t/>
        </is>
      </c>
      <c r="E15" s="26" t="n">
        <f aca="true">ROUND((TODAY()-D15)/365.25,1)</f>
        <v>113.8</v>
      </c>
      <c r="F15" s="27" t="n">
        <f aca="false">extraction!E12</f>
        <v>0</v>
      </c>
      <c r="G15" s="27" t="n">
        <f aca="false">extraction!G12</f>
        <v>0</v>
      </c>
      <c r="H15" s="28" t="str">
        <f aca="false">extraction!K12&amp;" "&amp;extraction!L12&amp;" "&amp;extraction!M12&amp;" "&amp;extraction!N12</f>
        <v>   </v>
      </c>
      <c r="I15" s="28" t="str">
        <f aca="false">extraction!O12&amp;" "&amp;extraction!P12</f>
        <v> </v>
      </c>
      <c r="J15" s="29" t="str">
        <f aca="false">IF(extraction!H12="","",extraction!H12)</f>
        <v/>
      </c>
      <c r="K15" s="29" t="str">
        <f aca="false">IF(extraction!I12="","",extraction!I12)</f>
        <v/>
      </c>
      <c r="L15" s="29" t="str">
        <f aca="false">IF(extraction!AD12="","",extraction!AD12)</f>
        <v/>
      </c>
      <c r="M15" s="30" t="n">
        <f aca="false">extraction!X12</f>
        <v>0</v>
      </c>
      <c r="N15" s="31" t="n">
        <f aca="false">extraction!Z12</f>
        <v>0</v>
      </c>
    </row>
    <row collapsed="false" customFormat="false" customHeight="true" hidden="false" ht="15" outlineLevel="0" r="16">
      <c r="A16" s="32" t="s">
        <v>69</v>
      </c>
      <c r="B16" s="23" t="n">
        <f aca="false">extraction!B13</f>
        <v>0</v>
      </c>
      <c r="C16" s="24" t="n">
        <f aca="false">extraction!D13</f>
        <v>0</v>
      </c>
      <c r="D16" s="25" t="inlineStr">
        <f aca="false">extraction!F13</f>
        <is>
          <t/>
        </is>
      </c>
      <c r="E16" s="26" t="n">
        <f aca="true">ROUND((TODAY()-D16)/365.25,1)</f>
        <v>113.8</v>
      </c>
      <c r="F16" s="27" t="n">
        <f aca="false">extraction!E13</f>
        <v>0</v>
      </c>
      <c r="G16" s="27" t="n">
        <f aca="false">extraction!G13</f>
        <v>0</v>
      </c>
      <c r="H16" s="28" t="str">
        <f aca="false">extraction!K13&amp;" "&amp;extraction!L13&amp;" "&amp;extraction!M13&amp;" "&amp;extraction!N13</f>
        <v>   </v>
      </c>
      <c r="I16" s="28" t="str">
        <f aca="false">extraction!O13&amp;" "&amp;extraction!P13</f>
        <v> </v>
      </c>
      <c r="J16" s="29" t="str">
        <f aca="false">IF(extraction!H13="","",extraction!H13)</f>
        <v/>
      </c>
      <c r="K16" s="29" t="str">
        <f aca="false">IF(extraction!I13="","",extraction!I13)</f>
        <v/>
      </c>
      <c r="L16" s="29" t="str">
        <f aca="false">IF(extraction!AD13="","",extraction!AD13)</f>
        <v/>
      </c>
      <c r="M16" s="30" t="n">
        <f aca="false">extraction!X13</f>
        <v>0</v>
      </c>
      <c r="N16" s="31" t="n">
        <f aca="false">extraction!Z13</f>
        <v>0</v>
      </c>
    </row>
    <row collapsed="false" customFormat="false" customHeight="true" hidden="false" ht="15" outlineLevel="0" r="17">
      <c r="A17" s="32" t="s">
        <v>70</v>
      </c>
      <c r="B17" s="23" t="n">
        <f aca="false">extraction!B14</f>
        <v>0</v>
      </c>
      <c r="C17" s="24" t="n">
        <f aca="false">extraction!D14</f>
        <v>0</v>
      </c>
      <c r="D17" s="25" t="inlineStr">
        <f aca="false">extraction!F14</f>
        <is>
          <t/>
        </is>
      </c>
      <c r="E17" s="26" t="n">
        <f aca="true">ROUND((TODAY()-D17)/365.25,1)</f>
        <v>113.8</v>
      </c>
      <c r="F17" s="27" t="n">
        <f aca="false">extraction!E14</f>
        <v>0</v>
      </c>
      <c r="G17" s="27" t="n">
        <f aca="false">extraction!G14</f>
        <v>0</v>
      </c>
      <c r="H17" s="28" t="str">
        <f aca="false">extraction!K14&amp;" "&amp;extraction!L14&amp;" "&amp;extraction!M14&amp;" "&amp;extraction!N14</f>
        <v>   </v>
      </c>
      <c r="I17" s="28" t="str">
        <f aca="false">extraction!O14&amp;" "&amp;extraction!P14</f>
        <v> </v>
      </c>
      <c r="J17" s="29" t="str">
        <f aca="false">IF(extraction!H14="","",extraction!H14)</f>
        <v/>
      </c>
      <c r="K17" s="29" t="str">
        <f aca="false">IF(extraction!I14="","",extraction!I14)</f>
        <v/>
      </c>
      <c r="L17" s="29" t="str">
        <f aca="false">IF(extraction!AD14="","",extraction!AD14)</f>
        <v/>
      </c>
      <c r="M17" s="30" t="n">
        <f aca="false">extraction!X14</f>
        <v>0</v>
      </c>
      <c r="N17" s="31" t="n">
        <f aca="false">extraction!Z14</f>
        <v>0</v>
      </c>
    </row>
    <row collapsed="false" customFormat="false" customHeight="true" hidden="false" ht="15" outlineLevel="0" r="18">
      <c r="A18" s="32" t="s">
        <v>71</v>
      </c>
      <c r="B18" s="23" t="n">
        <f aca="false">extraction!B15</f>
        <v>0</v>
      </c>
      <c r="C18" s="24" t="n">
        <f aca="false">extraction!D15</f>
        <v>0</v>
      </c>
      <c r="D18" s="25" t="inlineStr">
        <f aca="false">extraction!F15</f>
        <is>
          <t/>
        </is>
      </c>
      <c r="E18" s="26" t="n">
        <f aca="true">ROUND((TODAY()-D18)/365.25,1)</f>
        <v>113.8</v>
      </c>
      <c r="F18" s="27" t="n">
        <f aca="false">extraction!E15</f>
        <v>0</v>
      </c>
      <c r="G18" s="27" t="n">
        <f aca="false">extraction!G15</f>
        <v>0</v>
      </c>
      <c r="H18" s="28" t="str">
        <f aca="false">extraction!K15&amp;" "&amp;extraction!L15&amp;" "&amp;extraction!M15&amp;" "&amp;extraction!N15</f>
        <v>   </v>
      </c>
      <c r="I18" s="28" t="str">
        <f aca="false">extraction!O15&amp;" "&amp;extraction!P15</f>
        <v> </v>
      </c>
      <c r="J18" s="29" t="str">
        <f aca="false">IF(extraction!H15="","",extraction!H15)</f>
        <v/>
      </c>
      <c r="K18" s="29" t="str">
        <f aca="false">IF(extraction!I15="","",extraction!I15)</f>
        <v/>
      </c>
      <c r="L18" s="29" t="str">
        <f aca="false">IF(extraction!AD15="","",extraction!AD15)</f>
        <v/>
      </c>
      <c r="M18" s="30" t="n">
        <f aca="false">extraction!X15</f>
        <v>0</v>
      </c>
      <c r="N18" s="31" t="n">
        <f aca="false">extraction!Z15</f>
        <v>0</v>
      </c>
    </row>
    <row collapsed="false" customFormat="false" customHeight="true" hidden="false" ht="15" outlineLevel="0" r="19">
      <c r="A19" s="32" t="s">
        <v>72</v>
      </c>
      <c r="B19" s="23" t="n">
        <f aca="false">extraction!B16</f>
        <v>0</v>
      </c>
      <c r="C19" s="24" t="n">
        <f aca="false">extraction!D16</f>
        <v>0</v>
      </c>
      <c r="D19" s="25" t="inlineStr">
        <f aca="false">extraction!F16</f>
        <is>
          <t/>
        </is>
      </c>
      <c r="E19" s="26" t="n">
        <f aca="true">ROUND((TODAY()-D19)/365.25,1)</f>
        <v>113.8</v>
      </c>
      <c r="F19" s="27" t="n">
        <f aca="false">extraction!E16</f>
        <v>0</v>
      </c>
      <c r="G19" s="27" t="n">
        <f aca="false">extraction!G16</f>
        <v>0</v>
      </c>
      <c r="H19" s="28" t="str">
        <f aca="false">extraction!K16&amp;" "&amp;extraction!L16&amp;" "&amp;extraction!M16&amp;" "&amp;extraction!N16</f>
        <v>   </v>
      </c>
      <c r="I19" s="28" t="str">
        <f aca="false">extraction!O16&amp;" "&amp;extraction!P16</f>
        <v> </v>
      </c>
      <c r="J19" s="29" t="str">
        <f aca="false">IF(extraction!H16="","",extraction!H16)</f>
        <v/>
      </c>
      <c r="K19" s="29" t="str">
        <f aca="false">IF(extraction!I16="","",extraction!I16)</f>
        <v/>
      </c>
      <c r="L19" s="29" t="str">
        <f aca="false">IF(extraction!AD16="","",extraction!AD16)</f>
        <v/>
      </c>
      <c r="M19" s="30" t="n">
        <f aca="false">extraction!X16</f>
        <v>0</v>
      </c>
      <c r="N19" s="31" t="n">
        <f aca="false">extraction!Z16</f>
        <v>0</v>
      </c>
    </row>
    <row collapsed="false" customFormat="false" customHeight="true" hidden="false" ht="15" outlineLevel="0" r="20">
      <c r="A20" s="32" t="s">
        <v>73</v>
      </c>
      <c r="B20" s="23" t="n">
        <f aca="false">extraction!B17</f>
        <v>0</v>
      </c>
      <c r="C20" s="24" t="n">
        <f aca="false">extraction!D17</f>
        <v>0</v>
      </c>
      <c r="D20" s="25" t="inlineStr">
        <f aca="false">extraction!F17</f>
        <is>
          <t/>
        </is>
      </c>
      <c r="E20" s="26" t="n">
        <f aca="true">ROUND((TODAY()-D20)/365.25,1)</f>
        <v>113.8</v>
      </c>
      <c r="F20" s="27" t="n">
        <f aca="false">extraction!E17</f>
        <v>0</v>
      </c>
      <c r="G20" s="27" t="n">
        <f aca="false">extraction!G17</f>
        <v>0</v>
      </c>
      <c r="H20" s="28" t="str">
        <f aca="false">extraction!K17&amp;" "&amp;extraction!L17&amp;" "&amp;extraction!M17&amp;" "&amp;extraction!N17</f>
        <v>   </v>
      </c>
      <c r="I20" s="28" t="str">
        <f aca="false">extraction!O17&amp;" "&amp;extraction!P17</f>
        <v> </v>
      </c>
      <c r="J20" s="29" t="str">
        <f aca="false">IF(extraction!H17="","",extraction!H17)</f>
        <v/>
      </c>
      <c r="K20" s="29" t="str">
        <f aca="false">IF(extraction!I17="","",extraction!I17)</f>
        <v/>
      </c>
      <c r="L20" s="29" t="str">
        <f aca="false">IF(extraction!AD17="","",extraction!AD17)</f>
        <v/>
      </c>
      <c r="M20" s="30" t="n">
        <f aca="false">extraction!X17</f>
        <v>0</v>
      </c>
      <c r="N20" s="31" t="n">
        <f aca="false">extraction!Z17</f>
        <v>0</v>
      </c>
    </row>
    <row collapsed="false" customFormat="false" customHeight="true" hidden="false" ht="15" outlineLevel="0" r="21">
      <c r="A21" s="32" t="s">
        <v>74</v>
      </c>
      <c r="B21" s="23" t="n">
        <f aca="false">extraction!B18</f>
        <v>0</v>
      </c>
      <c r="C21" s="24" t="n">
        <f aca="false">extraction!D18</f>
        <v>0</v>
      </c>
      <c r="D21" s="25" t="inlineStr">
        <f aca="false">extraction!F18</f>
        <is>
          <t/>
        </is>
      </c>
      <c r="E21" s="26" t="n">
        <f aca="true">ROUND((TODAY()-D21)/365.25,1)</f>
        <v>113.8</v>
      </c>
      <c r="F21" s="27" t="n">
        <f aca="false">extraction!E18</f>
        <v>0</v>
      </c>
      <c r="G21" s="27" t="n">
        <f aca="false">extraction!G18</f>
        <v>0</v>
      </c>
      <c r="H21" s="28" t="str">
        <f aca="false">extraction!K18&amp;" "&amp;extraction!L18&amp;" "&amp;extraction!M18&amp;" "&amp;extraction!N18</f>
        <v>   </v>
      </c>
      <c r="I21" s="28" t="str">
        <f aca="false">extraction!O18&amp;" "&amp;extraction!P18</f>
        <v> </v>
      </c>
      <c r="J21" s="29" t="str">
        <f aca="false">IF(extraction!H18="","",extraction!H18)</f>
        <v/>
      </c>
      <c r="K21" s="29" t="str">
        <f aca="false">IF(extraction!I18="","",extraction!I18)</f>
        <v/>
      </c>
      <c r="L21" s="29" t="str">
        <f aca="false">IF(extraction!AD18="","",extraction!AD18)</f>
        <v/>
      </c>
      <c r="M21" s="30" t="n">
        <f aca="false">extraction!X18</f>
        <v>0</v>
      </c>
      <c r="N21" s="31" t="n">
        <f aca="false">extraction!Z18</f>
        <v>0</v>
      </c>
    </row>
    <row collapsed="false" customFormat="false" customHeight="true" hidden="false" ht="15" outlineLevel="0" r="22">
      <c r="A22" s="32" t="s">
        <v>75</v>
      </c>
      <c r="B22" s="23" t="n">
        <f aca="false">extraction!B19</f>
        <v>0</v>
      </c>
      <c r="C22" s="24" t="n">
        <f aca="false">extraction!D19</f>
        <v>0</v>
      </c>
      <c r="D22" s="25" t="inlineStr">
        <f aca="false">extraction!F19</f>
        <is>
          <t/>
        </is>
      </c>
      <c r="E22" s="26" t="n">
        <f aca="true">ROUND((TODAY()-D22)/365.25,1)</f>
        <v>113.8</v>
      </c>
      <c r="F22" s="27" t="n">
        <f aca="false">extraction!E19</f>
        <v>0</v>
      </c>
      <c r="G22" s="27" t="n">
        <f aca="false">extraction!G19</f>
        <v>0</v>
      </c>
      <c r="H22" s="28" t="str">
        <f aca="false">extraction!K19&amp;" "&amp;extraction!L19&amp;" "&amp;extraction!M19&amp;" "&amp;extraction!N19</f>
        <v>   </v>
      </c>
      <c r="I22" s="28" t="str">
        <f aca="false">extraction!O19&amp;" "&amp;extraction!P19</f>
        <v> </v>
      </c>
      <c r="J22" s="29" t="str">
        <f aca="false">IF(extraction!H19="","",extraction!H19)</f>
        <v/>
      </c>
      <c r="K22" s="29" t="str">
        <f aca="false">IF(extraction!I19="","",extraction!I19)</f>
        <v/>
      </c>
      <c r="L22" s="29" t="str">
        <f aca="false">IF(extraction!AD19="","",extraction!AD19)</f>
        <v/>
      </c>
      <c r="M22" s="30" t="n">
        <f aca="false">extraction!X19</f>
        <v>0</v>
      </c>
      <c r="N22" s="31" t="n">
        <f aca="false">extraction!Z19</f>
        <v>0</v>
      </c>
    </row>
    <row collapsed="false" customFormat="false" customHeight="true" hidden="false" ht="15" outlineLevel="0" r="23">
      <c r="A23" s="32" t="s">
        <v>76</v>
      </c>
      <c r="B23" s="23" t="n">
        <f aca="false">extraction!B20</f>
        <v>0</v>
      </c>
      <c r="C23" s="24" t="n">
        <f aca="false">extraction!D20</f>
        <v>0</v>
      </c>
      <c r="D23" s="25" t="inlineStr">
        <f aca="false">extraction!F20</f>
        <is>
          <t/>
        </is>
      </c>
      <c r="E23" s="26" t="n">
        <f aca="true">ROUND((TODAY()-D23)/365.25,1)</f>
        <v>113.8</v>
      </c>
      <c r="F23" s="27" t="n">
        <f aca="false">extraction!E20</f>
        <v>0</v>
      </c>
      <c r="G23" s="27" t="n">
        <f aca="false">extraction!G20</f>
        <v>0</v>
      </c>
      <c r="H23" s="28" t="str">
        <f aca="false">extraction!K20&amp;" "&amp;extraction!L20&amp;" "&amp;extraction!M20&amp;" "&amp;extraction!N20</f>
        <v>   </v>
      </c>
      <c r="I23" s="28" t="str">
        <f aca="false">extraction!O20&amp;" "&amp;extraction!P20</f>
        <v> </v>
      </c>
      <c r="J23" s="29" t="str">
        <f aca="false">IF(extraction!H20="","",extraction!H20)</f>
        <v/>
      </c>
      <c r="K23" s="29" t="str">
        <f aca="false">IF(extraction!I20="","",extraction!I20)</f>
        <v/>
      </c>
      <c r="L23" s="29" t="str">
        <f aca="false">IF(extraction!AD20="","",extraction!AD20)</f>
        <v/>
      </c>
      <c r="M23" s="30" t="n">
        <f aca="false">extraction!X20</f>
        <v>0</v>
      </c>
      <c r="N23" s="31" t="n">
        <f aca="false">extraction!Z20</f>
        <v>0</v>
      </c>
    </row>
    <row collapsed="false" customFormat="false" customHeight="true" hidden="false" ht="15" outlineLevel="0" r="24">
      <c r="A24" s="32" t="s">
        <v>77</v>
      </c>
      <c r="B24" s="23" t="n">
        <f aca="false">extraction!B21</f>
        <v>0</v>
      </c>
      <c r="C24" s="24" t="n">
        <f aca="false">extraction!D21</f>
        <v>0</v>
      </c>
      <c r="D24" s="25" t="inlineStr">
        <f aca="false">extraction!F21</f>
        <is>
          <t/>
        </is>
      </c>
      <c r="E24" s="26" t="n">
        <f aca="true">ROUND((TODAY()-D24)/365.25,1)</f>
        <v>113.8</v>
      </c>
      <c r="F24" s="27" t="n">
        <f aca="false">extraction!E21</f>
        <v>0</v>
      </c>
      <c r="G24" s="27" t="n">
        <f aca="false">extraction!G21</f>
        <v>0</v>
      </c>
      <c r="H24" s="28" t="str">
        <f aca="false">extraction!K21&amp;" "&amp;extraction!L21&amp;" "&amp;extraction!M21&amp;" "&amp;extraction!N21</f>
        <v>   </v>
      </c>
      <c r="I24" s="28" t="str">
        <f aca="false">extraction!O21&amp;" "&amp;extraction!P21</f>
        <v> </v>
      </c>
      <c r="J24" s="29" t="str">
        <f aca="false">IF(extraction!H21="","",extraction!H21)</f>
        <v/>
      </c>
      <c r="K24" s="29" t="str">
        <f aca="false">IF(extraction!I21="","",extraction!I21)</f>
        <v/>
      </c>
      <c r="L24" s="29" t="str">
        <f aca="false">IF(extraction!AD21="","",extraction!AD21)</f>
        <v/>
      </c>
      <c r="M24" s="30" t="n">
        <f aca="false">extraction!X21</f>
        <v>0</v>
      </c>
      <c r="N24" s="31" t="n">
        <f aca="false">extraction!Z21</f>
        <v>0</v>
      </c>
    </row>
    <row collapsed="false" customFormat="false" customHeight="true" hidden="false" ht="15" outlineLevel="0" r="25">
      <c r="A25" s="32" t="s">
        <v>78</v>
      </c>
      <c r="B25" s="23" t="n">
        <f aca="false">extraction!B22</f>
        <v>0</v>
      </c>
      <c r="C25" s="24" t="n">
        <f aca="false">extraction!D22</f>
        <v>0</v>
      </c>
      <c r="D25" s="25" t="inlineStr">
        <f aca="false">extraction!F22</f>
        <is>
          <t/>
        </is>
      </c>
      <c r="E25" s="26" t="n">
        <f aca="true">ROUND((TODAY()-D25)/365.25,1)</f>
        <v>113.8</v>
      </c>
      <c r="F25" s="27" t="n">
        <f aca="false">extraction!E22</f>
        <v>0</v>
      </c>
      <c r="G25" s="27" t="n">
        <f aca="false">extraction!G22</f>
        <v>0</v>
      </c>
      <c r="H25" s="28" t="str">
        <f aca="false">extraction!K22&amp;" "&amp;extraction!L22&amp;" "&amp;extraction!M22&amp;" "&amp;extraction!N22</f>
        <v>   </v>
      </c>
      <c r="I25" s="28" t="str">
        <f aca="false">extraction!O22&amp;" "&amp;extraction!P22</f>
        <v> </v>
      </c>
      <c r="J25" s="29" t="str">
        <f aca="false">IF(extraction!H22="","",extraction!H22)</f>
        <v/>
      </c>
      <c r="K25" s="29" t="str">
        <f aca="false">IF(extraction!I22="","",extraction!I22)</f>
        <v/>
      </c>
      <c r="L25" s="29" t="str">
        <f aca="false">IF(extraction!AD22="","",extraction!AD22)</f>
        <v/>
      </c>
      <c r="M25" s="30" t="n">
        <f aca="false">extraction!X22</f>
        <v>0</v>
      </c>
      <c r="N25" s="31" t="n">
        <f aca="false">extraction!Z22</f>
        <v>0</v>
      </c>
    </row>
    <row collapsed="false" customFormat="false" customHeight="true" hidden="false" ht="15" outlineLevel="0" r="26">
      <c r="A26" s="32" t="s">
        <v>79</v>
      </c>
      <c r="B26" s="23" t="n">
        <f aca="false">extraction!B23</f>
        <v>0</v>
      </c>
      <c r="C26" s="24" t="n">
        <f aca="false">extraction!D23</f>
        <v>0</v>
      </c>
      <c r="D26" s="25" t="inlineStr">
        <f aca="false">extraction!F23</f>
        <is>
          <t/>
        </is>
      </c>
      <c r="E26" s="26" t="n">
        <f aca="true">ROUND((TODAY()-D26)/365.25,1)</f>
        <v>113.8</v>
      </c>
      <c r="F26" s="27" t="n">
        <f aca="false">extraction!E23</f>
        <v>0</v>
      </c>
      <c r="G26" s="27" t="n">
        <f aca="false">extraction!G23</f>
        <v>0</v>
      </c>
      <c r="H26" s="28" t="str">
        <f aca="false">extraction!K23&amp;" "&amp;extraction!L23&amp;" "&amp;extraction!M23&amp;" "&amp;extraction!N23</f>
        <v>   </v>
      </c>
      <c r="I26" s="28" t="str">
        <f aca="false">extraction!O23&amp;" "&amp;extraction!P23</f>
        <v> </v>
      </c>
      <c r="J26" s="29" t="str">
        <f aca="false">IF(extraction!H23="","",extraction!H23)</f>
        <v/>
      </c>
      <c r="K26" s="29" t="str">
        <f aca="false">IF(extraction!I23="","",extraction!I23)</f>
        <v/>
      </c>
      <c r="L26" s="29" t="str">
        <f aca="false">IF(extraction!AD23="","",extraction!AD23)</f>
        <v/>
      </c>
      <c r="M26" s="30" t="n">
        <f aca="false">extraction!X23</f>
        <v>0</v>
      </c>
      <c r="N26" s="31" t="n">
        <f aca="false">extraction!Z23</f>
        <v>0</v>
      </c>
    </row>
    <row collapsed="false" customFormat="false" customHeight="true" hidden="false" ht="15" outlineLevel="0" r="27">
      <c r="A27" s="32" t="s">
        <v>80</v>
      </c>
      <c r="B27" s="23" t="n">
        <f aca="false">extraction!B24</f>
        <v>0</v>
      </c>
      <c r="C27" s="24" t="n">
        <f aca="false">extraction!D24</f>
        <v>0</v>
      </c>
      <c r="D27" s="25" t="inlineStr">
        <f aca="false">extraction!F24</f>
        <is>
          <t/>
        </is>
      </c>
      <c r="E27" s="26" t="n">
        <f aca="true">ROUND((TODAY()-D27)/365.25,1)</f>
        <v>113.8</v>
      </c>
      <c r="F27" s="27" t="n">
        <f aca="false">extraction!E24</f>
        <v>0</v>
      </c>
      <c r="G27" s="27" t="n">
        <f aca="false">extraction!G24</f>
        <v>0</v>
      </c>
      <c r="H27" s="28" t="str">
        <f aca="false">extraction!K24&amp;" "&amp;extraction!L24&amp;" "&amp;extraction!M24&amp;" "&amp;extraction!N24</f>
        <v>   </v>
      </c>
      <c r="I27" s="28" t="str">
        <f aca="false">extraction!O24&amp;" "&amp;extraction!P24</f>
        <v> </v>
      </c>
      <c r="J27" s="29" t="str">
        <f aca="false">IF(extraction!H24="","",extraction!H24)</f>
        <v/>
      </c>
      <c r="K27" s="29" t="str">
        <f aca="false">IF(extraction!I24="","",extraction!I24)</f>
        <v/>
      </c>
      <c r="L27" s="29" t="str">
        <f aca="false">IF(extraction!AD24="","",extraction!AD24)</f>
        <v/>
      </c>
      <c r="M27" s="30" t="n">
        <f aca="false">extraction!X24</f>
        <v>0</v>
      </c>
      <c r="N27" s="31" t="n">
        <f aca="false">extraction!Z24</f>
        <v>0</v>
      </c>
    </row>
    <row collapsed="false" customFormat="false" customHeight="true" hidden="false" ht="15" outlineLevel="0" r="28">
      <c r="A28" s="32" t="s">
        <v>81</v>
      </c>
      <c r="B28" s="23" t="n">
        <f aca="false">extraction!B25</f>
        <v>0</v>
      </c>
      <c r="C28" s="24" t="n">
        <f aca="false">extraction!D25</f>
        <v>0</v>
      </c>
      <c r="D28" s="25" t="inlineStr">
        <f aca="false">extraction!F25</f>
        <is>
          <t/>
        </is>
      </c>
      <c r="E28" s="26" t="n">
        <f aca="true">ROUND((TODAY()-D28)/365.25,1)</f>
        <v>113.8</v>
      </c>
      <c r="F28" s="27" t="n">
        <f aca="false">extraction!E25</f>
        <v>0</v>
      </c>
      <c r="G28" s="27" t="n">
        <f aca="false">extraction!G25</f>
        <v>0</v>
      </c>
      <c r="H28" s="28" t="str">
        <f aca="false">extraction!K25&amp;" "&amp;extraction!L25&amp;" "&amp;extraction!M25&amp;" "&amp;extraction!N25</f>
        <v>   </v>
      </c>
      <c r="I28" s="28" t="str">
        <f aca="false">extraction!O25&amp;" "&amp;extraction!P25</f>
        <v> </v>
      </c>
      <c r="J28" s="29" t="str">
        <f aca="false">IF(extraction!H25="","",extraction!H25)</f>
        <v/>
      </c>
      <c r="K28" s="29" t="str">
        <f aca="false">IF(extraction!I25="","",extraction!I25)</f>
        <v/>
      </c>
      <c r="L28" s="29" t="str">
        <f aca="false">IF(extraction!AD25="","",extraction!AD25)</f>
        <v/>
      </c>
      <c r="M28" s="30" t="n">
        <f aca="false">extraction!X25</f>
        <v>0</v>
      </c>
      <c r="N28" s="31" t="n">
        <f aca="false">extraction!Z25</f>
        <v>0</v>
      </c>
    </row>
    <row collapsed="false" customFormat="false" customHeight="true" hidden="false" ht="15" outlineLevel="0" r="29">
      <c r="A29" s="32" t="s">
        <v>82</v>
      </c>
      <c r="B29" s="23" t="n">
        <f aca="false">extraction!B26</f>
        <v>0</v>
      </c>
      <c r="C29" s="24" t="n">
        <f aca="false">extraction!D26</f>
        <v>0</v>
      </c>
      <c r="D29" s="25" t="inlineStr">
        <f aca="false">extraction!F26</f>
        <is>
          <t/>
        </is>
      </c>
      <c r="E29" s="26" t="n">
        <f aca="true">ROUND((TODAY()-D29)/365.25,1)</f>
        <v>113.8</v>
      </c>
      <c r="F29" s="27" t="n">
        <f aca="false">extraction!E26</f>
        <v>0</v>
      </c>
      <c r="G29" s="27" t="n">
        <f aca="false">extraction!G26</f>
        <v>0</v>
      </c>
      <c r="H29" s="28" t="str">
        <f aca="false">extraction!K26&amp;" "&amp;extraction!L26&amp;" "&amp;extraction!M26&amp;" "&amp;extraction!N26</f>
        <v>   </v>
      </c>
      <c r="I29" s="28" t="str">
        <f aca="false">extraction!O26&amp;" "&amp;extraction!P26</f>
        <v> </v>
      </c>
      <c r="J29" s="29" t="str">
        <f aca="false">IF(extraction!H26="","",extraction!H26)</f>
        <v/>
      </c>
      <c r="K29" s="29" t="str">
        <f aca="false">IF(extraction!I26="","",extraction!I26)</f>
        <v/>
      </c>
      <c r="L29" s="29" t="str">
        <f aca="false">IF(extraction!AD26="","",extraction!AD26)</f>
        <v/>
      </c>
      <c r="M29" s="30" t="n">
        <f aca="false">extraction!X26</f>
        <v>0</v>
      </c>
      <c r="N29" s="31" t="n">
        <f aca="false">extraction!Z26</f>
        <v>0</v>
      </c>
    </row>
    <row collapsed="false" customFormat="false" customHeight="true" hidden="false" ht="15" outlineLevel="0" r="30">
      <c r="A30" s="32" t="s">
        <v>83</v>
      </c>
      <c r="B30" s="23" t="n">
        <f aca="false">extraction!B27</f>
        <v>0</v>
      </c>
      <c r="C30" s="24" t="n">
        <f aca="false">extraction!D27</f>
        <v>0</v>
      </c>
      <c r="D30" s="25" t="inlineStr">
        <f aca="false">extraction!F27</f>
        <is>
          <t/>
        </is>
      </c>
      <c r="E30" s="26" t="n">
        <f aca="true">ROUND((TODAY()-D30)/365.25,1)</f>
        <v>113.8</v>
      </c>
      <c r="F30" s="27" t="n">
        <f aca="false">extraction!E27</f>
        <v>0</v>
      </c>
      <c r="G30" s="27" t="n">
        <f aca="false">extraction!G27</f>
        <v>0</v>
      </c>
      <c r="H30" s="28" t="str">
        <f aca="false">extraction!K27&amp;" "&amp;extraction!L27&amp;" "&amp;extraction!M27&amp;" "&amp;extraction!N27</f>
        <v>   </v>
      </c>
      <c r="I30" s="28" t="str">
        <f aca="false">extraction!O27&amp;" "&amp;extraction!P27</f>
        <v> </v>
      </c>
      <c r="J30" s="29" t="str">
        <f aca="false">IF(extraction!H27="","",extraction!H27)</f>
        <v/>
      </c>
      <c r="K30" s="29" t="str">
        <f aca="false">IF(extraction!I27="","",extraction!I27)</f>
        <v/>
      </c>
      <c r="L30" s="29" t="str">
        <f aca="false">IF(extraction!AD27="","",extraction!AD27)</f>
        <v/>
      </c>
      <c r="M30" s="30" t="n">
        <f aca="false">extraction!X27</f>
        <v>0</v>
      </c>
      <c r="N30" s="31" t="n">
        <f aca="false">extraction!Z27</f>
        <v>0</v>
      </c>
    </row>
    <row collapsed="false" customFormat="false" customHeight="true" hidden="false" ht="15" outlineLevel="0" r="31">
      <c r="A31" s="32" t="s">
        <v>84</v>
      </c>
      <c r="B31" s="23" t="n">
        <f aca="false">extraction!B28</f>
        <v>0</v>
      </c>
      <c r="C31" s="24" t="n">
        <f aca="false">extraction!D28</f>
        <v>0</v>
      </c>
      <c r="D31" s="25" t="inlineStr">
        <f aca="false">extraction!F28</f>
        <is>
          <t/>
        </is>
      </c>
      <c r="E31" s="26" t="n">
        <f aca="true">ROUND((TODAY()-D31)/365.25,1)</f>
        <v>113.8</v>
      </c>
      <c r="F31" s="27" t="n">
        <f aca="false">extraction!E28</f>
        <v>0</v>
      </c>
      <c r="G31" s="27" t="n">
        <f aca="false">extraction!G28</f>
        <v>0</v>
      </c>
      <c r="H31" s="28" t="str">
        <f aca="false">extraction!K28&amp;" "&amp;extraction!L28&amp;" "&amp;extraction!M28&amp;" "&amp;extraction!N28</f>
        <v>   </v>
      </c>
      <c r="I31" s="28" t="str">
        <f aca="false">extraction!O28&amp;" "&amp;extraction!P28</f>
        <v> </v>
      </c>
      <c r="J31" s="29" t="str">
        <f aca="false">IF(extraction!H28="","",extraction!H28)</f>
        <v/>
      </c>
      <c r="K31" s="29" t="str">
        <f aca="false">IF(extraction!I28="","",extraction!I28)</f>
        <v/>
      </c>
      <c r="L31" s="29" t="str">
        <f aca="false">IF(extraction!AD28="","",extraction!AD28)</f>
        <v/>
      </c>
      <c r="M31" s="30" t="n">
        <f aca="false">extraction!X28</f>
        <v>0</v>
      </c>
      <c r="N31" s="31" t="n">
        <f aca="false">extraction!Z28</f>
        <v>0</v>
      </c>
    </row>
    <row collapsed="false" customFormat="false" customHeight="true" hidden="false" ht="15" outlineLevel="0" r="32">
      <c r="A32" s="32" t="s">
        <v>85</v>
      </c>
      <c r="B32" s="23" t="n">
        <f aca="false">extraction!B29</f>
        <v>0</v>
      </c>
      <c r="C32" s="24" t="n">
        <f aca="false">extraction!D29</f>
        <v>0</v>
      </c>
      <c r="D32" s="25" t="inlineStr">
        <f aca="false">extraction!F29</f>
        <is>
          <t/>
        </is>
      </c>
      <c r="E32" s="26" t="n">
        <f aca="true">ROUND((TODAY()-D32)/365.25,1)</f>
        <v>113.8</v>
      </c>
      <c r="F32" s="27" t="n">
        <f aca="false">extraction!E29</f>
        <v>0</v>
      </c>
      <c r="G32" s="27" t="n">
        <f aca="false">extraction!G29</f>
        <v>0</v>
      </c>
      <c r="H32" s="28" t="str">
        <f aca="false">extraction!K29&amp;" "&amp;extraction!L29&amp;" "&amp;extraction!M29&amp;" "&amp;extraction!N29</f>
        <v>   </v>
      </c>
      <c r="I32" s="28" t="str">
        <f aca="false">extraction!O29&amp;" "&amp;extraction!P29</f>
        <v> </v>
      </c>
      <c r="J32" s="29" t="str">
        <f aca="false">IF(extraction!H29="","",extraction!H29)</f>
        <v/>
      </c>
      <c r="K32" s="29" t="str">
        <f aca="false">IF(extraction!I29="","",extraction!I29)</f>
        <v/>
      </c>
      <c r="L32" s="29" t="str">
        <f aca="false">IF(extraction!AD29="","",extraction!AD29)</f>
        <v/>
      </c>
      <c r="M32" s="30" t="n">
        <f aca="false">extraction!X29</f>
        <v>0</v>
      </c>
      <c r="N32" s="31" t="n">
        <f aca="false">extraction!Z29</f>
        <v>0</v>
      </c>
    </row>
    <row collapsed="false" customFormat="false" customHeight="true" hidden="false" ht="15" outlineLevel="0" r="33">
      <c r="A33" s="32" t="s">
        <v>86</v>
      </c>
      <c r="B33" s="23" t="n">
        <f aca="false">extraction!B30</f>
        <v>0</v>
      </c>
      <c r="C33" s="24" t="n">
        <f aca="false">extraction!D30</f>
        <v>0</v>
      </c>
      <c r="D33" s="25" t="inlineStr">
        <f aca="false">extraction!F30</f>
        <is>
          <t/>
        </is>
      </c>
      <c r="E33" s="26" t="n">
        <f aca="true">ROUND((TODAY()-D33)/365.25,1)</f>
        <v>113.8</v>
      </c>
      <c r="F33" s="27" t="n">
        <f aca="false">extraction!E30</f>
        <v>0</v>
      </c>
      <c r="G33" s="27" t="n">
        <f aca="false">extraction!G30</f>
        <v>0</v>
      </c>
      <c r="H33" s="28" t="str">
        <f aca="false">extraction!K30&amp;" "&amp;extraction!L30&amp;" "&amp;extraction!M30&amp;" "&amp;extraction!N30</f>
        <v>   </v>
      </c>
      <c r="I33" s="28" t="str">
        <f aca="false">extraction!O30&amp;" "&amp;extraction!P30</f>
        <v> </v>
      </c>
      <c r="J33" s="29" t="str">
        <f aca="false">IF(extraction!H30="","",extraction!H30)</f>
        <v/>
      </c>
      <c r="K33" s="29" t="str">
        <f aca="false">IF(extraction!I30="","",extraction!I30)</f>
        <v/>
      </c>
      <c r="L33" s="29" t="str">
        <f aca="false">IF(extraction!AD30="","",extraction!AD30)</f>
        <v/>
      </c>
      <c r="M33" s="30" t="n">
        <f aca="false">extraction!X30</f>
        <v>0</v>
      </c>
      <c r="N33" s="31" t="n">
        <f aca="false">extraction!Z30</f>
        <v>0</v>
      </c>
    </row>
    <row collapsed="false" customFormat="false" customHeight="true" hidden="false" ht="15" outlineLevel="0" r="34">
      <c r="A34" s="32" t="s">
        <v>87</v>
      </c>
      <c r="B34" s="23" t="n">
        <f aca="false">extraction!B31</f>
        <v>0</v>
      </c>
      <c r="C34" s="24" t="n">
        <f aca="false">extraction!D31</f>
        <v>0</v>
      </c>
      <c r="D34" s="25" t="inlineStr">
        <f aca="false">extraction!F31</f>
        <is>
          <t/>
        </is>
      </c>
      <c r="E34" s="26" t="n">
        <f aca="true">ROUND((TODAY()-D34)/365.25,1)</f>
        <v>113.8</v>
      </c>
      <c r="F34" s="27" t="n">
        <f aca="false">extraction!E31</f>
        <v>0</v>
      </c>
      <c r="G34" s="27" t="n">
        <f aca="false">extraction!G31</f>
        <v>0</v>
      </c>
      <c r="H34" s="28" t="str">
        <f aca="false">extraction!K31&amp;" "&amp;extraction!L31&amp;" "&amp;extraction!M31&amp;" "&amp;extraction!N31</f>
        <v>   </v>
      </c>
      <c r="I34" s="28" t="str">
        <f aca="false">extraction!O31&amp;" "&amp;extraction!P31</f>
        <v> </v>
      </c>
      <c r="J34" s="29" t="str">
        <f aca="false">IF(extraction!H31="","",extraction!H31)</f>
        <v/>
      </c>
      <c r="K34" s="29" t="str">
        <f aca="false">IF(extraction!I31="","",extraction!I31)</f>
        <v/>
      </c>
      <c r="L34" s="29" t="str">
        <f aca="false">IF(extraction!AD31="","",extraction!AD31)</f>
        <v/>
      </c>
      <c r="M34" s="30" t="n">
        <f aca="false">extraction!X31</f>
        <v>0</v>
      </c>
      <c r="N34" s="31" t="n">
        <f aca="false">extraction!Z31</f>
        <v>0</v>
      </c>
    </row>
    <row collapsed="false" customFormat="false" customHeight="true" hidden="false" ht="15" outlineLevel="0" r="35">
      <c r="A35" s="32" t="s">
        <v>88</v>
      </c>
      <c r="B35" s="23" t="n">
        <f aca="false">extraction!B32</f>
        <v>0</v>
      </c>
      <c r="C35" s="24" t="n">
        <f aca="false">extraction!D32</f>
        <v>0</v>
      </c>
      <c r="D35" s="25" t="inlineStr">
        <f aca="false">extraction!F32</f>
        <is>
          <t/>
        </is>
      </c>
      <c r="E35" s="26" t="n">
        <f aca="true">ROUND((TODAY()-D35)/365.25,1)</f>
        <v>113.8</v>
      </c>
      <c r="F35" s="27" t="n">
        <f aca="false">extraction!E32</f>
        <v>0</v>
      </c>
      <c r="G35" s="27" t="n">
        <f aca="false">extraction!G32</f>
        <v>0</v>
      </c>
      <c r="H35" s="28" t="str">
        <f aca="false">extraction!K32&amp;" "&amp;extraction!L32&amp;" "&amp;extraction!M32&amp;" "&amp;extraction!N32</f>
        <v>   </v>
      </c>
      <c r="I35" s="28" t="str">
        <f aca="false">extraction!O32&amp;" "&amp;extraction!P32</f>
        <v> </v>
      </c>
      <c r="J35" s="29" t="str">
        <f aca="false">IF(extraction!H32="","",extraction!H32)</f>
        <v/>
      </c>
      <c r="K35" s="29" t="str">
        <f aca="false">IF(extraction!I32="","",extraction!I32)</f>
        <v/>
      </c>
      <c r="L35" s="29" t="str">
        <f aca="false">IF(extraction!AD32="","",extraction!AD32)</f>
        <v/>
      </c>
      <c r="M35" s="30" t="n">
        <f aca="false">extraction!X32</f>
        <v>0</v>
      </c>
      <c r="N35" s="31" t="n">
        <f aca="false">extraction!Z32</f>
        <v>0</v>
      </c>
    </row>
    <row collapsed="false" customFormat="false" customHeight="true" hidden="false" ht="15" outlineLevel="0" r="36">
      <c r="A36" s="32" t="s">
        <v>89</v>
      </c>
      <c r="B36" s="23" t="n">
        <f aca="false">extraction!B33</f>
        <v>0</v>
      </c>
      <c r="C36" s="24" t="n">
        <f aca="false">extraction!D33</f>
        <v>0</v>
      </c>
      <c r="D36" s="25" t="inlineStr">
        <f aca="false">extraction!F33</f>
        <is>
          <t/>
        </is>
      </c>
      <c r="E36" s="26" t="n">
        <f aca="true">ROUND((TODAY()-D36)/365.25,1)</f>
        <v>113.8</v>
      </c>
      <c r="F36" s="27" t="n">
        <f aca="false">extraction!E33</f>
        <v>0</v>
      </c>
      <c r="G36" s="27" t="n">
        <f aca="false">extraction!G33</f>
        <v>0</v>
      </c>
      <c r="H36" s="28" t="str">
        <f aca="false">extraction!K33&amp;" "&amp;extraction!L33&amp;" "&amp;extraction!M33&amp;" "&amp;extraction!N33</f>
        <v>   </v>
      </c>
      <c r="I36" s="28" t="str">
        <f aca="false">extraction!O33&amp;" "&amp;extraction!P33</f>
        <v> </v>
      </c>
      <c r="J36" s="29" t="str">
        <f aca="false">IF(extraction!H33="","",extraction!H33)</f>
        <v/>
      </c>
      <c r="K36" s="29" t="str">
        <f aca="false">IF(extraction!I33="","",extraction!I33)</f>
        <v/>
      </c>
      <c r="L36" s="29" t="str">
        <f aca="false">IF(extraction!AD33="","",extraction!AD33)</f>
        <v/>
      </c>
      <c r="M36" s="30" t="n">
        <f aca="false">extraction!X33</f>
        <v>0</v>
      </c>
      <c r="N36" s="31" t="n">
        <f aca="false">extraction!Z33</f>
        <v>0</v>
      </c>
    </row>
    <row collapsed="false" customFormat="false" customHeight="true" hidden="false" ht="15" outlineLevel="0" r="37">
      <c r="A37" s="32" t="s">
        <v>90</v>
      </c>
      <c r="B37" s="23" t="n">
        <f aca="false">extraction!B34</f>
        <v>0</v>
      </c>
      <c r="C37" s="24" t="n">
        <f aca="false">extraction!D34</f>
        <v>0</v>
      </c>
      <c r="D37" s="25" t="inlineStr">
        <f aca="false">extraction!F34</f>
        <is>
          <t/>
        </is>
      </c>
      <c r="E37" s="26" t="n">
        <f aca="true">ROUND((TODAY()-D37)/365.25,1)</f>
        <v>113.8</v>
      </c>
      <c r="F37" s="27" t="n">
        <f aca="false">extraction!E34</f>
        <v>0</v>
      </c>
      <c r="G37" s="27" t="n">
        <f aca="false">extraction!G34</f>
        <v>0</v>
      </c>
      <c r="H37" s="28" t="str">
        <f aca="false">extraction!K34&amp;" "&amp;extraction!L34&amp;" "&amp;extraction!M34&amp;" "&amp;extraction!N34</f>
        <v>   </v>
      </c>
      <c r="I37" s="28" t="str">
        <f aca="false">extraction!O34&amp;" "&amp;extraction!P34</f>
        <v> </v>
      </c>
      <c r="J37" s="29" t="str">
        <f aca="false">IF(extraction!H34="","",extraction!H34)</f>
        <v/>
      </c>
      <c r="K37" s="29" t="str">
        <f aca="false">IF(extraction!I34="","",extraction!I34)</f>
        <v/>
      </c>
      <c r="L37" s="29" t="str">
        <f aca="false">IF(extraction!AD34="","",extraction!AD34)</f>
        <v/>
      </c>
      <c r="M37" s="30" t="n">
        <f aca="false">extraction!X34</f>
        <v>0</v>
      </c>
      <c r="N37" s="31" t="n">
        <f aca="false">extraction!Z34</f>
        <v>0</v>
      </c>
    </row>
    <row collapsed="false" customFormat="false" customHeight="true" hidden="false" ht="15" outlineLevel="0" r="38">
      <c r="A38" s="33" t="s">
        <v>91</v>
      </c>
      <c r="B38" s="23" t="n">
        <f aca="false">extraction!B35</f>
        <v>0</v>
      </c>
      <c r="C38" s="24" t="n">
        <f aca="false">extraction!D35</f>
        <v>0</v>
      </c>
      <c r="D38" s="25" t="inlineStr">
        <f aca="false">extraction!F35</f>
        <is>
          <t/>
        </is>
      </c>
      <c r="E38" s="26" t="n">
        <f aca="true">ROUND((TODAY()-D38)/365.25,1)</f>
        <v>113.8</v>
      </c>
      <c r="F38" s="27" t="n">
        <f aca="false">extraction!E35</f>
        <v>0</v>
      </c>
      <c r="G38" s="27" t="n">
        <f aca="false">extraction!G35</f>
        <v>0</v>
      </c>
      <c r="H38" s="28" t="str">
        <f aca="false">extraction!K35&amp;" "&amp;extraction!L35&amp;" "&amp;extraction!M35&amp;" "&amp;extraction!N35</f>
        <v>   </v>
      </c>
      <c r="I38" s="28" t="str">
        <f aca="false">extraction!O35&amp;" "&amp;extraction!P35</f>
        <v> </v>
      </c>
      <c r="J38" s="29" t="str">
        <f aca="false">IF(extraction!H35="","",extraction!H35)</f>
        <v/>
      </c>
      <c r="K38" s="29" t="str">
        <f aca="false">IF(extraction!I35="","",extraction!I35)</f>
        <v/>
      </c>
      <c r="L38" s="29" t="str">
        <f aca="false">IF(extraction!AD35="","",extraction!AD35)</f>
        <v/>
      </c>
      <c r="M38" s="30" t="n">
        <f aca="false">extraction!X35</f>
        <v>0</v>
      </c>
      <c r="N38" s="31" t="n">
        <f aca="false">extraction!Z35</f>
        <v>0</v>
      </c>
    </row>
    <row collapsed="false" customFormat="false" customHeight="true" hidden="false" ht="15" outlineLevel="0" r="39">
      <c r="A39" s="32" t="s">
        <v>92</v>
      </c>
      <c r="B39" s="23" t="n">
        <f aca="false">extraction!B36</f>
        <v>0</v>
      </c>
      <c r="C39" s="24" t="n">
        <f aca="false">extraction!D36</f>
        <v>0</v>
      </c>
      <c r="D39" s="25" t="inlineStr">
        <f aca="false">extraction!F36</f>
        <is>
          <t/>
        </is>
      </c>
      <c r="E39" s="26" t="n">
        <f aca="true">ROUND((TODAY()-D39)/365.25,1)</f>
        <v>113.8</v>
      </c>
      <c r="F39" s="27" t="n">
        <f aca="false">extraction!E36</f>
        <v>0</v>
      </c>
      <c r="G39" s="27" t="n">
        <f aca="false">extraction!G36</f>
        <v>0</v>
      </c>
      <c r="H39" s="28" t="str">
        <f aca="false">extraction!K36&amp;" "&amp;extraction!L36&amp;" "&amp;extraction!M36&amp;" "&amp;extraction!N36</f>
        <v>   </v>
      </c>
      <c r="I39" s="28" t="str">
        <f aca="false">extraction!O36&amp;" "&amp;extraction!P36</f>
        <v> </v>
      </c>
      <c r="J39" s="29" t="str">
        <f aca="false">IF(extraction!H36="","",extraction!H36)</f>
        <v/>
      </c>
      <c r="K39" s="29" t="str">
        <f aca="false">IF(extraction!I36="","",extraction!I36)</f>
        <v/>
      </c>
      <c r="L39" s="29" t="str">
        <f aca="false">IF(extraction!AD36="","",extraction!AD36)</f>
        <v/>
      </c>
      <c r="M39" s="30" t="n">
        <f aca="false">extraction!X36</f>
        <v>0</v>
      </c>
      <c r="N39" s="31" t="n">
        <f aca="false">extraction!Z36</f>
        <v>0</v>
      </c>
    </row>
    <row collapsed="false" customFormat="false" customHeight="true" hidden="false" ht="15" outlineLevel="0" r="40">
      <c r="A40" s="33" t="s">
        <v>93</v>
      </c>
      <c r="B40" s="23" t="n">
        <f aca="false">extraction!B37</f>
        <v>0</v>
      </c>
      <c r="C40" s="24" t="n">
        <f aca="false">extraction!D37</f>
        <v>0</v>
      </c>
      <c r="D40" s="25" t="inlineStr">
        <f aca="false">extraction!F37</f>
        <is>
          <t/>
        </is>
      </c>
      <c r="E40" s="26" t="n">
        <f aca="true">ROUND((TODAY()-D40)/365.25,1)</f>
        <v>113.8</v>
      </c>
      <c r="F40" s="27" t="n">
        <f aca="false">extraction!E37</f>
        <v>0</v>
      </c>
      <c r="G40" s="27" t="n">
        <f aca="false">extraction!G37</f>
        <v>0</v>
      </c>
      <c r="H40" s="28" t="str">
        <f aca="false">extraction!K37&amp;" "&amp;extraction!L37&amp;" "&amp;extraction!M37&amp;" "&amp;extraction!N37</f>
        <v>   </v>
      </c>
      <c r="I40" s="28" t="str">
        <f aca="false">extraction!O37&amp;" "&amp;extraction!P37</f>
        <v> </v>
      </c>
      <c r="J40" s="29" t="str">
        <f aca="false">IF(extraction!H37="","",extraction!H37)</f>
        <v/>
      </c>
      <c r="K40" s="29" t="str">
        <f aca="false">IF(extraction!I37="","",extraction!I37)</f>
        <v/>
      </c>
      <c r="L40" s="29" t="str">
        <f aca="false">IF(extraction!AD37="","",extraction!AD37)</f>
        <v/>
      </c>
      <c r="M40" s="30" t="n">
        <f aca="false">extraction!X37</f>
        <v>0</v>
      </c>
      <c r="N40" s="31" t="n">
        <f aca="false">extraction!Z37</f>
        <v>0</v>
      </c>
    </row>
    <row collapsed="false" customFormat="false" customHeight="true" hidden="false" ht="15" outlineLevel="0" r="41">
      <c r="A41" s="32" t="s">
        <v>94</v>
      </c>
      <c r="B41" s="23" t="n">
        <f aca="false">extraction!B38</f>
        <v>0</v>
      </c>
      <c r="C41" s="24" t="n">
        <f aca="false">extraction!D38</f>
        <v>0</v>
      </c>
      <c r="D41" s="25" t="inlineStr">
        <f aca="false">extraction!F38</f>
        <is>
          <t/>
        </is>
      </c>
      <c r="E41" s="26" t="n">
        <f aca="true">ROUND((TODAY()-D41)/365.25,1)</f>
        <v>113.8</v>
      </c>
      <c r="F41" s="27" t="n">
        <f aca="false">extraction!E38</f>
        <v>0</v>
      </c>
      <c r="G41" s="27" t="n">
        <f aca="false">extraction!G38</f>
        <v>0</v>
      </c>
      <c r="H41" s="28" t="str">
        <f aca="false">extraction!K38&amp;" "&amp;extraction!L38&amp;" "&amp;extraction!M38&amp;" "&amp;extraction!N38</f>
        <v>   </v>
      </c>
      <c r="I41" s="28" t="str">
        <f aca="false">extraction!O38&amp;" "&amp;extraction!P38</f>
        <v> </v>
      </c>
      <c r="J41" s="29" t="str">
        <f aca="false">IF(extraction!H38="","",extraction!H38)</f>
        <v/>
      </c>
      <c r="K41" s="29" t="str">
        <f aca="false">IF(extraction!I38="","",extraction!I38)</f>
        <v/>
      </c>
      <c r="L41" s="29" t="str">
        <f aca="false">IF(extraction!AD38="","",extraction!AD38)</f>
        <v/>
      </c>
      <c r="M41" s="30" t="n">
        <f aca="false">extraction!X38</f>
        <v>0</v>
      </c>
      <c r="N41" s="31" t="n">
        <f aca="false">extraction!Z38</f>
        <v>0</v>
      </c>
    </row>
    <row collapsed="false" customFormat="false" customHeight="true" hidden="false" ht="15" outlineLevel="0" r="42">
      <c r="A42" s="33" t="s">
        <v>95</v>
      </c>
      <c r="B42" s="23" t="n">
        <f aca="false">extraction!B39</f>
        <v>0</v>
      </c>
      <c r="C42" s="24" t="n">
        <f aca="false">extraction!D39</f>
        <v>0</v>
      </c>
      <c r="D42" s="25" t="inlineStr">
        <f aca="false">extraction!F39</f>
        <is>
          <t/>
        </is>
      </c>
      <c r="E42" s="26" t="n">
        <f aca="true">ROUND((TODAY()-D42)/365.25,1)</f>
        <v>113.8</v>
      </c>
      <c r="F42" s="27" t="n">
        <f aca="false">extraction!E39</f>
        <v>0</v>
      </c>
      <c r="G42" s="27" t="n">
        <f aca="false">extraction!G39</f>
        <v>0</v>
      </c>
      <c r="H42" s="28" t="str">
        <f aca="false">extraction!K39&amp;" "&amp;extraction!L39&amp;" "&amp;extraction!M39&amp;" "&amp;extraction!N39</f>
        <v>   </v>
      </c>
      <c r="I42" s="28" t="str">
        <f aca="false">extraction!O39&amp;" "&amp;extraction!P39</f>
        <v> </v>
      </c>
      <c r="J42" s="29" t="str">
        <f aca="false">IF(extraction!H39="","",extraction!H39)</f>
        <v/>
      </c>
      <c r="K42" s="29" t="str">
        <f aca="false">IF(extraction!I39="","",extraction!I39)</f>
        <v/>
      </c>
      <c r="L42" s="29" t="str">
        <f aca="false">IF(extraction!AD39="","",extraction!AD39)</f>
        <v/>
      </c>
      <c r="M42" s="30" t="n">
        <f aca="false">extraction!X39</f>
        <v>0</v>
      </c>
      <c r="N42" s="31" t="n">
        <f aca="false">extraction!Z39</f>
        <v>0</v>
      </c>
    </row>
    <row collapsed="false" customFormat="false" customHeight="true" hidden="false" ht="15" outlineLevel="0" r="43">
      <c r="A43" s="32" t="s">
        <v>96</v>
      </c>
      <c r="B43" s="23" t="n">
        <f aca="false">extraction!B40</f>
        <v>0</v>
      </c>
      <c r="C43" s="24" t="n">
        <f aca="false">extraction!D40</f>
        <v>0</v>
      </c>
      <c r="D43" s="25" t="inlineStr">
        <f aca="false">extraction!F40</f>
        <is>
          <t/>
        </is>
      </c>
      <c r="E43" s="26" t="n">
        <f aca="true">ROUND((TODAY()-D43)/365.25,1)</f>
        <v>113.8</v>
      </c>
      <c r="F43" s="27" t="n">
        <f aca="false">extraction!E40</f>
        <v>0</v>
      </c>
      <c r="G43" s="27" t="n">
        <f aca="false">extraction!G40</f>
        <v>0</v>
      </c>
      <c r="H43" s="28" t="str">
        <f aca="false">extraction!K40&amp;" "&amp;extraction!L40&amp;" "&amp;extraction!M40&amp;" "&amp;extraction!N40</f>
        <v>   </v>
      </c>
      <c r="I43" s="28" t="str">
        <f aca="false">extraction!O40&amp;" "&amp;extraction!P40</f>
        <v> </v>
      </c>
      <c r="J43" s="29" t="str">
        <f aca="false">IF(extraction!H40="","",extraction!H40)</f>
        <v/>
      </c>
      <c r="K43" s="29" t="str">
        <f aca="false">IF(extraction!I40="","",extraction!I40)</f>
        <v/>
      </c>
      <c r="L43" s="29" t="str">
        <f aca="false">IF(extraction!AD40="","",extraction!AD40)</f>
        <v/>
      </c>
      <c r="M43" s="30" t="n">
        <f aca="false">extraction!X40</f>
        <v>0</v>
      </c>
      <c r="N43" s="31" t="n">
        <f aca="false">extraction!Z40</f>
        <v>0</v>
      </c>
    </row>
    <row collapsed="false" customFormat="false" customHeight="true" hidden="false" ht="15" outlineLevel="0" r="44">
      <c r="A44" s="33" t="s">
        <v>97</v>
      </c>
      <c r="B44" s="23" t="n">
        <f aca="false">extraction!B41</f>
        <v>0</v>
      </c>
      <c r="C44" s="24" t="n">
        <f aca="false">extraction!D41</f>
        <v>0</v>
      </c>
      <c r="D44" s="25" t="inlineStr">
        <f aca="false">extraction!F41</f>
        <is>
          <t/>
        </is>
      </c>
      <c r="E44" s="26" t="n">
        <f aca="true">ROUND((TODAY()-D44)/365.25,1)</f>
        <v>113.8</v>
      </c>
      <c r="F44" s="27" t="n">
        <f aca="false">extraction!E41</f>
        <v>0</v>
      </c>
      <c r="G44" s="27" t="n">
        <f aca="false">extraction!G41</f>
        <v>0</v>
      </c>
      <c r="H44" s="28" t="str">
        <f aca="false">extraction!K41&amp;" "&amp;extraction!L41&amp;" "&amp;extraction!M41&amp;" "&amp;extraction!N41</f>
        <v>   </v>
      </c>
      <c r="I44" s="28" t="str">
        <f aca="false">extraction!O41&amp;" "&amp;extraction!P41</f>
        <v> </v>
      </c>
      <c r="J44" s="29" t="str">
        <f aca="false">IF(extraction!H41="","",extraction!H41)</f>
        <v/>
      </c>
      <c r="K44" s="29" t="str">
        <f aca="false">IF(extraction!I41="","",extraction!I41)</f>
        <v/>
      </c>
      <c r="L44" s="29" t="str">
        <f aca="false">IF(extraction!AD41="","",extraction!AD41)</f>
        <v/>
      </c>
      <c r="M44" s="30" t="n">
        <f aca="false">extraction!X41</f>
        <v>0</v>
      </c>
      <c r="N44" s="31" t="n">
        <f aca="false">extraction!Z41</f>
        <v>0</v>
      </c>
    </row>
    <row collapsed="false" customFormat="false" customHeight="true" hidden="false" ht="15" outlineLevel="0" r="45">
      <c r="A45" s="32" t="s">
        <v>98</v>
      </c>
      <c r="B45" s="23" t="n">
        <f aca="false">extraction!B42</f>
        <v>0</v>
      </c>
      <c r="C45" s="24" t="n">
        <f aca="false">extraction!D42</f>
        <v>0</v>
      </c>
      <c r="D45" s="25" t="inlineStr">
        <f aca="false">extraction!F42</f>
        <is>
          <t/>
        </is>
      </c>
      <c r="E45" s="26" t="n">
        <f aca="true">ROUND((TODAY()-D45)/365.25,1)</f>
        <v>113.8</v>
      </c>
      <c r="F45" s="27" t="n">
        <f aca="false">extraction!E42</f>
        <v>0</v>
      </c>
      <c r="G45" s="27" t="n">
        <f aca="false">extraction!G42</f>
        <v>0</v>
      </c>
      <c r="H45" s="28" t="str">
        <f aca="false">extraction!K42&amp;" "&amp;extraction!L42&amp;" "&amp;extraction!M42&amp;" "&amp;extraction!N42</f>
        <v>   </v>
      </c>
      <c r="I45" s="28" t="str">
        <f aca="false">extraction!O42&amp;" "&amp;extraction!P42</f>
        <v> </v>
      </c>
      <c r="J45" s="29" t="str">
        <f aca="false">IF(extraction!H42="","",extraction!H42)</f>
        <v/>
      </c>
      <c r="K45" s="29" t="str">
        <f aca="false">IF(extraction!I42="","",extraction!I42)</f>
        <v/>
      </c>
      <c r="L45" s="29" t="str">
        <f aca="false">IF(extraction!AD42="","",extraction!AD42)</f>
        <v/>
      </c>
      <c r="M45" s="30" t="n">
        <f aca="false">extraction!X42</f>
        <v>0</v>
      </c>
      <c r="N45" s="31" t="n">
        <f aca="false">extraction!Z42</f>
        <v>0</v>
      </c>
    </row>
    <row collapsed="false" customFormat="false" customHeight="true" hidden="false" ht="15" outlineLevel="0" r="46">
      <c r="A46" s="33" t="s">
        <v>99</v>
      </c>
      <c r="B46" s="23" t="n">
        <f aca="false">extraction!B43</f>
        <v>0</v>
      </c>
      <c r="C46" s="24" t="n">
        <f aca="false">extraction!D43</f>
        <v>0</v>
      </c>
      <c r="D46" s="25" t="inlineStr">
        <f aca="false">extraction!F43</f>
        <is>
          <t/>
        </is>
      </c>
      <c r="E46" s="26" t="n">
        <f aca="true">ROUND((TODAY()-D46)/365.25,1)</f>
        <v>113.8</v>
      </c>
      <c r="F46" s="27" t="n">
        <f aca="false">extraction!E43</f>
        <v>0</v>
      </c>
      <c r="G46" s="27" t="n">
        <f aca="false">extraction!G43</f>
        <v>0</v>
      </c>
      <c r="H46" s="28" t="str">
        <f aca="false">extraction!K43&amp;" "&amp;extraction!L43&amp;" "&amp;extraction!M43&amp;" "&amp;extraction!N43</f>
        <v>   </v>
      </c>
      <c r="I46" s="28" t="str">
        <f aca="false">extraction!O43&amp;" "&amp;extraction!P43</f>
        <v> </v>
      </c>
      <c r="J46" s="29" t="str">
        <f aca="false">IF(extraction!H43="","",extraction!H43)</f>
        <v/>
      </c>
      <c r="K46" s="29" t="str">
        <f aca="false">IF(extraction!I43="","",extraction!I43)</f>
        <v/>
      </c>
      <c r="L46" s="29" t="str">
        <f aca="false">IF(extraction!AD43="","",extraction!AD43)</f>
        <v/>
      </c>
      <c r="M46" s="30" t="n">
        <f aca="false">extraction!X43</f>
        <v>0</v>
      </c>
      <c r="N46" s="31" t="n">
        <f aca="false">extraction!Z43</f>
        <v>0</v>
      </c>
    </row>
    <row collapsed="false" customFormat="false" customHeight="true" hidden="false" ht="15" outlineLevel="0" r="47">
      <c r="A47" s="32" t="s">
        <v>100</v>
      </c>
      <c r="B47" s="23" t="n">
        <f aca="false">extraction!B44</f>
        <v>0</v>
      </c>
      <c r="C47" s="24" t="n">
        <f aca="false">extraction!D44</f>
        <v>0</v>
      </c>
      <c r="D47" s="25" t="inlineStr">
        <f aca="false">extraction!F44</f>
        <is>
          <t/>
        </is>
      </c>
      <c r="E47" s="26" t="n">
        <f aca="true">ROUND((TODAY()-D47)/365.25,1)</f>
        <v>113.8</v>
      </c>
      <c r="F47" s="27" t="n">
        <f aca="false">extraction!E44</f>
        <v>0</v>
      </c>
      <c r="G47" s="27" t="n">
        <f aca="false">extraction!G44</f>
        <v>0</v>
      </c>
      <c r="H47" s="28" t="str">
        <f aca="false">extraction!K44&amp;" "&amp;extraction!L44&amp;" "&amp;extraction!M44&amp;" "&amp;extraction!N44</f>
        <v>   </v>
      </c>
      <c r="I47" s="28" t="str">
        <f aca="false">extraction!O44&amp;" "&amp;extraction!P44</f>
        <v> </v>
      </c>
      <c r="J47" s="29" t="str">
        <f aca="false">IF(extraction!H44="","",extraction!H44)</f>
        <v/>
      </c>
      <c r="K47" s="29" t="str">
        <f aca="false">IF(extraction!I44="","",extraction!I44)</f>
        <v/>
      </c>
      <c r="L47" s="29" t="str">
        <f aca="false">IF(extraction!AD44="","",extraction!AD44)</f>
        <v/>
      </c>
      <c r="M47" s="30" t="n">
        <f aca="false">extraction!X44</f>
        <v>0</v>
      </c>
      <c r="N47" s="31" t="n">
        <f aca="false">extraction!Z44</f>
        <v>0</v>
      </c>
    </row>
    <row collapsed="false" customFormat="false" customHeight="true" hidden="false" ht="15" outlineLevel="0" r="48">
      <c r="A48" s="33" t="s">
        <v>101</v>
      </c>
      <c r="B48" s="23" t="n">
        <f aca="false">extraction!B45</f>
        <v>0</v>
      </c>
      <c r="C48" s="24" t="n">
        <f aca="false">extraction!D45</f>
        <v>0</v>
      </c>
      <c r="D48" s="25" t="inlineStr">
        <f aca="false">extraction!F45</f>
        <is>
          <t/>
        </is>
      </c>
      <c r="E48" s="26" t="n">
        <f aca="true">ROUND((TODAY()-D48)/365.25,1)</f>
        <v>113.8</v>
      </c>
      <c r="F48" s="27" t="n">
        <f aca="false">extraction!E45</f>
        <v>0</v>
      </c>
      <c r="G48" s="27" t="n">
        <f aca="false">extraction!G45</f>
        <v>0</v>
      </c>
      <c r="H48" s="28" t="str">
        <f aca="false">extraction!K45&amp;" "&amp;extraction!L45&amp;" "&amp;extraction!M45&amp;" "&amp;extraction!N45</f>
        <v>   </v>
      </c>
      <c r="I48" s="28" t="str">
        <f aca="false">extraction!O45&amp;" "&amp;extraction!P45</f>
        <v> </v>
      </c>
      <c r="J48" s="29" t="str">
        <f aca="false">IF(extraction!H45="","",extraction!H45)</f>
        <v/>
      </c>
      <c r="K48" s="29" t="str">
        <f aca="false">IF(extraction!I45="","",extraction!I45)</f>
        <v/>
      </c>
      <c r="L48" s="29" t="str">
        <f aca="false">IF(extraction!AD45="","",extraction!AD45)</f>
        <v/>
      </c>
      <c r="M48" s="30" t="n">
        <f aca="false">extraction!X45</f>
        <v>0</v>
      </c>
      <c r="N48" s="31" t="n">
        <f aca="false">extraction!Z45</f>
        <v>0</v>
      </c>
    </row>
    <row collapsed="false" customFormat="false" customHeight="true" hidden="false" ht="15" outlineLevel="0" r="49">
      <c r="A49" s="32" t="s">
        <v>102</v>
      </c>
      <c r="B49" s="23" t="n">
        <f aca="false">extraction!B46</f>
        <v>0</v>
      </c>
      <c r="C49" s="24" t="n">
        <f aca="false">extraction!D46</f>
        <v>0</v>
      </c>
      <c r="D49" s="25" t="inlineStr">
        <f aca="false">extraction!F46</f>
        <is>
          <t/>
        </is>
      </c>
      <c r="E49" s="26" t="n">
        <f aca="true">ROUND((TODAY()-D49)/365.25,1)</f>
        <v>113.8</v>
      </c>
      <c r="F49" s="27" t="n">
        <f aca="false">extraction!E46</f>
        <v>0</v>
      </c>
      <c r="G49" s="27" t="n">
        <f aca="false">extraction!G46</f>
        <v>0</v>
      </c>
      <c r="H49" s="28" t="str">
        <f aca="false">extraction!K46&amp;" "&amp;extraction!L46&amp;" "&amp;extraction!M46&amp;" "&amp;extraction!N46</f>
        <v>   </v>
      </c>
      <c r="I49" s="28" t="str">
        <f aca="false">extraction!O46&amp;" "&amp;extraction!P46</f>
        <v> </v>
      </c>
      <c r="J49" s="29" t="str">
        <f aca="false">IF(extraction!H46="","",extraction!H46)</f>
        <v/>
      </c>
      <c r="K49" s="29" t="str">
        <f aca="false">IF(extraction!I46="","",extraction!I46)</f>
        <v/>
      </c>
      <c r="L49" s="29" t="str">
        <f aca="false">IF(extraction!AD46="","",extraction!AD46)</f>
        <v/>
      </c>
      <c r="M49" s="30" t="n">
        <f aca="false">extraction!X46</f>
        <v>0</v>
      </c>
      <c r="N49" s="31" t="n">
        <f aca="false">extraction!Z46</f>
        <v>0</v>
      </c>
    </row>
    <row collapsed="false" customFormat="false" customHeight="true" hidden="false" ht="15" outlineLevel="0" r="50">
      <c r="A50" s="33" t="s">
        <v>103</v>
      </c>
      <c r="B50" s="23" t="n">
        <f aca="false">extraction!B47</f>
        <v>0</v>
      </c>
      <c r="C50" s="24" t="n">
        <f aca="false">extraction!D47</f>
        <v>0</v>
      </c>
      <c r="D50" s="25" t="inlineStr">
        <f aca="false">extraction!F47</f>
        <is>
          <t/>
        </is>
      </c>
      <c r="E50" s="26" t="n">
        <f aca="true">ROUND((TODAY()-D50)/365.25,1)</f>
        <v>113.8</v>
      </c>
      <c r="F50" s="27" t="n">
        <f aca="false">extraction!E47</f>
        <v>0</v>
      </c>
      <c r="G50" s="27" t="n">
        <f aca="false">extraction!G47</f>
        <v>0</v>
      </c>
      <c r="H50" s="28" t="str">
        <f aca="false">extraction!K47&amp;" "&amp;extraction!L47&amp;" "&amp;extraction!M47&amp;" "&amp;extraction!N47</f>
        <v>   </v>
      </c>
      <c r="I50" s="28" t="str">
        <f aca="false">extraction!O47&amp;" "&amp;extraction!P47</f>
        <v> </v>
      </c>
      <c r="J50" s="29" t="str">
        <f aca="false">IF(extraction!H47="","",extraction!H47)</f>
        <v/>
      </c>
      <c r="K50" s="29" t="str">
        <f aca="false">IF(extraction!I47="","",extraction!I47)</f>
        <v/>
      </c>
      <c r="L50" s="29" t="str">
        <f aca="false">IF(extraction!AD47="","",extraction!AD47)</f>
        <v/>
      </c>
      <c r="M50" s="30" t="n">
        <f aca="false">extraction!X47</f>
        <v>0</v>
      </c>
      <c r="N50" s="31" t="n">
        <f aca="false">extraction!Z47</f>
        <v>0</v>
      </c>
    </row>
    <row collapsed="false" customFormat="false" customHeight="true" hidden="false" ht="15" outlineLevel="0" r="51">
      <c r="A51" s="32" t="s">
        <v>104</v>
      </c>
      <c r="B51" s="23" t="n">
        <f aca="false">extraction!B48</f>
        <v>0</v>
      </c>
      <c r="C51" s="24" t="n">
        <f aca="false">extraction!D48</f>
        <v>0</v>
      </c>
      <c r="D51" s="25" t="inlineStr">
        <f aca="false">extraction!F48</f>
        <is>
          <t/>
        </is>
      </c>
      <c r="E51" s="26" t="n">
        <f aca="true">ROUND((TODAY()-D51)/365.25,1)</f>
        <v>113.8</v>
      </c>
      <c r="F51" s="27" t="n">
        <f aca="false">extraction!E48</f>
        <v>0</v>
      </c>
      <c r="G51" s="27" t="n">
        <f aca="false">extraction!G48</f>
        <v>0</v>
      </c>
      <c r="H51" s="28" t="str">
        <f aca="false">extraction!K48&amp;" "&amp;extraction!L48&amp;" "&amp;extraction!M48&amp;" "&amp;extraction!N48</f>
        <v>   </v>
      </c>
      <c r="I51" s="28" t="str">
        <f aca="false">extraction!O48&amp;" "&amp;extraction!P48</f>
        <v> </v>
      </c>
      <c r="J51" s="29" t="str">
        <f aca="false">IF(extraction!H48="","",extraction!H48)</f>
        <v/>
      </c>
      <c r="K51" s="29" t="str">
        <f aca="false">IF(extraction!I48="","",extraction!I48)</f>
        <v/>
      </c>
      <c r="L51" s="29" t="str">
        <f aca="false">IF(extraction!AD48="","",extraction!AD48)</f>
        <v/>
      </c>
      <c r="M51" s="30" t="n">
        <f aca="false">extraction!X48</f>
        <v>0</v>
      </c>
      <c r="N51" s="31" t="n">
        <f aca="false">extraction!Z48</f>
        <v>0</v>
      </c>
    </row>
    <row collapsed="false" customFormat="false" customHeight="true" hidden="false" ht="15" outlineLevel="0" r="52">
      <c r="A52" s="33" t="s">
        <v>105</v>
      </c>
      <c r="B52" s="23" t="n">
        <f aca="false">extraction!B49</f>
        <v>0</v>
      </c>
      <c r="C52" s="24" t="n">
        <f aca="false">extraction!D49</f>
        <v>0</v>
      </c>
      <c r="D52" s="25" t="inlineStr">
        <f aca="false">extraction!F49</f>
        <is>
          <t/>
        </is>
      </c>
      <c r="E52" s="26" t="n">
        <f aca="true">ROUND((TODAY()-D52)/365.25,1)</f>
        <v>113.8</v>
      </c>
      <c r="F52" s="27" t="n">
        <f aca="false">extraction!E49</f>
        <v>0</v>
      </c>
      <c r="G52" s="27" t="n">
        <f aca="false">extraction!G49</f>
        <v>0</v>
      </c>
      <c r="H52" s="28" t="str">
        <f aca="false">extraction!K49&amp;" "&amp;extraction!L49&amp;" "&amp;extraction!M49&amp;" "&amp;extraction!N49</f>
        <v>   </v>
      </c>
      <c r="I52" s="28" t="str">
        <f aca="false">extraction!O49&amp;" "&amp;extraction!P49</f>
        <v> </v>
      </c>
      <c r="J52" s="29" t="str">
        <f aca="false">IF(extraction!H49="","",extraction!H49)</f>
        <v/>
      </c>
      <c r="K52" s="29" t="str">
        <f aca="false">IF(extraction!I49="","",extraction!I49)</f>
        <v/>
      </c>
      <c r="L52" s="29" t="str">
        <f aca="false">IF(extraction!AD49="","",extraction!AD49)</f>
        <v/>
      </c>
      <c r="M52" s="30" t="n">
        <f aca="false">extraction!X49</f>
        <v>0</v>
      </c>
      <c r="N52" s="31" t="n">
        <f aca="false">extraction!Z49</f>
        <v>0</v>
      </c>
    </row>
    <row collapsed="false" customFormat="false" customHeight="true" hidden="false" ht="15" outlineLevel="0" r="53">
      <c r="A53" s="32" t="s">
        <v>106</v>
      </c>
      <c r="B53" s="23" t="n">
        <f aca="false">extraction!B50</f>
        <v>0</v>
      </c>
      <c r="C53" s="24" t="n">
        <f aca="false">extraction!D50</f>
        <v>0</v>
      </c>
      <c r="D53" s="25" t="inlineStr">
        <f aca="false">extraction!F50</f>
        <is>
          <t/>
        </is>
      </c>
      <c r="E53" s="26" t="n">
        <f aca="true">ROUND((TODAY()-D53)/365.25,1)</f>
        <v>113.8</v>
      </c>
      <c r="F53" s="27" t="n">
        <f aca="false">extraction!E50</f>
        <v>0</v>
      </c>
      <c r="G53" s="27" t="n">
        <f aca="false">extraction!G50</f>
        <v>0</v>
      </c>
      <c r="H53" s="28" t="str">
        <f aca="false">extraction!K50&amp;" "&amp;extraction!L50&amp;" "&amp;extraction!M50&amp;" "&amp;extraction!N50</f>
        <v>   </v>
      </c>
      <c r="I53" s="28" t="str">
        <f aca="false">extraction!O50&amp;" "&amp;extraction!P50</f>
        <v> </v>
      </c>
      <c r="J53" s="29" t="str">
        <f aca="false">IF(extraction!H50="","",extraction!H50)</f>
        <v/>
      </c>
      <c r="K53" s="29" t="str">
        <f aca="false">IF(extraction!I50="","",extraction!I50)</f>
        <v/>
      </c>
      <c r="L53" s="29" t="str">
        <f aca="false">IF(extraction!AD50="","",extraction!AD50)</f>
        <v/>
      </c>
      <c r="M53" s="30" t="n">
        <f aca="false">extraction!X50</f>
        <v>0</v>
      </c>
      <c r="N53" s="31" t="n">
        <f aca="false">extraction!Z50</f>
        <v>0</v>
      </c>
    </row>
    <row collapsed="false" customFormat="false" customHeight="true" hidden="false" ht="15" outlineLevel="0" r="54">
      <c r="A54" s="33" t="s">
        <v>107</v>
      </c>
      <c r="B54" s="23" t="n">
        <f aca="false">extraction!B51</f>
        <v>0</v>
      </c>
      <c r="C54" s="24" t="n">
        <f aca="false">extraction!D51</f>
        <v>0</v>
      </c>
      <c r="D54" s="25" t="inlineStr">
        <f aca="false">extraction!F51</f>
        <is>
          <t/>
        </is>
      </c>
      <c r="E54" s="26" t="n">
        <f aca="true">ROUND((TODAY()-D54)/365.25,1)</f>
        <v>113.8</v>
      </c>
      <c r="F54" s="27" t="n">
        <f aca="false">extraction!E51</f>
        <v>0</v>
      </c>
      <c r="G54" s="27" t="n">
        <f aca="false">extraction!G51</f>
        <v>0</v>
      </c>
      <c r="H54" s="28" t="str">
        <f aca="false">extraction!K51&amp;" "&amp;extraction!L51&amp;" "&amp;extraction!M51&amp;" "&amp;extraction!N51</f>
        <v>   </v>
      </c>
      <c r="I54" s="28" t="str">
        <f aca="false">extraction!O51&amp;" "&amp;extraction!P51</f>
        <v> </v>
      </c>
      <c r="J54" s="29" t="str">
        <f aca="false">IF(extraction!H51="","",extraction!H51)</f>
        <v/>
      </c>
      <c r="K54" s="29" t="str">
        <f aca="false">IF(extraction!I51="","",extraction!I51)</f>
        <v/>
      </c>
      <c r="L54" s="29" t="str">
        <f aca="false">IF(extraction!AD51="","",extraction!AD51)</f>
        <v/>
      </c>
      <c r="M54" s="30" t="n">
        <f aca="false">extraction!X51</f>
        <v>0</v>
      </c>
      <c r="N54" s="31" t="n">
        <f aca="false">extraction!Z51</f>
        <v>0</v>
      </c>
    </row>
    <row collapsed="false" customFormat="false" customHeight="true" hidden="false" ht="15" outlineLevel="0" r="55">
      <c r="A55" s="32" t="s">
        <v>108</v>
      </c>
      <c r="B55" s="23" t="n">
        <f aca="false">extraction!B52</f>
        <v>0</v>
      </c>
      <c r="C55" s="24" t="n">
        <f aca="false">extraction!D52</f>
        <v>0</v>
      </c>
      <c r="D55" s="25" t="inlineStr">
        <f aca="false">extraction!F52</f>
        <is>
          <t/>
        </is>
      </c>
      <c r="E55" s="26" t="n">
        <f aca="true">ROUND((TODAY()-D55)/365.25,1)</f>
        <v>113.8</v>
      </c>
      <c r="F55" s="27" t="n">
        <f aca="false">extraction!E52</f>
        <v>0</v>
      </c>
      <c r="G55" s="27" t="n">
        <f aca="false">extraction!G52</f>
        <v>0</v>
      </c>
      <c r="H55" s="28" t="str">
        <f aca="false">extraction!K52&amp;" "&amp;extraction!L52&amp;" "&amp;extraction!M52&amp;" "&amp;extraction!N52</f>
        <v>   </v>
      </c>
      <c r="I55" s="28" t="str">
        <f aca="false">extraction!O52&amp;" "&amp;extraction!P52</f>
        <v> </v>
      </c>
      <c r="J55" s="29" t="str">
        <f aca="false">IF(extraction!H52="","",extraction!H52)</f>
        <v/>
      </c>
      <c r="K55" s="29" t="str">
        <f aca="false">IF(extraction!I52="","",extraction!I52)</f>
        <v/>
      </c>
      <c r="L55" s="29" t="str">
        <f aca="false">IF(extraction!AD52="","",extraction!AD52)</f>
        <v/>
      </c>
      <c r="M55" s="30" t="n">
        <f aca="false">extraction!X52</f>
        <v>0</v>
      </c>
      <c r="N55" s="31" t="n">
        <f aca="false">extraction!Z52</f>
        <v>0</v>
      </c>
    </row>
    <row collapsed="false" customFormat="false" customHeight="true" hidden="false" ht="15" outlineLevel="0" r="56">
      <c r="A56" s="33" t="s">
        <v>109</v>
      </c>
      <c r="B56" s="23" t="n">
        <f aca="false">extraction!B53</f>
        <v>0</v>
      </c>
      <c r="C56" s="24" t="n">
        <f aca="false">extraction!D53</f>
        <v>0</v>
      </c>
      <c r="D56" s="25" t="inlineStr">
        <f aca="false">extraction!F53</f>
        <is>
          <t/>
        </is>
      </c>
      <c r="E56" s="26" t="n">
        <f aca="true">ROUND((TODAY()-D56)/365.25,1)</f>
        <v>113.8</v>
      </c>
      <c r="F56" s="27" t="n">
        <f aca="false">extraction!E53</f>
        <v>0</v>
      </c>
      <c r="G56" s="27" t="n">
        <f aca="false">extraction!G53</f>
        <v>0</v>
      </c>
      <c r="H56" s="28" t="str">
        <f aca="false">extraction!K53&amp;" "&amp;extraction!L53&amp;" "&amp;extraction!M53&amp;" "&amp;extraction!N53</f>
        <v>   </v>
      </c>
      <c r="I56" s="28" t="str">
        <f aca="false">extraction!O53&amp;" "&amp;extraction!P53</f>
        <v> </v>
      </c>
      <c r="J56" s="29" t="str">
        <f aca="false">IF(extraction!H53="","",extraction!H53)</f>
        <v/>
      </c>
      <c r="K56" s="29" t="str">
        <f aca="false">IF(extraction!I53="","",extraction!I53)</f>
        <v/>
      </c>
      <c r="L56" s="29" t="str">
        <f aca="false">IF(extraction!AD53="","",extraction!AD53)</f>
        <v/>
      </c>
      <c r="M56" s="30" t="n">
        <f aca="false">extraction!X53</f>
        <v>0</v>
      </c>
      <c r="N56" s="31" t="n">
        <f aca="false">extraction!Z53</f>
        <v>0</v>
      </c>
    </row>
    <row collapsed="false" customFormat="false" customHeight="true" hidden="false" ht="15" outlineLevel="0" r="57">
      <c r="A57" s="32" t="s">
        <v>110</v>
      </c>
      <c r="B57" s="23" t="n">
        <f aca="false">extraction!B54</f>
        <v>0</v>
      </c>
      <c r="C57" s="24" t="n">
        <f aca="false">extraction!D54</f>
        <v>0</v>
      </c>
      <c r="D57" s="25" t="inlineStr">
        <f aca="false">extraction!F54</f>
        <is>
          <t/>
        </is>
      </c>
      <c r="E57" s="26" t="n">
        <f aca="true">ROUND((TODAY()-D57)/365.25,1)</f>
        <v>113.8</v>
      </c>
      <c r="F57" s="27" t="n">
        <f aca="false">extraction!E54</f>
        <v>0</v>
      </c>
      <c r="G57" s="27" t="n">
        <f aca="false">extraction!G54</f>
        <v>0</v>
      </c>
      <c r="H57" s="28" t="str">
        <f aca="false">extraction!K54&amp;" "&amp;extraction!L54&amp;" "&amp;extraction!M54&amp;" "&amp;extraction!N54</f>
        <v>   </v>
      </c>
      <c r="I57" s="28" t="str">
        <f aca="false">extraction!O54&amp;" "&amp;extraction!P54</f>
        <v> </v>
      </c>
      <c r="J57" s="29" t="str">
        <f aca="false">IF(extraction!H54="","",extraction!H54)</f>
        <v/>
      </c>
      <c r="K57" s="29" t="str">
        <f aca="false">IF(extraction!I54="","",extraction!I54)</f>
        <v/>
      </c>
      <c r="L57" s="29" t="str">
        <f aca="false">IF(extraction!AD54="","",extraction!AD54)</f>
        <v/>
      </c>
      <c r="M57" s="30" t="n">
        <f aca="false">extraction!X54</f>
        <v>0</v>
      </c>
      <c r="N57" s="31" t="n">
        <f aca="false">extraction!Z54</f>
        <v>0</v>
      </c>
    </row>
    <row collapsed="false" customFormat="false" customHeight="true" hidden="false" ht="15" outlineLevel="0" r="58">
      <c r="A58" s="33" t="s">
        <v>111</v>
      </c>
      <c r="B58" s="23" t="n">
        <f aca="false">extraction!B55</f>
        <v>0</v>
      </c>
      <c r="C58" s="24" t="n">
        <f aca="false">extraction!D55</f>
        <v>0</v>
      </c>
      <c r="D58" s="25" t="inlineStr">
        <f aca="false">extraction!F55</f>
        <is>
          <t/>
        </is>
      </c>
      <c r="E58" s="26" t="n">
        <f aca="true">ROUND((TODAY()-D58)/365.25,1)</f>
        <v>113.8</v>
      </c>
      <c r="F58" s="27" t="n">
        <f aca="false">extraction!E55</f>
        <v>0</v>
      </c>
      <c r="G58" s="27" t="n">
        <f aca="false">extraction!G55</f>
        <v>0</v>
      </c>
      <c r="H58" s="28" t="str">
        <f aca="false">extraction!K55&amp;" "&amp;extraction!L55&amp;" "&amp;extraction!M55&amp;" "&amp;extraction!N55</f>
        <v>   </v>
      </c>
      <c r="I58" s="28" t="str">
        <f aca="false">extraction!O55&amp;" "&amp;extraction!P55</f>
        <v> </v>
      </c>
      <c r="J58" s="29" t="str">
        <f aca="false">IF(extraction!H55="","",extraction!H55)</f>
        <v/>
      </c>
      <c r="K58" s="29" t="str">
        <f aca="false">IF(extraction!I55="","",extraction!I55)</f>
        <v/>
      </c>
      <c r="L58" s="29" t="str">
        <f aca="false">IF(extraction!AD55="","",extraction!AD55)</f>
        <v/>
      </c>
      <c r="M58" s="30" t="n">
        <f aca="false">extraction!X55</f>
        <v>0</v>
      </c>
      <c r="N58" s="31" t="n">
        <f aca="false">extraction!Z55</f>
        <v>0</v>
      </c>
    </row>
    <row collapsed="false" customFormat="false" customHeight="true" hidden="false" ht="15" outlineLevel="0" r="59">
      <c r="A59" s="32" t="s">
        <v>112</v>
      </c>
      <c r="B59" s="23" t="n">
        <f aca="false">extraction!B56</f>
        <v>0</v>
      </c>
      <c r="C59" s="24" t="n">
        <f aca="false">extraction!D56</f>
        <v>0</v>
      </c>
      <c r="D59" s="25" t="inlineStr">
        <f aca="false">extraction!F56</f>
        <is>
          <t/>
        </is>
      </c>
      <c r="E59" s="26" t="n">
        <f aca="true">ROUND((TODAY()-D59)/365.25,1)</f>
        <v>113.8</v>
      </c>
      <c r="F59" s="27" t="n">
        <f aca="false">extraction!E56</f>
        <v>0</v>
      </c>
      <c r="G59" s="27" t="n">
        <f aca="false">extraction!G56</f>
        <v>0</v>
      </c>
      <c r="H59" s="28" t="str">
        <f aca="false">extraction!K56&amp;" "&amp;extraction!L56&amp;" "&amp;extraction!M56&amp;" "&amp;extraction!N56</f>
        <v>   </v>
      </c>
      <c r="I59" s="28" t="str">
        <f aca="false">extraction!O56&amp;" "&amp;extraction!P56</f>
        <v> </v>
      </c>
      <c r="J59" s="29" t="str">
        <f aca="false">IF(extraction!H56="","",extraction!H56)</f>
        <v/>
      </c>
      <c r="K59" s="29" t="str">
        <f aca="false">IF(extraction!I56="","",extraction!I56)</f>
        <v/>
      </c>
      <c r="L59" s="29" t="str">
        <f aca="false">IF(extraction!AD56="","",extraction!AD56)</f>
        <v/>
      </c>
      <c r="M59" s="30" t="n">
        <f aca="false">extraction!X56</f>
        <v>0</v>
      </c>
      <c r="N59" s="31" t="n">
        <f aca="false">extraction!Z56</f>
        <v>0</v>
      </c>
    </row>
    <row collapsed="false" customFormat="false" customHeight="true" hidden="false" ht="15" outlineLevel="0" r="60">
      <c r="A60" s="33" t="s">
        <v>113</v>
      </c>
      <c r="B60" s="23" t="n">
        <f aca="false">extraction!B57</f>
        <v>0</v>
      </c>
      <c r="C60" s="24" t="n">
        <f aca="false">extraction!D57</f>
        <v>0</v>
      </c>
      <c r="D60" s="25" t="inlineStr">
        <f aca="false">extraction!F57</f>
        <is>
          <t/>
        </is>
      </c>
      <c r="E60" s="26" t="n">
        <f aca="true">ROUND((TODAY()-D60)/365.25,1)</f>
        <v>113.8</v>
      </c>
      <c r="F60" s="27" t="n">
        <f aca="false">extraction!E57</f>
        <v>0</v>
      </c>
      <c r="G60" s="27" t="n">
        <f aca="false">extraction!G57</f>
        <v>0</v>
      </c>
      <c r="H60" s="28" t="str">
        <f aca="false">extraction!K57&amp;" "&amp;extraction!L57&amp;" "&amp;extraction!M57&amp;" "&amp;extraction!N57</f>
        <v>   </v>
      </c>
      <c r="I60" s="28" t="str">
        <f aca="false">extraction!O57&amp;" "&amp;extraction!P57</f>
        <v> </v>
      </c>
      <c r="J60" s="29" t="str">
        <f aca="false">IF(extraction!H57="","",extraction!H57)</f>
        <v/>
      </c>
      <c r="K60" s="29" t="str">
        <f aca="false">IF(extraction!I57="","",extraction!I57)</f>
        <v/>
      </c>
      <c r="L60" s="29" t="str">
        <f aca="false">IF(extraction!AD57="","",extraction!AD57)</f>
        <v/>
      </c>
      <c r="M60" s="30" t="n">
        <f aca="false">extraction!X57</f>
        <v>0</v>
      </c>
      <c r="N60" s="31" t="n">
        <f aca="false">extraction!Z57</f>
        <v>0</v>
      </c>
    </row>
    <row collapsed="false" customFormat="false" customHeight="true" hidden="false" ht="15" outlineLevel="0" r="61">
      <c r="A61" s="32" t="s">
        <v>114</v>
      </c>
      <c r="B61" s="23" t="n">
        <f aca="false">extraction!B58</f>
        <v>0</v>
      </c>
      <c r="C61" s="24" t="n">
        <f aca="false">extraction!D58</f>
        <v>0</v>
      </c>
      <c r="D61" s="25" t="inlineStr">
        <f aca="false">extraction!F58</f>
        <is>
          <t/>
        </is>
      </c>
      <c r="E61" s="26" t="n">
        <f aca="true">ROUND((TODAY()-D61)/365.25,1)</f>
        <v>113.8</v>
      </c>
      <c r="F61" s="27" t="n">
        <f aca="false">extraction!E58</f>
        <v>0</v>
      </c>
      <c r="G61" s="27" t="n">
        <f aca="false">extraction!G58</f>
        <v>0</v>
      </c>
      <c r="H61" s="28" t="str">
        <f aca="false">extraction!K58&amp;" "&amp;extraction!L58&amp;" "&amp;extraction!M58&amp;" "&amp;extraction!N58</f>
        <v>   </v>
      </c>
      <c r="I61" s="28" t="str">
        <f aca="false">extraction!O58&amp;" "&amp;extraction!P58</f>
        <v> </v>
      </c>
      <c r="J61" s="29" t="str">
        <f aca="false">IF(extraction!H58="","",extraction!H58)</f>
        <v/>
      </c>
      <c r="K61" s="29" t="str">
        <f aca="false">IF(extraction!I58="","",extraction!I58)</f>
        <v/>
      </c>
      <c r="L61" s="29" t="str">
        <f aca="false">IF(extraction!AD58="","",extraction!AD58)</f>
        <v/>
      </c>
      <c r="M61" s="30" t="n">
        <f aca="false">extraction!X58</f>
        <v>0</v>
      </c>
      <c r="N61" s="31" t="n">
        <f aca="false">extraction!Z58</f>
        <v>0</v>
      </c>
    </row>
    <row collapsed="false" customFormat="false" customHeight="true" hidden="false" ht="15" outlineLevel="0" r="62">
      <c r="A62" s="33" t="s">
        <v>115</v>
      </c>
      <c r="B62" s="23" t="n">
        <f aca="false">extraction!B59</f>
        <v>0</v>
      </c>
      <c r="C62" s="24" t="n">
        <f aca="false">extraction!D59</f>
        <v>0</v>
      </c>
      <c r="D62" s="25" t="inlineStr">
        <f aca="false">extraction!F59</f>
        <is>
          <t/>
        </is>
      </c>
      <c r="E62" s="26" t="n">
        <f aca="true">ROUND((TODAY()-D62)/365.25,1)</f>
        <v>113.8</v>
      </c>
      <c r="F62" s="27" t="n">
        <f aca="false">extraction!E59</f>
        <v>0</v>
      </c>
      <c r="G62" s="27" t="n">
        <f aca="false">extraction!G59</f>
        <v>0</v>
      </c>
      <c r="H62" s="28" t="str">
        <f aca="false">extraction!K59&amp;" "&amp;extraction!L59&amp;" "&amp;extraction!M59&amp;" "&amp;extraction!N59</f>
        <v>   </v>
      </c>
      <c r="I62" s="28" t="str">
        <f aca="false">extraction!O59&amp;" "&amp;extraction!P59</f>
        <v> </v>
      </c>
      <c r="J62" s="29" t="str">
        <f aca="false">IF(extraction!H59="","",extraction!H59)</f>
        <v/>
      </c>
      <c r="K62" s="29" t="str">
        <f aca="false">IF(extraction!I59="","",extraction!I59)</f>
        <v/>
      </c>
      <c r="L62" s="29" t="str">
        <f aca="false">IF(extraction!AD59="","",extraction!AD59)</f>
        <v/>
      </c>
      <c r="M62" s="30" t="n">
        <f aca="false">extraction!X59</f>
        <v>0</v>
      </c>
      <c r="N62" s="31" t="n">
        <f aca="false">extraction!Z59</f>
        <v>0</v>
      </c>
    </row>
    <row collapsed="false" customFormat="false" customHeight="true" hidden="false" ht="15" outlineLevel="0" r="63">
      <c r="A63" s="32" t="s">
        <v>116</v>
      </c>
      <c r="B63" s="23" t="n">
        <f aca="false">extraction!B60</f>
        <v>0</v>
      </c>
      <c r="C63" s="24" t="n">
        <f aca="false">extraction!D60</f>
        <v>0</v>
      </c>
      <c r="D63" s="25" t="inlineStr">
        <f aca="false">extraction!F60</f>
        <is>
          <t/>
        </is>
      </c>
      <c r="E63" s="26" t="n">
        <f aca="true">ROUND((TODAY()-D63)/365.25,1)</f>
        <v>113.8</v>
      </c>
      <c r="F63" s="27" t="n">
        <f aca="false">extraction!E60</f>
        <v>0</v>
      </c>
      <c r="G63" s="27" t="n">
        <f aca="false">extraction!G60</f>
        <v>0</v>
      </c>
      <c r="H63" s="28" t="str">
        <f aca="false">extraction!K60&amp;" "&amp;extraction!L60&amp;" "&amp;extraction!M60&amp;" "&amp;extraction!N60</f>
        <v>   </v>
      </c>
      <c r="I63" s="28" t="str">
        <f aca="false">extraction!O60&amp;" "&amp;extraction!P60</f>
        <v> </v>
      </c>
      <c r="J63" s="29" t="str">
        <f aca="false">IF(extraction!H60="","",extraction!H60)</f>
        <v/>
      </c>
      <c r="K63" s="29" t="str">
        <f aca="false">IF(extraction!I60="","",extraction!I60)</f>
        <v/>
      </c>
      <c r="L63" s="29" t="str">
        <f aca="false">IF(extraction!AD60="","",extraction!AD60)</f>
        <v/>
      </c>
      <c r="M63" s="30" t="n">
        <f aca="false">extraction!X60</f>
        <v>0</v>
      </c>
      <c r="N63" s="31" t="n">
        <f aca="false">extraction!Z60</f>
        <v>0</v>
      </c>
    </row>
    <row collapsed="false" customFormat="false" customHeight="true" hidden="false" ht="15" outlineLevel="0" r="64">
      <c r="A64" s="33" t="s">
        <v>117</v>
      </c>
      <c r="B64" s="23" t="n">
        <f aca="false">extraction!B61</f>
        <v>0</v>
      </c>
      <c r="C64" s="24" t="n">
        <f aca="false">extraction!D61</f>
        <v>0</v>
      </c>
      <c r="D64" s="25" t="inlineStr">
        <f aca="false">extraction!F61</f>
        <is>
          <t/>
        </is>
      </c>
      <c r="E64" s="26" t="n">
        <f aca="true">ROUND((TODAY()-D64)/365.25,1)</f>
        <v>113.8</v>
      </c>
      <c r="F64" s="27" t="n">
        <f aca="false">extraction!E61</f>
        <v>0</v>
      </c>
      <c r="G64" s="27" t="n">
        <f aca="false">extraction!G61</f>
        <v>0</v>
      </c>
      <c r="H64" s="28" t="str">
        <f aca="false">extraction!K61&amp;" "&amp;extraction!L61&amp;" "&amp;extraction!M61&amp;" "&amp;extraction!N61</f>
        <v>   </v>
      </c>
      <c r="I64" s="28" t="str">
        <f aca="false">extraction!O61&amp;" "&amp;extraction!P61</f>
        <v> </v>
      </c>
      <c r="J64" s="29" t="str">
        <f aca="false">IF(extraction!H61="","",extraction!H61)</f>
        <v/>
      </c>
      <c r="K64" s="29" t="str">
        <f aca="false">IF(extraction!I61="","",extraction!I61)</f>
        <v/>
      </c>
      <c r="L64" s="29" t="str">
        <f aca="false">IF(extraction!AD61="","",extraction!AD61)</f>
        <v/>
      </c>
      <c r="M64" s="30" t="n">
        <f aca="false">extraction!X61</f>
        <v>0</v>
      </c>
      <c r="N64" s="31" t="n">
        <f aca="false">extraction!Z61</f>
        <v>0</v>
      </c>
    </row>
    <row collapsed="false" customFormat="false" customHeight="true" hidden="false" ht="15" outlineLevel="0" r="65">
      <c r="A65" s="32" t="s">
        <v>118</v>
      </c>
      <c r="B65" s="23" t="n">
        <f aca="false">extraction!B62</f>
        <v>0</v>
      </c>
      <c r="C65" s="24" t="n">
        <f aca="false">extraction!D62</f>
        <v>0</v>
      </c>
      <c r="D65" s="25" t="inlineStr">
        <f aca="false">extraction!F62</f>
        <is>
          <t/>
        </is>
      </c>
      <c r="E65" s="26" t="n">
        <f aca="true">ROUND((TODAY()-D65)/365.25,1)</f>
        <v>113.8</v>
      </c>
      <c r="F65" s="27" t="n">
        <f aca="false">extraction!E62</f>
        <v>0</v>
      </c>
      <c r="G65" s="27" t="n">
        <f aca="false">extraction!G62</f>
        <v>0</v>
      </c>
      <c r="H65" s="28" t="str">
        <f aca="false">extraction!K62&amp;" "&amp;extraction!L62&amp;" "&amp;extraction!M62&amp;" "&amp;extraction!N62</f>
        <v>   </v>
      </c>
      <c r="I65" s="28" t="str">
        <f aca="false">extraction!O62&amp;" "&amp;extraction!P62</f>
        <v> </v>
      </c>
      <c r="J65" s="29" t="str">
        <f aca="false">IF(extraction!H62="","",extraction!H62)</f>
        <v/>
      </c>
      <c r="K65" s="29" t="str">
        <f aca="false">IF(extraction!I62="","",extraction!I62)</f>
        <v/>
      </c>
      <c r="L65" s="29" t="str">
        <f aca="false">IF(extraction!AD62="","",extraction!AD62)</f>
        <v/>
      </c>
      <c r="M65" s="30" t="n">
        <f aca="false">extraction!X62</f>
        <v>0</v>
      </c>
      <c r="N65" s="31" t="n">
        <f aca="false">extraction!Z62</f>
        <v>0</v>
      </c>
    </row>
    <row collapsed="false" customFormat="false" customHeight="true" hidden="false" ht="15" outlineLevel="0" r="66">
      <c r="A66" s="33" t="s">
        <v>119</v>
      </c>
      <c r="B66" s="23" t="n">
        <f aca="false">extraction!B63</f>
        <v>0</v>
      </c>
      <c r="C66" s="24" t="n">
        <f aca="false">extraction!D63</f>
        <v>0</v>
      </c>
      <c r="D66" s="25" t="inlineStr">
        <f aca="false">extraction!F63</f>
        <is>
          <t/>
        </is>
      </c>
      <c r="E66" s="26" t="n">
        <f aca="true">ROUND((TODAY()-D66)/365.25,1)</f>
        <v>113.8</v>
      </c>
      <c r="F66" s="27" t="n">
        <f aca="false">extraction!E63</f>
        <v>0</v>
      </c>
      <c r="G66" s="27" t="n">
        <f aca="false">extraction!G63</f>
        <v>0</v>
      </c>
      <c r="H66" s="28" t="str">
        <f aca="false">extraction!K63&amp;" "&amp;extraction!L63&amp;" "&amp;extraction!M63&amp;" "&amp;extraction!N63</f>
        <v>   </v>
      </c>
      <c r="I66" s="28" t="str">
        <f aca="false">extraction!O63&amp;" "&amp;extraction!P63</f>
        <v> </v>
      </c>
      <c r="J66" s="29" t="str">
        <f aca="false">IF(extraction!H63="","",extraction!H63)</f>
        <v/>
      </c>
      <c r="K66" s="29" t="str">
        <f aca="false">IF(extraction!I63="","",extraction!I63)</f>
        <v/>
      </c>
      <c r="L66" s="29" t="str">
        <f aca="false">IF(extraction!AD63="","",extraction!AD63)</f>
        <v/>
      </c>
      <c r="M66" s="30" t="n">
        <f aca="false">extraction!X63</f>
        <v>0</v>
      </c>
      <c r="N66" s="31" t="n">
        <f aca="false">extraction!Z63</f>
        <v>0</v>
      </c>
    </row>
    <row collapsed="false" customFormat="false" customHeight="true" hidden="false" ht="15" outlineLevel="0" r="67">
      <c r="A67" s="32" t="s">
        <v>120</v>
      </c>
      <c r="B67" s="23" t="n">
        <f aca="false">extraction!B64</f>
        <v>0</v>
      </c>
      <c r="C67" s="24" t="n">
        <f aca="false">extraction!D64</f>
        <v>0</v>
      </c>
      <c r="D67" s="25" t="inlineStr">
        <f aca="false">extraction!F64</f>
        <is>
          <t/>
        </is>
      </c>
      <c r="E67" s="26" t="n">
        <f aca="true">ROUND((TODAY()-D67)/365.25,1)</f>
        <v>113.8</v>
      </c>
      <c r="F67" s="27" t="n">
        <f aca="false">extraction!E64</f>
        <v>0</v>
      </c>
      <c r="G67" s="27" t="n">
        <f aca="false">extraction!G64</f>
        <v>0</v>
      </c>
      <c r="H67" s="28" t="str">
        <f aca="false">extraction!K64&amp;" "&amp;extraction!L64&amp;" "&amp;extraction!M64&amp;" "&amp;extraction!N64</f>
        <v>   </v>
      </c>
      <c r="I67" s="28" t="str">
        <f aca="false">extraction!O64&amp;" "&amp;extraction!P64</f>
        <v> </v>
      </c>
      <c r="J67" s="29" t="str">
        <f aca="false">IF(extraction!H64="","",extraction!H64)</f>
        <v/>
      </c>
      <c r="K67" s="29" t="str">
        <f aca="false">IF(extraction!I64="","",extraction!I64)</f>
        <v/>
      </c>
      <c r="L67" s="29" t="str">
        <f aca="false">IF(extraction!AD64="","",extraction!AD64)</f>
        <v/>
      </c>
      <c r="M67" s="30" t="n">
        <f aca="false">extraction!X64</f>
        <v>0</v>
      </c>
      <c r="N67" s="31" t="n">
        <f aca="false">extraction!Z64</f>
        <v>0</v>
      </c>
    </row>
    <row collapsed="false" customFormat="false" customHeight="true" hidden="false" ht="15" outlineLevel="0" r="68">
      <c r="A68" s="33" t="s">
        <v>121</v>
      </c>
      <c r="B68" s="23" t="n">
        <f aca="false">extraction!B65</f>
        <v>0</v>
      </c>
      <c r="C68" s="24" t="n">
        <f aca="false">extraction!D65</f>
        <v>0</v>
      </c>
      <c r="D68" s="25" t="inlineStr">
        <f aca="false">extraction!F65</f>
        <is>
          <t/>
        </is>
      </c>
      <c r="E68" s="26" t="n">
        <f aca="true">ROUND((TODAY()-D68)/365.25,1)</f>
        <v>113.8</v>
      </c>
      <c r="F68" s="27" t="n">
        <f aca="false">extraction!E65</f>
        <v>0</v>
      </c>
      <c r="G68" s="27" t="n">
        <f aca="false">extraction!G65</f>
        <v>0</v>
      </c>
      <c r="H68" s="28" t="str">
        <f aca="false">extraction!K65&amp;" "&amp;extraction!L65&amp;" "&amp;extraction!M65&amp;" "&amp;extraction!N65</f>
        <v>   </v>
      </c>
      <c r="I68" s="28" t="str">
        <f aca="false">extraction!O65&amp;" "&amp;extraction!P65</f>
        <v> </v>
      </c>
      <c r="J68" s="29" t="str">
        <f aca="false">IF(extraction!H65="","",extraction!H65)</f>
        <v/>
      </c>
      <c r="K68" s="29" t="str">
        <f aca="false">IF(extraction!I65="","",extraction!I65)</f>
        <v/>
      </c>
      <c r="L68" s="29" t="str">
        <f aca="false">IF(extraction!AD65="","",extraction!AD65)</f>
        <v/>
      </c>
      <c r="M68" s="30" t="n">
        <f aca="false">extraction!X65</f>
        <v>0</v>
      </c>
      <c r="N68" s="31" t="n">
        <f aca="false">extraction!Z65</f>
        <v>0</v>
      </c>
    </row>
    <row collapsed="false" customFormat="false" customHeight="true" hidden="false" ht="15" outlineLevel="0" r="69">
      <c r="A69" s="32" t="s">
        <v>122</v>
      </c>
      <c r="B69" s="23" t="n">
        <f aca="false">extraction!B66</f>
        <v>0</v>
      </c>
      <c r="C69" s="24" t="n">
        <f aca="false">extraction!D66</f>
        <v>0</v>
      </c>
      <c r="D69" s="25" t="inlineStr">
        <f aca="false">extraction!F66</f>
        <is>
          <t/>
        </is>
      </c>
      <c r="E69" s="26" t="n">
        <f aca="true">ROUND((TODAY()-D69)/365.25,1)</f>
        <v>113.8</v>
      </c>
      <c r="F69" s="27" t="n">
        <f aca="false">extraction!E66</f>
        <v>0</v>
      </c>
      <c r="G69" s="27" t="n">
        <f aca="false">extraction!G66</f>
        <v>0</v>
      </c>
      <c r="H69" s="28" t="str">
        <f aca="false">extraction!K66&amp;" "&amp;extraction!L66&amp;" "&amp;extraction!M66&amp;" "&amp;extraction!N66</f>
        <v>   </v>
      </c>
      <c r="I69" s="28" t="str">
        <f aca="false">extraction!O66&amp;" "&amp;extraction!P66</f>
        <v> </v>
      </c>
      <c r="J69" s="29" t="str">
        <f aca="false">IF(extraction!H66="","",extraction!H66)</f>
        <v/>
      </c>
      <c r="K69" s="29" t="str">
        <f aca="false">IF(extraction!I66="","",extraction!I66)</f>
        <v/>
      </c>
      <c r="L69" s="29" t="str">
        <f aca="false">IF(extraction!AD66="","",extraction!AD66)</f>
        <v/>
      </c>
      <c r="M69" s="30" t="n">
        <f aca="false">extraction!X66</f>
        <v>0</v>
      </c>
      <c r="N69" s="31" t="n">
        <f aca="false">extraction!Z66</f>
        <v>0</v>
      </c>
    </row>
    <row collapsed="false" customFormat="false" customHeight="true" hidden="false" ht="15" outlineLevel="0" r="70">
      <c r="A70" s="33" t="s">
        <v>123</v>
      </c>
      <c r="B70" s="23" t="n">
        <f aca="false">extraction!B67</f>
        <v>0</v>
      </c>
      <c r="C70" s="24" t="n">
        <f aca="false">extraction!D67</f>
        <v>0</v>
      </c>
      <c r="D70" s="25" t="inlineStr">
        <f aca="false">extraction!F67</f>
        <is>
          <t/>
        </is>
      </c>
      <c r="E70" s="26" t="n">
        <f aca="true">ROUND((TODAY()-D70)/365.25,1)</f>
        <v>113.8</v>
      </c>
      <c r="F70" s="27" t="n">
        <f aca="false">extraction!E67</f>
        <v>0</v>
      </c>
      <c r="G70" s="27" t="n">
        <f aca="false">extraction!G67</f>
        <v>0</v>
      </c>
      <c r="H70" s="28" t="str">
        <f aca="false">extraction!K67&amp;" "&amp;extraction!L67&amp;" "&amp;extraction!M67&amp;" "&amp;extraction!N67</f>
        <v>   </v>
      </c>
      <c r="I70" s="28" t="str">
        <f aca="false">extraction!O67&amp;" "&amp;extraction!P67</f>
        <v> </v>
      </c>
      <c r="J70" s="29" t="str">
        <f aca="false">IF(extraction!H67="","",extraction!H67)</f>
        <v/>
      </c>
      <c r="K70" s="29" t="str">
        <f aca="false">IF(extraction!I67="","",extraction!I67)</f>
        <v/>
      </c>
      <c r="L70" s="29" t="str">
        <f aca="false">IF(extraction!AD67="","",extraction!AD67)</f>
        <v/>
      </c>
      <c r="M70" s="30" t="n">
        <f aca="false">extraction!X67</f>
        <v>0</v>
      </c>
      <c r="N70" s="31" t="n">
        <f aca="false">extraction!Z67</f>
        <v>0</v>
      </c>
    </row>
    <row collapsed="false" customFormat="false" customHeight="true" hidden="false" ht="15" outlineLevel="0" r="71">
      <c r="A71" s="32" t="s">
        <v>124</v>
      </c>
      <c r="B71" s="23" t="n">
        <f aca="false">extraction!B68</f>
        <v>0</v>
      </c>
      <c r="C71" s="24" t="n">
        <f aca="false">extraction!D68</f>
        <v>0</v>
      </c>
      <c r="D71" s="25" t="inlineStr">
        <f aca="false">extraction!F68</f>
        <is>
          <t/>
        </is>
      </c>
      <c r="E71" s="26" t="n">
        <f aca="true">ROUND((TODAY()-D71)/365.25,1)</f>
        <v>113.8</v>
      </c>
      <c r="F71" s="27" t="n">
        <f aca="false">extraction!E68</f>
        <v>0</v>
      </c>
      <c r="G71" s="27" t="n">
        <f aca="false">extraction!G68</f>
        <v>0</v>
      </c>
      <c r="H71" s="28" t="str">
        <f aca="false">extraction!K68&amp;" "&amp;extraction!L68&amp;" "&amp;extraction!M68&amp;" "&amp;extraction!N68</f>
        <v>   </v>
      </c>
      <c r="I71" s="28" t="str">
        <f aca="false">extraction!O68&amp;" "&amp;extraction!P68</f>
        <v> </v>
      </c>
      <c r="J71" s="29" t="str">
        <f aca="false">IF(extraction!H68="","",extraction!H68)</f>
        <v/>
      </c>
      <c r="K71" s="29" t="str">
        <f aca="false">IF(extraction!I68="","",extraction!I68)</f>
        <v/>
      </c>
      <c r="L71" s="29" t="str">
        <f aca="false">IF(extraction!AD68="","",extraction!AD68)</f>
        <v/>
      </c>
      <c r="M71" s="30" t="n">
        <f aca="false">extraction!X68</f>
        <v>0</v>
      </c>
      <c r="N71" s="31" t="n">
        <f aca="false">extraction!Z68</f>
        <v>0</v>
      </c>
    </row>
    <row collapsed="false" customFormat="false" customHeight="true" hidden="false" ht="15" outlineLevel="0" r="72">
      <c r="A72" s="33" t="s">
        <v>125</v>
      </c>
      <c r="B72" s="23" t="n">
        <f aca="false">extraction!B69</f>
        <v>0</v>
      </c>
      <c r="C72" s="24" t="n">
        <f aca="false">extraction!D69</f>
        <v>0</v>
      </c>
      <c r="D72" s="25" t="inlineStr">
        <f aca="false">extraction!F69</f>
        <is>
          <t/>
        </is>
      </c>
      <c r="E72" s="26" t="n">
        <f aca="true">ROUND((TODAY()-D72)/365.25,1)</f>
        <v>113.8</v>
      </c>
      <c r="F72" s="27" t="n">
        <f aca="false">extraction!E69</f>
        <v>0</v>
      </c>
      <c r="G72" s="27" t="n">
        <f aca="false">extraction!G69</f>
        <v>0</v>
      </c>
      <c r="H72" s="28" t="str">
        <f aca="false">extraction!K69&amp;" "&amp;extraction!L69&amp;" "&amp;extraction!M69&amp;" "&amp;extraction!N69</f>
        <v>   </v>
      </c>
      <c r="I72" s="28" t="str">
        <f aca="false">extraction!O69&amp;" "&amp;extraction!P69</f>
        <v> </v>
      </c>
      <c r="J72" s="29" t="str">
        <f aca="false">IF(extraction!H69="","",extraction!H69)</f>
        <v/>
      </c>
      <c r="K72" s="29" t="str">
        <f aca="false">IF(extraction!I69="","",extraction!I69)</f>
        <v/>
      </c>
      <c r="L72" s="29" t="str">
        <f aca="false">IF(extraction!AD69="","",extraction!AD69)</f>
        <v/>
      </c>
      <c r="M72" s="30" t="n">
        <f aca="false">extraction!X69</f>
        <v>0</v>
      </c>
      <c r="N72" s="31" t="n">
        <f aca="false">extraction!Z69</f>
        <v>0</v>
      </c>
    </row>
    <row collapsed="false" customFormat="false" customHeight="true" hidden="false" ht="15" outlineLevel="0" r="73">
      <c r="A73" s="32" t="s">
        <v>126</v>
      </c>
      <c r="B73" s="23" t="n">
        <f aca="false">extraction!B70</f>
        <v>0</v>
      </c>
      <c r="C73" s="24" t="n">
        <f aca="false">extraction!D70</f>
        <v>0</v>
      </c>
      <c r="D73" s="25" t="inlineStr">
        <f aca="false">extraction!F70</f>
        <is>
          <t/>
        </is>
      </c>
      <c r="E73" s="26" t="n">
        <f aca="true">ROUND((TODAY()-D73)/365.25,1)</f>
        <v>113.8</v>
      </c>
      <c r="F73" s="27" t="n">
        <f aca="false">extraction!E70</f>
        <v>0</v>
      </c>
      <c r="G73" s="27" t="n">
        <f aca="false">extraction!G70</f>
        <v>0</v>
      </c>
      <c r="H73" s="28" t="str">
        <f aca="false">extraction!K70&amp;" "&amp;extraction!L70&amp;" "&amp;extraction!M70&amp;" "&amp;extraction!N70</f>
        <v>   </v>
      </c>
      <c r="I73" s="28" t="str">
        <f aca="false">extraction!O70&amp;" "&amp;extraction!P70</f>
        <v> </v>
      </c>
      <c r="J73" s="29" t="str">
        <f aca="false">IF(extraction!H70="","",extraction!H70)</f>
        <v/>
      </c>
      <c r="K73" s="29" t="str">
        <f aca="false">IF(extraction!I70="","",extraction!I70)</f>
        <v/>
      </c>
      <c r="L73" s="29" t="str">
        <f aca="false">IF(extraction!AD70="","",extraction!AD70)</f>
        <v/>
      </c>
      <c r="M73" s="30" t="n">
        <f aca="false">extraction!X70</f>
        <v>0</v>
      </c>
      <c r="N73" s="31" t="n">
        <f aca="false">extraction!Z70</f>
        <v>0</v>
      </c>
    </row>
    <row collapsed="false" customFormat="false" customHeight="true" hidden="false" ht="15" outlineLevel="0" r="74">
      <c r="A74" s="33" t="s">
        <v>127</v>
      </c>
      <c r="B74" s="23" t="n">
        <f aca="false">extraction!B71</f>
        <v>0</v>
      </c>
      <c r="C74" s="24" t="n">
        <f aca="false">extraction!D71</f>
        <v>0</v>
      </c>
      <c r="D74" s="25" t="inlineStr">
        <f aca="false">extraction!F71</f>
        <is>
          <t/>
        </is>
      </c>
      <c r="E74" s="26" t="n">
        <f aca="true">ROUND((TODAY()-D74)/365.25,1)</f>
        <v>113.8</v>
      </c>
      <c r="F74" s="27" t="n">
        <f aca="false">extraction!E71</f>
        <v>0</v>
      </c>
      <c r="G74" s="27" t="n">
        <f aca="false">extraction!G71</f>
        <v>0</v>
      </c>
      <c r="H74" s="28" t="str">
        <f aca="false">extraction!K71&amp;" "&amp;extraction!L71&amp;" "&amp;extraction!M71&amp;" "&amp;extraction!N71</f>
        <v>   </v>
      </c>
      <c r="I74" s="28" t="str">
        <f aca="false">extraction!O71&amp;" "&amp;extraction!P71</f>
        <v> </v>
      </c>
      <c r="J74" s="29" t="str">
        <f aca="false">IF(extraction!H71="","",extraction!H71)</f>
        <v/>
      </c>
      <c r="K74" s="29" t="str">
        <f aca="false">IF(extraction!I71="","",extraction!I71)</f>
        <v/>
      </c>
      <c r="L74" s="29" t="str">
        <f aca="false">IF(extraction!AD71="","",extraction!AD71)</f>
        <v/>
      </c>
      <c r="M74" s="30" t="n">
        <f aca="false">extraction!X71</f>
        <v>0</v>
      </c>
      <c r="N74" s="31" t="n">
        <f aca="false">extraction!Z71</f>
        <v>0</v>
      </c>
    </row>
    <row collapsed="false" customFormat="false" customHeight="true" hidden="false" ht="15" outlineLevel="0" r="75">
      <c r="A75" s="32" t="s">
        <v>128</v>
      </c>
      <c r="B75" s="23" t="n">
        <f aca="false">extraction!B72</f>
        <v>0</v>
      </c>
      <c r="C75" s="24" t="n">
        <f aca="false">extraction!D72</f>
        <v>0</v>
      </c>
      <c r="D75" s="25" t="inlineStr">
        <f aca="false">extraction!F72</f>
        <is>
          <t/>
        </is>
      </c>
      <c r="E75" s="26" t="n">
        <f aca="true">ROUND((TODAY()-D75)/365.25,1)</f>
        <v>113.8</v>
      </c>
      <c r="F75" s="27" t="n">
        <f aca="false">extraction!E72</f>
        <v>0</v>
      </c>
      <c r="G75" s="27" t="n">
        <f aca="false">extraction!G72</f>
        <v>0</v>
      </c>
      <c r="H75" s="28" t="str">
        <f aca="false">extraction!K72&amp;" "&amp;extraction!L72&amp;" "&amp;extraction!M72&amp;" "&amp;extraction!N72</f>
        <v>   </v>
      </c>
      <c r="I75" s="28" t="str">
        <f aca="false">extraction!O72&amp;" "&amp;extraction!P72</f>
        <v> </v>
      </c>
      <c r="J75" s="29" t="str">
        <f aca="false">IF(extraction!H72="","",extraction!H72)</f>
        <v/>
      </c>
      <c r="K75" s="29" t="str">
        <f aca="false">IF(extraction!I72="","",extraction!I72)</f>
        <v/>
      </c>
      <c r="L75" s="29" t="str">
        <f aca="false">IF(extraction!AD72="","",extraction!AD72)</f>
        <v/>
      </c>
      <c r="M75" s="30" t="n">
        <f aca="false">extraction!X72</f>
        <v>0</v>
      </c>
      <c r="N75" s="31" t="n">
        <f aca="false">extraction!Z72</f>
        <v>0</v>
      </c>
    </row>
    <row collapsed="false" customFormat="false" customHeight="true" hidden="false" ht="15" outlineLevel="0" r="76">
      <c r="A76" s="33" t="s">
        <v>129</v>
      </c>
      <c r="B76" s="23" t="n">
        <f aca="false">extraction!B73</f>
        <v>0</v>
      </c>
      <c r="C76" s="24" t="n">
        <f aca="false">extraction!D73</f>
        <v>0</v>
      </c>
      <c r="D76" s="25" t="inlineStr">
        <f aca="false">extraction!F73</f>
        <is>
          <t/>
        </is>
      </c>
      <c r="E76" s="26" t="n">
        <f aca="true">ROUND((TODAY()-D76)/365.25,1)</f>
        <v>113.8</v>
      </c>
      <c r="F76" s="27" t="n">
        <f aca="false">extraction!E73</f>
        <v>0</v>
      </c>
      <c r="G76" s="27" t="n">
        <f aca="false">extraction!G73</f>
        <v>0</v>
      </c>
      <c r="H76" s="28" t="str">
        <f aca="false">extraction!K73&amp;" "&amp;extraction!L73&amp;" "&amp;extraction!M73&amp;" "&amp;extraction!N73</f>
        <v>   </v>
      </c>
      <c r="I76" s="28" t="str">
        <f aca="false">extraction!O73&amp;" "&amp;extraction!P73</f>
        <v> </v>
      </c>
      <c r="J76" s="29" t="str">
        <f aca="false">IF(extraction!H73="","",extraction!H73)</f>
        <v/>
      </c>
      <c r="K76" s="29" t="str">
        <f aca="false">IF(extraction!I73="","",extraction!I73)</f>
        <v/>
      </c>
      <c r="L76" s="29" t="str">
        <f aca="false">IF(extraction!AD73="","",extraction!AD73)</f>
        <v/>
      </c>
      <c r="M76" s="30" t="n">
        <f aca="false">extraction!X73</f>
        <v>0</v>
      </c>
      <c r="N76" s="31" t="n">
        <f aca="false">extraction!Z73</f>
        <v>0</v>
      </c>
    </row>
    <row collapsed="false" customFormat="false" customHeight="true" hidden="false" ht="15" outlineLevel="0" r="77">
      <c r="A77" s="32" t="s">
        <v>130</v>
      </c>
      <c r="B77" s="23" t="n">
        <f aca="false">extraction!B74</f>
        <v>0</v>
      </c>
      <c r="C77" s="24" t="n">
        <f aca="false">extraction!D74</f>
        <v>0</v>
      </c>
      <c r="D77" s="25" t="inlineStr">
        <f aca="false">extraction!F74</f>
        <is>
          <t/>
        </is>
      </c>
      <c r="E77" s="26" t="n">
        <f aca="true">ROUND((TODAY()-D77)/365.25,1)</f>
        <v>113.8</v>
      </c>
      <c r="F77" s="27" t="n">
        <f aca="false">extraction!E74</f>
        <v>0</v>
      </c>
      <c r="G77" s="27" t="n">
        <f aca="false">extraction!G74</f>
        <v>0</v>
      </c>
      <c r="H77" s="28" t="str">
        <f aca="false">extraction!K74&amp;" "&amp;extraction!L74&amp;" "&amp;extraction!M74&amp;" "&amp;extraction!N74</f>
        <v>   </v>
      </c>
      <c r="I77" s="28" t="str">
        <f aca="false">extraction!O74&amp;" "&amp;extraction!P74</f>
        <v> </v>
      </c>
      <c r="J77" s="29" t="str">
        <f aca="false">IF(extraction!H74="","",extraction!H74)</f>
        <v/>
      </c>
      <c r="K77" s="29" t="str">
        <f aca="false">IF(extraction!I74="","",extraction!I74)</f>
        <v/>
      </c>
      <c r="L77" s="29" t="str">
        <f aca="false">IF(extraction!AD74="","",extraction!AD74)</f>
        <v/>
      </c>
      <c r="M77" s="30" t="n">
        <f aca="false">extraction!X74</f>
        <v>0</v>
      </c>
      <c r="N77" s="31" t="n">
        <f aca="false">extraction!Z74</f>
        <v>0</v>
      </c>
    </row>
    <row collapsed="false" customFormat="false" customHeight="true" hidden="false" ht="15" outlineLevel="0" r="78">
      <c r="A78" s="33" t="s">
        <v>131</v>
      </c>
      <c r="B78" s="23" t="n">
        <f aca="false">extraction!B75</f>
        <v>0</v>
      </c>
      <c r="C78" s="24" t="n">
        <f aca="false">extraction!D75</f>
        <v>0</v>
      </c>
      <c r="D78" s="25" t="inlineStr">
        <f aca="false">extraction!F75</f>
        <is>
          <t/>
        </is>
      </c>
      <c r="E78" s="26" t="n">
        <f aca="true">ROUND((TODAY()-D78)/365.25,1)</f>
        <v>113.8</v>
      </c>
      <c r="F78" s="27" t="n">
        <f aca="false">extraction!E75</f>
        <v>0</v>
      </c>
      <c r="G78" s="27" t="n">
        <f aca="false">extraction!G75</f>
        <v>0</v>
      </c>
      <c r="H78" s="28" t="str">
        <f aca="false">extraction!K75&amp;" "&amp;extraction!L75&amp;" "&amp;extraction!M75&amp;" "&amp;extraction!N75</f>
        <v>   </v>
      </c>
      <c r="I78" s="28" t="str">
        <f aca="false">extraction!O75&amp;" "&amp;extraction!P75</f>
        <v> </v>
      </c>
      <c r="J78" s="29" t="str">
        <f aca="false">IF(extraction!H75="","",extraction!H75)</f>
        <v/>
      </c>
      <c r="K78" s="29" t="str">
        <f aca="false">IF(extraction!I75="","",extraction!I75)</f>
        <v/>
      </c>
      <c r="L78" s="29" t="str">
        <f aca="false">IF(extraction!AD75="","",extraction!AD75)</f>
        <v/>
      </c>
      <c r="M78" s="30" t="n">
        <f aca="false">extraction!X75</f>
        <v>0</v>
      </c>
      <c r="N78" s="31" t="n">
        <f aca="false">extraction!Z75</f>
        <v>0</v>
      </c>
    </row>
    <row collapsed="false" customFormat="false" customHeight="true" hidden="false" ht="15" outlineLevel="0" r="79">
      <c r="A79" s="32" t="s">
        <v>132</v>
      </c>
      <c r="B79" s="23" t="n">
        <f aca="false">extraction!B76</f>
        <v>0</v>
      </c>
      <c r="C79" s="24" t="n">
        <f aca="false">extraction!D76</f>
        <v>0</v>
      </c>
      <c r="D79" s="25" t="inlineStr">
        <f aca="false">extraction!F76</f>
        <is>
          <t/>
        </is>
      </c>
      <c r="E79" s="26" t="n">
        <f aca="true">ROUND((TODAY()-D79)/365.25,1)</f>
        <v>113.8</v>
      </c>
      <c r="F79" s="27" t="n">
        <f aca="false">extraction!E76</f>
        <v>0</v>
      </c>
      <c r="G79" s="27" t="n">
        <f aca="false">extraction!G76</f>
        <v>0</v>
      </c>
      <c r="H79" s="28" t="str">
        <f aca="false">extraction!K76&amp;" "&amp;extraction!L76&amp;" "&amp;extraction!M76&amp;" "&amp;extraction!N76</f>
        <v>   </v>
      </c>
      <c r="I79" s="28" t="str">
        <f aca="false">extraction!O76&amp;" "&amp;extraction!P76</f>
        <v> </v>
      </c>
      <c r="J79" s="29" t="str">
        <f aca="false">IF(extraction!H76="","",extraction!H76)</f>
        <v/>
      </c>
      <c r="K79" s="29" t="str">
        <f aca="false">IF(extraction!I76="","",extraction!I76)</f>
        <v/>
      </c>
      <c r="L79" s="29" t="str">
        <f aca="false">IF(extraction!AD76="","",extraction!AD76)</f>
        <v/>
      </c>
      <c r="M79" s="30" t="n">
        <f aca="false">extraction!X76</f>
        <v>0</v>
      </c>
      <c r="N79" s="31" t="n">
        <f aca="false">extraction!Z76</f>
        <v>0</v>
      </c>
    </row>
    <row collapsed="false" customFormat="false" customHeight="true" hidden="false" ht="15" outlineLevel="0" r="80">
      <c r="A80" s="33" t="s">
        <v>133</v>
      </c>
      <c r="B80" s="23" t="n">
        <f aca="false">extraction!B77</f>
        <v>0</v>
      </c>
      <c r="C80" s="24" t="n">
        <f aca="false">extraction!D77</f>
        <v>0</v>
      </c>
      <c r="D80" s="25" t="inlineStr">
        <f aca="false">extraction!F77</f>
        <is>
          <t/>
        </is>
      </c>
      <c r="E80" s="26" t="n">
        <f aca="true">ROUND((TODAY()-D80)/365.25,1)</f>
        <v>113.8</v>
      </c>
      <c r="F80" s="27" t="n">
        <f aca="false">extraction!E77</f>
        <v>0</v>
      </c>
      <c r="G80" s="27" t="n">
        <f aca="false">extraction!G77</f>
        <v>0</v>
      </c>
      <c r="H80" s="28" t="str">
        <f aca="false">extraction!K77&amp;" "&amp;extraction!L77&amp;" "&amp;extraction!M77&amp;" "&amp;extraction!N77</f>
        <v>   </v>
      </c>
      <c r="I80" s="28" t="str">
        <f aca="false">extraction!O77&amp;" "&amp;extraction!P77</f>
        <v> </v>
      </c>
      <c r="J80" s="29" t="str">
        <f aca="false">IF(extraction!H77="","",extraction!H77)</f>
        <v/>
      </c>
      <c r="K80" s="29" t="str">
        <f aca="false">IF(extraction!I77="","",extraction!I77)</f>
        <v/>
      </c>
      <c r="L80" s="29" t="str">
        <f aca="false">IF(extraction!AD77="","",extraction!AD77)</f>
        <v/>
      </c>
      <c r="M80" s="30" t="n">
        <f aca="false">extraction!X77</f>
        <v>0</v>
      </c>
      <c r="N80" s="31" t="n">
        <f aca="false">extraction!Z77</f>
        <v>0</v>
      </c>
    </row>
    <row collapsed="false" customFormat="false" customHeight="true" hidden="false" ht="15" outlineLevel="0" r="81">
      <c r="A81" s="32" t="s">
        <v>134</v>
      </c>
      <c r="B81" s="23" t="n">
        <f aca="false">extraction!B78</f>
        <v>0</v>
      </c>
      <c r="C81" s="24" t="n">
        <f aca="false">extraction!D78</f>
        <v>0</v>
      </c>
      <c r="D81" s="25" t="inlineStr">
        <f aca="false">extraction!F78</f>
        <is>
          <t/>
        </is>
      </c>
      <c r="E81" s="26" t="n">
        <f aca="true">ROUND((TODAY()-D81)/365.25,1)</f>
        <v>113.8</v>
      </c>
      <c r="F81" s="27" t="n">
        <f aca="false">extraction!E78</f>
        <v>0</v>
      </c>
      <c r="G81" s="27" t="n">
        <f aca="false">extraction!G78</f>
        <v>0</v>
      </c>
      <c r="H81" s="28" t="str">
        <f aca="false">extraction!K78&amp;" "&amp;extraction!L78&amp;" "&amp;extraction!M78&amp;" "&amp;extraction!N78</f>
        <v>   </v>
      </c>
      <c r="I81" s="28" t="str">
        <f aca="false">extraction!O78&amp;" "&amp;extraction!P78</f>
        <v> </v>
      </c>
      <c r="J81" s="29" t="str">
        <f aca="false">IF(extraction!H78="","",extraction!H78)</f>
        <v/>
      </c>
      <c r="K81" s="29" t="str">
        <f aca="false">IF(extraction!I78="","",extraction!I78)</f>
        <v/>
      </c>
      <c r="L81" s="29" t="str">
        <f aca="false">IF(extraction!AD78="","",extraction!AD78)</f>
        <v/>
      </c>
      <c r="M81" s="30" t="n">
        <f aca="false">extraction!X78</f>
        <v>0</v>
      </c>
      <c r="N81" s="31" t="n">
        <f aca="false">extraction!Z78</f>
        <v>0</v>
      </c>
    </row>
    <row collapsed="false" customFormat="false" customHeight="true" hidden="false" ht="15" outlineLevel="0" r="82">
      <c r="A82" s="33" t="s">
        <v>135</v>
      </c>
      <c r="B82" s="23" t="n">
        <f aca="false">extraction!B79</f>
        <v>0</v>
      </c>
      <c r="C82" s="24" t="n">
        <f aca="false">extraction!D79</f>
        <v>0</v>
      </c>
      <c r="D82" s="25" t="inlineStr">
        <f aca="false">extraction!F79</f>
        <is>
          <t/>
        </is>
      </c>
      <c r="E82" s="26" t="n">
        <f aca="true">ROUND((TODAY()-D82)/365.25,1)</f>
        <v>113.8</v>
      </c>
      <c r="F82" s="27" t="n">
        <f aca="false">extraction!E79</f>
        <v>0</v>
      </c>
      <c r="G82" s="27" t="n">
        <f aca="false">extraction!G79</f>
        <v>0</v>
      </c>
      <c r="H82" s="28" t="str">
        <f aca="false">extraction!K79&amp;" "&amp;extraction!L79&amp;" "&amp;extraction!M79&amp;" "&amp;extraction!N79</f>
        <v>   </v>
      </c>
      <c r="I82" s="28" t="str">
        <f aca="false">extraction!O79&amp;" "&amp;extraction!P79</f>
        <v> </v>
      </c>
      <c r="J82" s="29" t="str">
        <f aca="false">IF(extraction!H79="","",extraction!H79)</f>
        <v/>
      </c>
      <c r="K82" s="29" t="str">
        <f aca="false">IF(extraction!I79="","",extraction!I79)</f>
        <v/>
      </c>
      <c r="L82" s="29" t="str">
        <f aca="false">IF(extraction!AD79="","",extraction!AD79)</f>
        <v/>
      </c>
      <c r="M82" s="30" t="n">
        <f aca="false">extraction!X79</f>
        <v>0</v>
      </c>
      <c r="N82" s="31" t="n">
        <f aca="false">extraction!Z79</f>
        <v>0</v>
      </c>
    </row>
    <row collapsed="false" customFormat="false" customHeight="true" hidden="false" ht="15" outlineLevel="0" r="83">
      <c r="A83" s="32" t="s">
        <v>136</v>
      </c>
      <c r="B83" s="23" t="n">
        <f aca="false">extraction!B80</f>
        <v>0</v>
      </c>
      <c r="C83" s="24" t="n">
        <f aca="false">extraction!D80</f>
        <v>0</v>
      </c>
      <c r="D83" s="25" t="inlineStr">
        <f aca="false">extraction!F80</f>
        <is>
          <t/>
        </is>
      </c>
      <c r="E83" s="26" t="n">
        <f aca="true">ROUND((TODAY()-D83)/365.25,1)</f>
        <v>113.8</v>
      </c>
      <c r="F83" s="27" t="n">
        <f aca="false">extraction!E80</f>
        <v>0</v>
      </c>
      <c r="G83" s="27" t="n">
        <f aca="false">extraction!G80</f>
        <v>0</v>
      </c>
      <c r="H83" s="28" t="str">
        <f aca="false">extraction!K80&amp;" "&amp;extraction!L80&amp;" "&amp;extraction!M80&amp;" "&amp;extraction!N80</f>
        <v>   </v>
      </c>
      <c r="I83" s="28" t="str">
        <f aca="false">extraction!O80&amp;" "&amp;extraction!P80</f>
        <v> </v>
      </c>
      <c r="J83" s="29" t="str">
        <f aca="false">IF(extraction!H80="","",extraction!H80)</f>
        <v/>
      </c>
      <c r="K83" s="29" t="str">
        <f aca="false">IF(extraction!I80="","",extraction!I80)</f>
        <v/>
      </c>
      <c r="L83" s="29" t="str">
        <f aca="false">IF(extraction!AD80="","",extraction!AD80)</f>
        <v/>
      </c>
      <c r="M83" s="30" t="n">
        <f aca="false">extraction!X80</f>
        <v>0</v>
      </c>
      <c r="N83" s="31" t="n">
        <f aca="false">extraction!Z80</f>
        <v>0</v>
      </c>
    </row>
    <row collapsed="false" customFormat="false" customHeight="true" hidden="false" ht="15" outlineLevel="0" r="84">
      <c r="A84" s="33" t="s">
        <v>137</v>
      </c>
      <c r="B84" s="23" t="n">
        <f aca="false">extraction!B81</f>
        <v>0</v>
      </c>
      <c r="C84" s="24" t="n">
        <f aca="false">extraction!D81</f>
        <v>0</v>
      </c>
      <c r="D84" s="25" t="inlineStr">
        <f aca="false">extraction!F81</f>
        <is>
          <t/>
        </is>
      </c>
      <c r="E84" s="26" t="n">
        <f aca="true">ROUND((TODAY()-D84)/365.25,1)</f>
        <v>113.8</v>
      </c>
      <c r="F84" s="27" t="n">
        <f aca="false">extraction!E81</f>
        <v>0</v>
      </c>
      <c r="G84" s="27" t="n">
        <f aca="false">extraction!G81</f>
        <v>0</v>
      </c>
      <c r="H84" s="28" t="str">
        <f aca="false">extraction!K81&amp;" "&amp;extraction!L81&amp;" "&amp;extraction!M81&amp;" "&amp;extraction!N81</f>
        <v>   </v>
      </c>
      <c r="I84" s="28" t="str">
        <f aca="false">extraction!O81&amp;" "&amp;extraction!P81</f>
        <v> </v>
      </c>
      <c r="J84" s="29" t="str">
        <f aca="false">IF(extraction!H81="","",extraction!H81)</f>
        <v/>
      </c>
      <c r="K84" s="29" t="str">
        <f aca="false">IF(extraction!I81="","",extraction!I81)</f>
        <v/>
      </c>
      <c r="L84" s="29" t="str">
        <f aca="false">IF(extraction!AD81="","",extraction!AD81)</f>
        <v/>
      </c>
      <c r="M84" s="30" t="n">
        <f aca="false">extraction!X81</f>
        <v>0</v>
      </c>
      <c r="N84" s="31" t="n">
        <f aca="false">extraction!Z81</f>
        <v>0</v>
      </c>
    </row>
    <row collapsed="false" customFormat="false" customHeight="true" hidden="false" ht="15" outlineLevel="0" r="85">
      <c r="A85" s="32" t="s">
        <v>138</v>
      </c>
      <c r="B85" s="23" t="n">
        <f aca="false">extraction!B82</f>
        <v>0</v>
      </c>
      <c r="C85" s="24" t="n">
        <f aca="false">extraction!D82</f>
        <v>0</v>
      </c>
      <c r="D85" s="25" t="inlineStr">
        <f aca="false">extraction!F82</f>
        <is>
          <t/>
        </is>
      </c>
      <c r="E85" s="26" t="n">
        <f aca="true">ROUND((TODAY()-D85)/365.25,1)</f>
        <v>113.8</v>
      </c>
      <c r="F85" s="27" t="n">
        <f aca="false">extraction!E82</f>
        <v>0</v>
      </c>
      <c r="G85" s="27" t="n">
        <f aca="false">extraction!G82</f>
        <v>0</v>
      </c>
      <c r="H85" s="28" t="str">
        <f aca="false">extraction!K82&amp;" "&amp;extraction!L82&amp;" "&amp;extraction!M82&amp;" "&amp;extraction!N82</f>
        <v>   </v>
      </c>
      <c r="I85" s="28" t="str">
        <f aca="false">extraction!O82&amp;" "&amp;extraction!P82</f>
        <v> </v>
      </c>
      <c r="J85" s="29" t="str">
        <f aca="false">IF(extraction!H82="","",extraction!H82)</f>
        <v/>
      </c>
      <c r="K85" s="29" t="str">
        <f aca="false">IF(extraction!I82="","",extraction!I82)</f>
        <v/>
      </c>
      <c r="L85" s="29" t="str">
        <f aca="false">IF(extraction!AD82="","",extraction!AD82)</f>
        <v/>
      </c>
      <c r="M85" s="30" t="n">
        <f aca="false">extraction!X82</f>
        <v>0</v>
      </c>
      <c r="N85" s="31" t="n">
        <f aca="false">extraction!Z82</f>
        <v>0</v>
      </c>
    </row>
    <row collapsed="false" customFormat="false" customHeight="true" hidden="false" ht="15" outlineLevel="0" r="86">
      <c r="A86" s="33" t="s">
        <v>139</v>
      </c>
      <c r="B86" s="23" t="n">
        <f aca="false">extraction!B83</f>
        <v>0</v>
      </c>
      <c r="C86" s="24" t="n">
        <f aca="false">extraction!D83</f>
        <v>0</v>
      </c>
      <c r="D86" s="25" t="inlineStr">
        <f aca="false">extraction!F83</f>
        <is>
          <t/>
        </is>
      </c>
      <c r="E86" s="26" t="n">
        <f aca="true">ROUND((TODAY()-D86)/365.25,1)</f>
        <v>113.8</v>
      </c>
      <c r="F86" s="27" t="n">
        <f aca="false">extraction!E83</f>
        <v>0</v>
      </c>
      <c r="G86" s="27" t="n">
        <f aca="false">extraction!G83</f>
        <v>0</v>
      </c>
      <c r="H86" s="28" t="str">
        <f aca="false">extraction!K83&amp;" "&amp;extraction!L83&amp;" "&amp;extraction!M83&amp;" "&amp;extraction!N83</f>
        <v>   </v>
      </c>
      <c r="I86" s="28" t="str">
        <f aca="false">extraction!O83&amp;" "&amp;extraction!P83</f>
        <v> </v>
      </c>
      <c r="J86" s="29" t="str">
        <f aca="false">IF(extraction!H83="","",extraction!H83)</f>
        <v/>
      </c>
      <c r="K86" s="29" t="str">
        <f aca="false">IF(extraction!I83="","",extraction!I83)</f>
        <v/>
      </c>
      <c r="L86" s="29" t="str">
        <f aca="false">IF(extraction!AD83="","",extraction!AD83)</f>
        <v/>
      </c>
      <c r="M86" s="30" t="n">
        <f aca="false">extraction!X83</f>
        <v>0</v>
      </c>
      <c r="N86" s="31" t="n">
        <f aca="false">extraction!Z83</f>
        <v>0</v>
      </c>
    </row>
    <row collapsed="false" customFormat="false" customHeight="true" hidden="false" ht="15" outlineLevel="0" r="87">
      <c r="A87" s="32" t="s">
        <v>140</v>
      </c>
      <c r="B87" s="23" t="n">
        <f aca="false">extraction!B84</f>
        <v>0</v>
      </c>
      <c r="C87" s="24" t="n">
        <f aca="false">extraction!D84</f>
        <v>0</v>
      </c>
      <c r="D87" s="25" t="inlineStr">
        <f aca="false">extraction!F84</f>
        <is>
          <t/>
        </is>
      </c>
      <c r="E87" s="26" t="n">
        <f aca="true">ROUND((TODAY()-D87)/365.25,1)</f>
        <v>113.8</v>
      </c>
      <c r="F87" s="27" t="n">
        <f aca="false">extraction!E84</f>
        <v>0</v>
      </c>
      <c r="G87" s="27" t="n">
        <f aca="false">extraction!G84</f>
        <v>0</v>
      </c>
      <c r="H87" s="28" t="str">
        <f aca="false">extraction!K84&amp;" "&amp;extraction!L84&amp;" "&amp;extraction!M84&amp;" "&amp;extraction!N84</f>
        <v>   </v>
      </c>
      <c r="I87" s="28" t="str">
        <f aca="false">extraction!O84&amp;" "&amp;extraction!P84</f>
        <v> </v>
      </c>
      <c r="J87" s="29" t="str">
        <f aca="false">IF(extraction!H84="","",extraction!H84)</f>
        <v/>
      </c>
      <c r="K87" s="29" t="str">
        <f aca="false">IF(extraction!I84="","",extraction!I84)</f>
        <v/>
      </c>
      <c r="L87" s="29" t="str">
        <f aca="false">IF(extraction!AD84="","",extraction!AD84)</f>
        <v/>
      </c>
      <c r="M87" s="30" t="n">
        <f aca="false">extraction!X84</f>
        <v>0</v>
      </c>
      <c r="N87" s="31" t="n">
        <f aca="false">extraction!Z84</f>
        <v>0</v>
      </c>
    </row>
    <row collapsed="false" customFormat="false" customHeight="true" hidden="false" ht="15" outlineLevel="0" r="88">
      <c r="A88" s="33" t="s">
        <v>141</v>
      </c>
      <c r="B88" s="23" t="n">
        <f aca="false">extraction!B85</f>
        <v>0</v>
      </c>
      <c r="C88" s="24" t="n">
        <f aca="false">extraction!D85</f>
        <v>0</v>
      </c>
      <c r="D88" s="25" t="inlineStr">
        <f aca="false">extraction!F85</f>
        <is>
          <t/>
        </is>
      </c>
      <c r="E88" s="26" t="n">
        <f aca="true">ROUND((TODAY()-D88)/365.25,1)</f>
        <v>113.8</v>
      </c>
      <c r="F88" s="27" t="n">
        <f aca="false">extraction!E85</f>
        <v>0</v>
      </c>
      <c r="G88" s="27" t="n">
        <f aca="false">extraction!G85</f>
        <v>0</v>
      </c>
      <c r="H88" s="28" t="str">
        <f aca="false">extraction!K85&amp;" "&amp;extraction!L85&amp;" "&amp;extraction!M85&amp;" "&amp;extraction!N85</f>
        <v>   </v>
      </c>
      <c r="I88" s="28" t="str">
        <f aca="false">extraction!O85&amp;" "&amp;extraction!P85</f>
        <v> </v>
      </c>
      <c r="J88" s="29" t="str">
        <f aca="false">IF(extraction!H85="","",extraction!H85)</f>
        <v/>
      </c>
      <c r="K88" s="29" t="str">
        <f aca="false">IF(extraction!I85="","",extraction!I85)</f>
        <v/>
      </c>
      <c r="L88" s="29" t="str">
        <f aca="false">IF(extraction!AD85="","",extraction!AD85)</f>
        <v/>
      </c>
      <c r="M88" s="30" t="n">
        <f aca="false">extraction!X85</f>
        <v>0</v>
      </c>
      <c r="N88" s="31" t="n">
        <f aca="false">extraction!Z85</f>
        <v>0</v>
      </c>
    </row>
    <row collapsed="false" customFormat="false" customHeight="true" hidden="false" ht="15" outlineLevel="0" r="89">
      <c r="A89" s="32" t="s">
        <v>142</v>
      </c>
      <c r="B89" s="23" t="n">
        <f aca="false">extraction!B86</f>
        <v>0</v>
      </c>
      <c r="C89" s="24" t="n">
        <f aca="false">extraction!D86</f>
        <v>0</v>
      </c>
      <c r="D89" s="25" t="inlineStr">
        <f aca="false">extraction!F86</f>
        <is>
          <t/>
        </is>
      </c>
      <c r="E89" s="26" t="n">
        <f aca="true">ROUND((TODAY()-D89)/365.25,1)</f>
        <v>113.8</v>
      </c>
      <c r="F89" s="27" t="n">
        <f aca="false">extraction!E86</f>
        <v>0</v>
      </c>
      <c r="G89" s="27" t="n">
        <f aca="false">extraction!G86</f>
        <v>0</v>
      </c>
      <c r="H89" s="28" t="str">
        <f aca="false">extraction!K86&amp;" "&amp;extraction!L86&amp;" "&amp;extraction!M86&amp;" "&amp;extraction!N86</f>
        <v>   </v>
      </c>
      <c r="I89" s="28" t="str">
        <f aca="false">extraction!O86&amp;" "&amp;extraction!P86</f>
        <v> </v>
      </c>
      <c r="J89" s="29" t="str">
        <f aca="false">IF(extraction!H86="","",extraction!H86)</f>
        <v/>
      </c>
      <c r="K89" s="29" t="str">
        <f aca="false">IF(extraction!I86="","",extraction!I86)</f>
        <v/>
      </c>
      <c r="L89" s="29" t="str">
        <f aca="false">IF(extraction!AD86="","",extraction!AD86)</f>
        <v/>
      </c>
      <c r="M89" s="30" t="n">
        <f aca="false">extraction!X86</f>
        <v>0</v>
      </c>
      <c r="N89" s="31" t="n">
        <f aca="false">extraction!Z86</f>
        <v>0</v>
      </c>
    </row>
    <row collapsed="false" customFormat="false" customHeight="true" hidden="false" ht="15" outlineLevel="0" r="90">
      <c r="A90" s="33" t="s">
        <v>143</v>
      </c>
      <c r="B90" s="23" t="n">
        <f aca="false">extraction!B87</f>
        <v>0</v>
      </c>
      <c r="C90" s="24" t="n">
        <f aca="false">extraction!D87</f>
        <v>0</v>
      </c>
      <c r="D90" s="25" t="inlineStr">
        <f aca="false">extraction!F87</f>
        <is>
          <t/>
        </is>
      </c>
      <c r="E90" s="26" t="n">
        <f aca="true">ROUND((TODAY()-D90)/365.25,1)</f>
        <v>113.8</v>
      </c>
      <c r="F90" s="27" t="n">
        <f aca="false">extraction!E87</f>
        <v>0</v>
      </c>
      <c r="G90" s="27" t="n">
        <f aca="false">extraction!G87</f>
        <v>0</v>
      </c>
      <c r="H90" s="28" t="str">
        <f aca="false">extraction!K87&amp;" "&amp;extraction!L87&amp;" "&amp;extraction!M87&amp;" "&amp;extraction!N87</f>
        <v>   </v>
      </c>
      <c r="I90" s="28" t="str">
        <f aca="false">extraction!O87&amp;" "&amp;extraction!P87</f>
        <v> </v>
      </c>
      <c r="J90" s="29" t="str">
        <f aca="false">IF(extraction!H87="","",extraction!H87)</f>
        <v/>
      </c>
      <c r="K90" s="29" t="str">
        <f aca="false">IF(extraction!I87="","",extraction!I87)</f>
        <v/>
      </c>
      <c r="L90" s="29" t="str">
        <f aca="false">IF(extraction!AD87="","",extraction!AD87)</f>
        <v/>
      </c>
      <c r="M90" s="30" t="n">
        <f aca="false">extraction!X87</f>
        <v>0</v>
      </c>
      <c r="N90" s="31" t="n">
        <f aca="false">extraction!Z87</f>
        <v>0</v>
      </c>
    </row>
    <row collapsed="false" customFormat="false" customHeight="true" hidden="false" ht="15" outlineLevel="0" r="91">
      <c r="A91" s="32" t="s">
        <v>144</v>
      </c>
      <c r="B91" s="23" t="n">
        <f aca="false">extraction!B88</f>
        <v>0</v>
      </c>
      <c r="C91" s="24" t="n">
        <f aca="false">extraction!D88</f>
        <v>0</v>
      </c>
      <c r="D91" s="25" t="inlineStr">
        <f aca="false">extraction!F88</f>
        <is>
          <t/>
        </is>
      </c>
      <c r="E91" s="26" t="n">
        <f aca="true">ROUND((TODAY()-D91)/365.25,1)</f>
        <v>113.8</v>
      </c>
      <c r="F91" s="27" t="n">
        <f aca="false">extraction!E88</f>
        <v>0</v>
      </c>
      <c r="G91" s="27" t="n">
        <f aca="false">extraction!G88</f>
        <v>0</v>
      </c>
      <c r="H91" s="28" t="str">
        <f aca="false">extraction!K88&amp;" "&amp;extraction!L88&amp;" "&amp;extraction!M88&amp;" "&amp;extraction!N88</f>
        <v>   </v>
      </c>
      <c r="I91" s="28" t="str">
        <f aca="false">extraction!O88&amp;" "&amp;extraction!P88</f>
        <v> </v>
      </c>
      <c r="J91" s="29" t="str">
        <f aca="false">IF(extraction!H88="","",extraction!H88)</f>
        <v/>
      </c>
      <c r="K91" s="29" t="str">
        <f aca="false">IF(extraction!I88="","",extraction!I88)</f>
        <v/>
      </c>
      <c r="L91" s="29" t="str">
        <f aca="false">IF(extraction!AD88="","",extraction!AD88)</f>
        <v/>
      </c>
      <c r="M91" s="30" t="n">
        <f aca="false">extraction!X88</f>
        <v>0</v>
      </c>
      <c r="N91" s="31" t="n">
        <f aca="false">extraction!Z88</f>
        <v>0</v>
      </c>
    </row>
    <row collapsed="false" customFormat="false" customHeight="true" hidden="false" ht="15" outlineLevel="0" r="92">
      <c r="A92" s="33" t="s">
        <v>145</v>
      </c>
      <c r="B92" s="23" t="n">
        <f aca="false">extraction!B89</f>
        <v>0</v>
      </c>
      <c r="C92" s="24" t="n">
        <f aca="false">extraction!D89</f>
        <v>0</v>
      </c>
      <c r="D92" s="25" t="inlineStr">
        <f aca="false">extraction!F89</f>
        <is>
          <t/>
        </is>
      </c>
      <c r="E92" s="26" t="n">
        <f aca="true">ROUND((TODAY()-D92)/365.25,1)</f>
        <v>113.8</v>
      </c>
      <c r="F92" s="27" t="n">
        <f aca="false">extraction!E89</f>
        <v>0</v>
      </c>
      <c r="G92" s="27" t="n">
        <f aca="false">extraction!G89</f>
        <v>0</v>
      </c>
      <c r="H92" s="28" t="str">
        <f aca="false">extraction!K89&amp;" "&amp;extraction!L89&amp;" "&amp;extraction!M89&amp;" "&amp;extraction!N89</f>
        <v>   </v>
      </c>
      <c r="I92" s="28" t="str">
        <f aca="false">extraction!O89&amp;" "&amp;extraction!P89</f>
        <v> </v>
      </c>
      <c r="J92" s="29" t="str">
        <f aca="false">IF(extraction!H89="","",extraction!H89)</f>
        <v/>
      </c>
      <c r="K92" s="29" t="str">
        <f aca="false">IF(extraction!I89="","",extraction!I89)</f>
        <v/>
      </c>
      <c r="L92" s="29" t="str">
        <f aca="false">IF(extraction!AD89="","",extraction!AD89)</f>
        <v/>
      </c>
      <c r="M92" s="30" t="n">
        <f aca="false">extraction!X89</f>
        <v>0</v>
      </c>
      <c r="N92" s="31" t="n">
        <f aca="false">extraction!Z89</f>
        <v>0</v>
      </c>
    </row>
    <row collapsed="false" customFormat="false" customHeight="true" hidden="false" ht="15" outlineLevel="0" r="93">
      <c r="A93" s="32" t="s">
        <v>146</v>
      </c>
      <c r="B93" s="23" t="n">
        <f aca="false">extraction!B90</f>
        <v>0</v>
      </c>
      <c r="C93" s="24" t="n">
        <f aca="false">extraction!D90</f>
        <v>0</v>
      </c>
      <c r="D93" s="25" t="inlineStr">
        <f aca="false">extraction!F90</f>
        <is>
          <t/>
        </is>
      </c>
      <c r="E93" s="26" t="n">
        <f aca="true">ROUND((TODAY()-D93)/365.25,1)</f>
        <v>113.8</v>
      </c>
      <c r="F93" s="27" t="n">
        <f aca="false">extraction!E90</f>
        <v>0</v>
      </c>
      <c r="G93" s="27" t="n">
        <f aca="false">extraction!G90</f>
        <v>0</v>
      </c>
      <c r="H93" s="28" t="str">
        <f aca="false">extraction!K90&amp;" "&amp;extraction!L90&amp;" "&amp;extraction!M90&amp;" "&amp;extraction!N90</f>
        <v>   </v>
      </c>
      <c r="I93" s="28" t="str">
        <f aca="false">extraction!O90&amp;" "&amp;extraction!P90</f>
        <v> </v>
      </c>
      <c r="J93" s="29" t="str">
        <f aca="false">IF(extraction!H90="","",extraction!H90)</f>
        <v/>
      </c>
      <c r="K93" s="29" t="str">
        <f aca="false">IF(extraction!I90="","",extraction!I90)</f>
        <v/>
      </c>
      <c r="L93" s="29" t="str">
        <f aca="false">IF(extraction!AD90="","",extraction!AD90)</f>
        <v/>
      </c>
      <c r="M93" s="30" t="n">
        <f aca="false">extraction!X90</f>
        <v>0</v>
      </c>
      <c r="N93" s="31" t="n">
        <f aca="false">extraction!Z90</f>
        <v>0</v>
      </c>
    </row>
    <row collapsed="false" customFormat="false" customHeight="true" hidden="false" ht="15" outlineLevel="0" r="94">
      <c r="A94" s="33" t="s">
        <v>147</v>
      </c>
      <c r="B94" s="23" t="n">
        <f aca="false">extraction!B91</f>
        <v>0</v>
      </c>
      <c r="C94" s="24" t="n">
        <f aca="false">extraction!D91</f>
        <v>0</v>
      </c>
      <c r="D94" s="25" t="inlineStr">
        <f aca="false">extraction!F91</f>
        <is>
          <t/>
        </is>
      </c>
      <c r="E94" s="26" t="n">
        <f aca="true">ROUND((TODAY()-D94)/365.25,1)</f>
        <v>113.8</v>
      </c>
      <c r="F94" s="27" t="n">
        <f aca="false">extraction!E91</f>
        <v>0</v>
      </c>
      <c r="G94" s="27" t="n">
        <f aca="false">extraction!G91</f>
        <v>0</v>
      </c>
      <c r="H94" s="28" t="str">
        <f aca="false">extraction!K91&amp;" "&amp;extraction!L91&amp;" "&amp;extraction!M91&amp;" "&amp;extraction!N91</f>
        <v>   </v>
      </c>
      <c r="I94" s="28" t="str">
        <f aca="false">extraction!O91&amp;" "&amp;extraction!P91</f>
        <v> </v>
      </c>
      <c r="J94" s="29" t="str">
        <f aca="false">IF(extraction!H91="","",extraction!H91)</f>
        <v/>
      </c>
      <c r="K94" s="29" t="str">
        <f aca="false">IF(extraction!I91="","",extraction!I91)</f>
        <v/>
      </c>
      <c r="L94" s="29" t="str">
        <f aca="false">IF(extraction!AD91="","",extraction!AD91)</f>
        <v/>
      </c>
      <c r="M94" s="30" t="n">
        <f aca="false">extraction!X91</f>
        <v>0</v>
      </c>
      <c r="N94" s="31" t="n">
        <f aca="false">extraction!Z91</f>
        <v>0</v>
      </c>
    </row>
    <row collapsed="false" customFormat="false" customHeight="true" hidden="false" ht="15" outlineLevel="0" r="95">
      <c r="A95" s="32" t="s">
        <v>148</v>
      </c>
      <c r="B95" s="23" t="n">
        <f aca="false">extraction!B92</f>
        <v>0</v>
      </c>
      <c r="C95" s="24" t="n">
        <f aca="false">extraction!D92</f>
        <v>0</v>
      </c>
      <c r="D95" s="25" t="inlineStr">
        <f aca="false">extraction!F92</f>
        <is>
          <t/>
        </is>
      </c>
      <c r="E95" s="26" t="n">
        <f aca="true">ROUND((TODAY()-D95)/365.25,1)</f>
        <v>113.8</v>
      </c>
      <c r="F95" s="27" t="n">
        <f aca="false">extraction!E92</f>
        <v>0</v>
      </c>
      <c r="G95" s="27" t="n">
        <f aca="false">extraction!G92</f>
        <v>0</v>
      </c>
      <c r="H95" s="28" t="str">
        <f aca="false">extraction!K92&amp;" "&amp;extraction!L92&amp;" "&amp;extraction!M92&amp;" "&amp;extraction!N92</f>
        <v>   </v>
      </c>
      <c r="I95" s="28" t="str">
        <f aca="false">extraction!O92&amp;" "&amp;extraction!P92</f>
        <v> </v>
      </c>
      <c r="J95" s="29" t="str">
        <f aca="false">IF(extraction!H92="","",extraction!H92)</f>
        <v/>
      </c>
      <c r="K95" s="29" t="str">
        <f aca="false">IF(extraction!I92="","",extraction!I92)</f>
        <v/>
      </c>
      <c r="L95" s="29" t="str">
        <f aca="false">IF(extraction!AD92="","",extraction!AD92)</f>
        <v/>
      </c>
      <c r="M95" s="30" t="n">
        <f aca="false">extraction!X92</f>
        <v>0</v>
      </c>
      <c r="N95" s="31" t="n">
        <f aca="false">extraction!Z92</f>
        <v>0</v>
      </c>
    </row>
    <row collapsed="false" customFormat="false" customHeight="true" hidden="false" ht="15" outlineLevel="0" r="96">
      <c r="A96" s="33" t="s">
        <v>149</v>
      </c>
      <c r="B96" s="23" t="n">
        <f aca="false">extraction!B93</f>
        <v>0</v>
      </c>
      <c r="C96" s="24" t="n">
        <f aca="false">extraction!D93</f>
        <v>0</v>
      </c>
      <c r="D96" s="25" t="inlineStr">
        <f aca="false">extraction!F93</f>
        <is>
          <t/>
        </is>
      </c>
      <c r="E96" s="26" t="n">
        <f aca="true">ROUND((TODAY()-D96)/365.25,1)</f>
        <v>113.8</v>
      </c>
      <c r="F96" s="27" t="n">
        <f aca="false">extraction!E93</f>
        <v>0</v>
      </c>
      <c r="G96" s="27" t="n">
        <f aca="false">extraction!G93</f>
        <v>0</v>
      </c>
      <c r="H96" s="28" t="str">
        <f aca="false">extraction!K93&amp;" "&amp;extraction!L93&amp;" "&amp;extraction!M93&amp;" "&amp;extraction!N93</f>
        <v>   </v>
      </c>
      <c r="I96" s="28" t="str">
        <f aca="false">extraction!O93&amp;" "&amp;extraction!P93</f>
        <v> </v>
      </c>
      <c r="J96" s="29" t="str">
        <f aca="false">IF(extraction!H93="","",extraction!H93)</f>
        <v/>
      </c>
      <c r="K96" s="29" t="str">
        <f aca="false">IF(extraction!I93="","",extraction!I93)</f>
        <v/>
      </c>
      <c r="L96" s="29" t="str">
        <f aca="false">IF(extraction!AD93="","",extraction!AD93)</f>
        <v/>
      </c>
      <c r="M96" s="30" t="n">
        <f aca="false">extraction!X93</f>
        <v>0</v>
      </c>
      <c r="N96" s="31" t="n">
        <f aca="false">extraction!Z93</f>
        <v>0</v>
      </c>
    </row>
    <row collapsed="false" customFormat="false" customHeight="true" hidden="false" ht="15" outlineLevel="0" r="97">
      <c r="A97" s="32" t="s">
        <v>150</v>
      </c>
      <c r="B97" s="23" t="n">
        <f aca="false">extraction!B94</f>
        <v>0</v>
      </c>
      <c r="C97" s="24" t="n">
        <f aca="false">extraction!D94</f>
        <v>0</v>
      </c>
      <c r="D97" s="25" t="n">
        <f aca="false">extraction!F94</f>
        <v>0</v>
      </c>
      <c r="E97" s="26" t="n">
        <f aca="true">ROUND((TODAY()-D97)/365.25,1)</f>
        <v>113.8</v>
      </c>
      <c r="F97" s="27" t="n">
        <f aca="false">extraction!E94</f>
        <v>0</v>
      </c>
      <c r="G97" s="27" t="n">
        <f aca="false">extraction!G94</f>
        <v>0</v>
      </c>
      <c r="H97" s="28" t="str">
        <f aca="false">extraction!K94&amp;" "&amp;extraction!L94&amp;" "&amp;extraction!M94&amp;" "&amp;extraction!N94</f>
        <v>   </v>
      </c>
      <c r="I97" s="28" t="str">
        <f aca="false">extraction!O94&amp;" "&amp;extraction!P94</f>
        <v> </v>
      </c>
      <c r="J97" s="29" t="str">
        <f aca="false">IF(extraction!H94="","",extraction!H94)</f>
        <v/>
      </c>
      <c r="K97" s="29" t="str">
        <f aca="false">IF(extraction!I94="","",extraction!I94)</f>
        <v/>
      </c>
      <c r="L97" s="29" t="str">
        <f aca="false">IF(extraction!AD94="","",extraction!AD94)</f>
        <v/>
      </c>
      <c r="M97" s="30" t="n">
        <f aca="false">extraction!X94</f>
        <v>0</v>
      </c>
      <c r="N97" s="31" t="n">
        <f aca="false">extraction!Z94</f>
        <v>0</v>
      </c>
    </row>
    <row collapsed="false" customFormat="false" customHeight="true" hidden="false" ht="15" outlineLevel="0" r="98">
      <c r="A98" s="33" t="s">
        <v>151</v>
      </c>
      <c r="B98" s="23" t="n">
        <f aca="false">extraction!B95</f>
        <v>0</v>
      </c>
      <c r="C98" s="24" t="n">
        <f aca="false">extraction!D95</f>
        <v>0</v>
      </c>
      <c r="D98" s="25" t="n">
        <f aca="false">extraction!F95</f>
        <v>0</v>
      </c>
      <c r="E98" s="26" t="n">
        <f aca="true">ROUND((TODAY()-D98)/365.25,1)</f>
        <v>113.8</v>
      </c>
      <c r="F98" s="27" t="n">
        <f aca="false">extraction!E95</f>
        <v>0</v>
      </c>
      <c r="G98" s="27" t="n">
        <f aca="false">extraction!G95</f>
        <v>0</v>
      </c>
      <c r="H98" s="28" t="str">
        <f aca="false">extraction!K95&amp;" "&amp;extraction!L95&amp;" "&amp;extraction!M95&amp;" "&amp;extraction!N95</f>
        <v>   </v>
      </c>
      <c r="I98" s="28" t="str">
        <f aca="false">extraction!O95&amp;" "&amp;extraction!P95</f>
        <v> </v>
      </c>
      <c r="J98" s="29" t="str">
        <f aca="false">IF(extraction!H95="","",extraction!H95)</f>
        <v/>
      </c>
      <c r="K98" s="29" t="str">
        <f aca="false">IF(extraction!I95="","",extraction!I95)</f>
        <v/>
      </c>
      <c r="L98" s="29" t="str">
        <f aca="false">IF(extraction!AD95="","",extraction!AD95)</f>
        <v/>
      </c>
      <c r="M98" s="30" t="n">
        <f aca="false">extraction!X95</f>
        <v>0</v>
      </c>
      <c r="N98" s="31" t="n">
        <f aca="false">extraction!Z95</f>
        <v>0</v>
      </c>
    </row>
    <row collapsed="false" customFormat="false" customHeight="true" hidden="false" ht="15" outlineLevel="0" r="99">
      <c r="A99" s="32" t="s">
        <v>152</v>
      </c>
      <c r="B99" s="23" t="n">
        <f aca="false">extraction!B96</f>
        <v>0</v>
      </c>
      <c r="C99" s="24" t="n">
        <f aca="false">extraction!D96</f>
        <v>0</v>
      </c>
      <c r="D99" s="25" t="n">
        <f aca="false">extraction!F96</f>
        <v>0</v>
      </c>
      <c r="E99" s="26" t="n">
        <f aca="true">ROUND((TODAY()-D99)/365.25,1)</f>
        <v>113.8</v>
      </c>
      <c r="F99" s="27" t="n">
        <f aca="false">extraction!E96</f>
        <v>0</v>
      </c>
      <c r="G99" s="27" t="n">
        <f aca="false">extraction!G96</f>
        <v>0</v>
      </c>
      <c r="H99" s="28" t="str">
        <f aca="false">extraction!K96&amp;" "&amp;extraction!L96&amp;" "&amp;extraction!M96&amp;" "&amp;extraction!N96</f>
        <v>   </v>
      </c>
      <c r="I99" s="28" t="str">
        <f aca="false">extraction!O96&amp;" "&amp;extraction!P96</f>
        <v> </v>
      </c>
      <c r="J99" s="29" t="str">
        <f aca="false">IF(extraction!H96="","",extraction!H96)</f>
        <v/>
      </c>
      <c r="K99" s="29" t="str">
        <f aca="false">IF(extraction!I96="","",extraction!I96)</f>
        <v/>
      </c>
      <c r="L99" s="29" t="str">
        <f aca="false">IF(extraction!AD96="","",extraction!AD96)</f>
        <v/>
      </c>
      <c r="M99" s="30" t="n">
        <f aca="false">extraction!X96</f>
        <v>0</v>
      </c>
      <c r="N99" s="31" t="n">
        <f aca="false">extraction!Z96</f>
        <v>0</v>
      </c>
    </row>
    <row collapsed="false" customFormat="false" customHeight="true" hidden="false" ht="15" outlineLevel="0" r="100">
      <c r="A100" s="33" t="s">
        <v>153</v>
      </c>
      <c r="B100" s="23" t="n">
        <f aca="false">extraction!B97</f>
        <v>0</v>
      </c>
      <c r="C100" s="24" t="n">
        <f aca="false">extraction!D97</f>
        <v>0</v>
      </c>
      <c r="D100" s="25" t="n">
        <f aca="false">extraction!F97</f>
        <v>0</v>
      </c>
      <c r="E100" s="26" t="n">
        <f aca="true">ROUND((TODAY()-D100)/365.25,1)</f>
        <v>113.8</v>
      </c>
      <c r="F100" s="27" t="n">
        <f aca="false">extraction!E97</f>
        <v>0</v>
      </c>
      <c r="G100" s="27" t="n">
        <f aca="false">extraction!G97</f>
        <v>0</v>
      </c>
      <c r="H100" s="28" t="str">
        <f aca="false">extraction!K97&amp;" "&amp;extraction!L97&amp;" "&amp;extraction!M97&amp;" "&amp;extraction!N97</f>
        <v>   </v>
      </c>
      <c r="I100" s="28" t="str">
        <f aca="false">extraction!O97&amp;" "&amp;extraction!P97</f>
        <v> </v>
      </c>
      <c r="J100" s="29" t="str">
        <f aca="false">IF(extraction!H97="","",extraction!H97)</f>
        <v/>
      </c>
      <c r="K100" s="29" t="str">
        <f aca="false">IF(extraction!I97="","",extraction!I97)</f>
        <v/>
      </c>
      <c r="L100" s="29" t="str">
        <f aca="false">IF(extraction!AD97="","",extraction!AD97)</f>
        <v/>
      </c>
      <c r="M100" s="30" t="n">
        <f aca="false">extraction!X97</f>
        <v>0</v>
      </c>
      <c r="N100" s="31" t="n">
        <f aca="false">extraction!Z97</f>
        <v>0</v>
      </c>
    </row>
    <row collapsed="false" customFormat="false" customHeight="true" hidden="false" ht="15" outlineLevel="0" r="101">
      <c r="A101" s="32" t="s">
        <v>154</v>
      </c>
      <c r="B101" s="23" t="n">
        <f aca="false">extraction!B98</f>
        <v>0</v>
      </c>
      <c r="C101" s="24" t="n">
        <f aca="false">extraction!D98</f>
        <v>0</v>
      </c>
      <c r="D101" s="25" t="n">
        <f aca="false">extraction!F98</f>
        <v>0</v>
      </c>
      <c r="E101" s="26" t="n">
        <f aca="true">ROUND((TODAY()-D101)/365.25,1)</f>
        <v>113.8</v>
      </c>
      <c r="F101" s="27" t="n">
        <f aca="false">extraction!E98</f>
        <v>0</v>
      </c>
      <c r="G101" s="27" t="n">
        <f aca="false">extraction!G98</f>
        <v>0</v>
      </c>
      <c r="H101" s="28" t="str">
        <f aca="false">extraction!K98&amp;" "&amp;extraction!L98&amp;" "&amp;extraction!M98&amp;" "&amp;extraction!N98</f>
        <v>   </v>
      </c>
      <c r="I101" s="28" t="str">
        <f aca="false">extraction!O98&amp;" "&amp;extraction!P98</f>
        <v> </v>
      </c>
      <c r="J101" s="29" t="str">
        <f aca="false">IF(extraction!H98="","",extraction!H98)</f>
        <v/>
      </c>
      <c r="K101" s="29" t="str">
        <f aca="false">IF(extraction!I98="","",extraction!I98)</f>
        <v/>
      </c>
      <c r="L101" s="29" t="str">
        <f aca="false">IF(extraction!AD98="","",extraction!AD98)</f>
        <v/>
      </c>
      <c r="M101" s="30" t="n">
        <f aca="false">extraction!X98</f>
        <v>0</v>
      </c>
      <c r="N101" s="31" t="n">
        <f aca="false">extraction!Z98</f>
        <v>0</v>
      </c>
    </row>
    <row collapsed="false" customFormat="false" customHeight="true" hidden="false" ht="15" outlineLevel="0" r="102">
      <c r="A102" s="33" t="s">
        <v>155</v>
      </c>
      <c r="B102" s="23" t="n">
        <f aca="false">extraction!B99</f>
        <v>0</v>
      </c>
      <c r="C102" s="24" t="n">
        <f aca="false">extraction!D99</f>
        <v>0</v>
      </c>
      <c r="D102" s="25" t="n">
        <f aca="false">extraction!F99</f>
        <v>0</v>
      </c>
      <c r="E102" s="26" t="n">
        <f aca="true">ROUND((TODAY()-D102)/365.25,1)</f>
        <v>113.8</v>
      </c>
      <c r="F102" s="27" t="n">
        <f aca="false">extraction!E99</f>
        <v>0</v>
      </c>
      <c r="G102" s="27" t="n">
        <f aca="false">extraction!G99</f>
        <v>0</v>
      </c>
      <c r="H102" s="28" t="str">
        <f aca="false">extraction!K99&amp;" "&amp;extraction!L99&amp;" "&amp;extraction!M99&amp;" "&amp;extraction!N99</f>
        <v>   </v>
      </c>
      <c r="I102" s="28" t="str">
        <f aca="false">extraction!O99&amp;" "&amp;extraction!P99</f>
        <v> </v>
      </c>
      <c r="J102" s="29" t="str">
        <f aca="false">IF(extraction!H99="","",extraction!H99)</f>
        <v/>
      </c>
      <c r="K102" s="29" t="str">
        <f aca="false">IF(extraction!I99="","",extraction!I99)</f>
        <v/>
      </c>
      <c r="L102" s="29" t="str">
        <f aca="false">IF(extraction!AD99="","",extraction!AD99)</f>
        <v/>
      </c>
      <c r="M102" s="30" t="n">
        <f aca="false">extraction!X99</f>
        <v>0</v>
      </c>
      <c r="N102" s="31" t="n">
        <f aca="false">extraction!Z99</f>
        <v>0</v>
      </c>
    </row>
    <row collapsed="false" customFormat="false" customHeight="true" hidden="false" ht="15" outlineLevel="0" r="103">
      <c r="A103" s="32" t="s">
        <v>156</v>
      </c>
      <c r="B103" s="23" t="n">
        <f aca="false">extraction!B100</f>
        <v>0</v>
      </c>
      <c r="C103" s="24" t="n">
        <f aca="false">extraction!D100</f>
        <v>0</v>
      </c>
      <c r="D103" s="25" t="n">
        <f aca="false">extraction!F100</f>
        <v>0</v>
      </c>
      <c r="E103" s="26" t="n">
        <f aca="true">ROUND((TODAY()-D103)/365.25,1)</f>
        <v>113.8</v>
      </c>
      <c r="F103" s="27" t="n">
        <f aca="false">extraction!E100</f>
        <v>0</v>
      </c>
      <c r="G103" s="27" t="n">
        <f aca="false">extraction!G100</f>
        <v>0</v>
      </c>
      <c r="H103" s="28" t="str">
        <f aca="false">extraction!K100&amp;" "&amp;extraction!L100&amp;" "&amp;extraction!M100&amp;" "&amp;extraction!N100</f>
        <v>   </v>
      </c>
      <c r="I103" s="28" t="str">
        <f aca="false">extraction!O100&amp;" "&amp;extraction!P100</f>
        <v> </v>
      </c>
      <c r="J103" s="29" t="str">
        <f aca="false">IF(extraction!H100="","",extraction!H100)</f>
        <v/>
      </c>
      <c r="K103" s="29" t="str">
        <f aca="false">IF(extraction!I100="","",extraction!I100)</f>
        <v/>
      </c>
      <c r="L103" s="29" t="str">
        <f aca="false">IF(extraction!AD100="","",extraction!AD100)</f>
        <v/>
      </c>
      <c r="M103" s="30" t="n">
        <f aca="false">extraction!X100</f>
        <v>0</v>
      </c>
      <c r="N103" s="31" t="n">
        <f aca="false">extraction!Z100</f>
        <v>0</v>
      </c>
    </row>
    <row collapsed="false" customFormat="false" customHeight="true" hidden="false" ht="15" outlineLevel="0" r="104">
      <c r="A104" s="33" t="s">
        <v>157</v>
      </c>
      <c r="B104" s="23" t="n">
        <f aca="false">extraction!B101</f>
        <v>0</v>
      </c>
      <c r="C104" s="24" t="n">
        <f aca="false">extraction!D101</f>
        <v>0</v>
      </c>
      <c r="D104" s="25" t="n">
        <f aca="false">extraction!F101</f>
        <v>0</v>
      </c>
      <c r="E104" s="26" t="n">
        <f aca="true">ROUND((TODAY()-D104)/365.25,1)</f>
        <v>113.8</v>
      </c>
      <c r="F104" s="27" t="n">
        <f aca="false">extraction!E101</f>
        <v>0</v>
      </c>
      <c r="G104" s="27" t="n">
        <f aca="false">extraction!G101</f>
        <v>0</v>
      </c>
      <c r="H104" s="28" t="str">
        <f aca="false">extraction!K101&amp;" "&amp;extraction!L101&amp;" "&amp;extraction!M101&amp;" "&amp;extraction!N101</f>
        <v>   </v>
      </c>
      <c r="I104" s="28" t="str">
        <f aca="false">extraction!O101&amp;" "&amp;extraction!P101</f>
        <v> </v>
      </c>
      <c r="J104" s="29" t="str">
        <f aca="false">IF(extraction!H101="","",extraction!H101)</f>
        <v/>
      </c>
      <c r="K104" s="29" t="str">
        <f aca="false">IF(extraction!I101="","",extraction!I101)</f>
        <v/>
      </c>
      <c r="L104" s="29" t="str">
        <f aca="false">IF(extraction!AD101="","",extraction!AD101)</f>
        <v/>
      </c>
      <c r="M104" s="30" t="n">
        <f aca="false">extraction!X101</f>
        <v>0</v>
      </c>
      <c r="N104" s="31" t="n">
        <f aca="false">extraction!Z101</f>
        <v>0</v>
      </c>
    </row>
    <row collapsed="false" customFormat="false" customHeight="true" hidden="false" ht="15" outlineLevel="0" r="105">
      <c r="A105" s="32" t="s">
        <v>158</v>
      </c>
      <c r="B105" s="23" t="n">
        <f aca="false">extraction!B102</f>
        <v>0</v>
      </c>
      <c r="C105" s="24" t="n">
        <f aca="false">extraction!D102</f>
        <v>0</v>
      </c>
      <c r="D105" s="25" t="n">
        <f aca="false">extraction!F102</f>
        <v>0</v>
      </c>
      <c r="E105" s="26" t="n">
        <f aca="true">ROUND((TODAY()-D105)/365.25,1)</f>
        <v>113.8</v>
      </c>
      <c r="F105" s="27" t="n">
        <f aca="false">extraction!E102</f>
        <v>0</v>
      </c>
      <c r="G105" s="27" t="n">
        <f aca="false">extraction!G102</f>
        <v>0</v>
      </c>
      <c r="H105" s="28" t="str">
        <f aca="false">extraction!K102&amp;" "&amp;extraction!L102&amp;" "&amp;extraction!M102&amp;" "&amp;extraction!N102</f>
        <v>   </v>
      </c>
      <c r="I105" s="28" t="str">
        <f aca="false">extraction!O102&amp;" "&amp;extraction!P102</f>
        <v> </v>
      </c>
      <c r="J105" s="29" t="str">
        <f aca="false">IF(extraction!H102="","",extraction!H102)</f>
        <v/>
      </c>
      <c r="K105" s="29" t="str">
        <f aca="false">IF(extraction!I102="","",extraction!I102)</f>
        <v/>
      </c>
      <c r="L105" s="29" t="str">
        <f aca="false">IF(extraction!AD102="","",extraction!AD102)</f>
        <v/>
      </c>
      <c r="M105" s="30" t="n">
        <f aca="false">extraction!X102</f>
        <v>0</v>
      </c>
      <c r="N105" s="31" t="n">
        <f aca="false">extraction!Z102</f>
        <v>0</v>
      </c>
    </row>
    <row collapsed="false" customFormat="false" customHeight="true" hidden="false" ht="15" outlineLevel="0" r="106">
      <c r="A106" s="33" t="s">
        <v>159</v>
      </c>
      <c r="B106" s="23" t="n">
        <f aca="false">extraction!B103</f>
        <v>0</v>
      </c>
      <c r="C106" s="24" t="n">
        <f aca="false">extraction!D103</f>
        <v>0</v>
      </c>
      <c r="D106" s="25" t="n">
        <f aca="false">extraction!F103</f>
        <v>0</v>
      </c>
      <c r="E106" s="26" t="n">
        <f aca="true">ROUND((TODAY()-D106)/365.25,1)</f>
        <v>113.8</v>
      </c>
      <c r="F106" s="27" t="n">
        <f aca="false">extraction!E103</f>
        <v>0</v>
      </c>
      <c r="G106" s="27" t="n">
        <f aca="false">extraction!G103</f>
        <v>0</v>
      </c>
      <c r="H106" s="28" t="str">
        <f aca="false">extraction!K103&amp;" "&amp;extraction!L103&amp;" "&amp;extraction!M103&amp;" "&amp;extraction!N103</f>
        <v>   </v>
      </c>
      <c r="I106" s="28" t="str">
        <f aca="false">extraction!O103&amp;" "&amp;extraction!P103</f>
        <v> </v>
      </c>
      <c r="J106" s="29" t="str">
        <f aca="false">IF(extraction!H103="","",extraction!H103)</f>
        <v/>
      </c>
      <c r="K106" s="29" t="str">
        <f aca="false">IF(extraction!I103="","",extraction!I103)</f>
        <v/>
      </c>
      <c r="L106" s="29" t="str">
        <f aca="false">IF(extraction!AD103="","",extraction!AD103)</f>
        <v/>
      </c>
      <c r="M106" s="30" t="n">
        <f aca="false">extraction!X103</f>
        <v>0</v>
      </c>
      <c r="N106" s="31" t="n">
        <f aca="false">extraction!Z103</f>
        <v>0</v>
      </c>
    </row>
    <row collapsed="false" customFormat="false" customHeight="true" hidden="false" ht="15" outlineLevel="0" r="107">
      <c r="A107" s="32" t="s">
        <v>160</v>
      </c>
      <c r="B107" s="23" t="n">
        <f aca="false">extraction!B104</f>
        <v>0</v>
      </c>
      <c r="C107" s="24" t="n">
        <f aca="false">extraction!D104</f>
        <v>0</v>
      </c>
      <c r="D107" s="25" t="n">
        <f aca="false">extraction!F104</f>
        <v>0</v>
      </c>
      <c r="E107" s="26" t="n">
        <f aca="true">ROUND((TODAY()-D107)/365.25,1)</f>
        <v>113.8</v>
      </c>
      <c r="F107" s="27" t="n">
        <f aca="false">extraction!E104</f>
        <v>0</v>
      </c>
      <c r="G107" s="27" t="n">
        <f aca="false">extraction!G104</f>
        <v>0</v>
      </c>
      <c r="H107" s="28" t="str">
        <f aca="false">extraction!K104&amp;" "&amp;extraction!L104&amp;" "&amp;extraction!M104&amp;" "&amp;extraction!N104</f>
        <v>   </v>
      </c>
      <c r="I107" s="28" t="str">
        <f aca="false">extraction!O104&amp;" "&amp;extraction!P104</f>
        <v> </v>
      </c>
      <c r="J107" s="29" t="str">
        <f aca="false">IF(extraction!H104="","",extraction!H104)</f>
        <v/>
      </c>
      <c r="K107" s="29" t="str">
        <f aca="false">IF(extraction!I104="","",extraction!I104)</f>
        <v/>
      </c>
      <c r="L107" s="29" t="str">
        <f aca="false">IF(extraction!AD104="","",extraction!AD104)</f>
        <v/>
      </c>
      <c r="M107" s="30" t="n">
        <f aca="false">extraction!X104</f>
        <v>0</v>
      </c>
      <c r="N107" s="31" t="n">
        <f aca="false">extraction!Z104</f>
        <v>0</v>
      </c>
    </row>
    <row collapsed="false" customFormat="false" customHeight="true" hidden="false" ht="15" outlineLevel="0" r="108">
      <c r="A108" s="33" t="s">
        <v>161</v>
      </c>
      <c r="B108" s="23" t="n">
        <f aca="false">extraction!B105</f>
        <v>0</v>
      </c>
      <c r="C108" s="24" t="n">
        <f aca="false">extraction!D105</f>
        <v>0</v>
      </c>
      <c r="D108" s="25" t="n">
        <f aca="false">extraction!F105</f>
        <v>0</v>
      </c>
      <c r="E108" s="26" t="n">
        <f aca="true">ROUND((TODAY()-D108)/365.25,1)</f>
        <v>113.8</v>
      </c>
      <c r="F108" s="27" t="n">
        <f aca="false">extraction!E105</f>
        <v>0</v>
      </c>
      <c r="G108" s="27" t="n">
        <f aca="false">extraction!G105</f>
        <v>0</v>
      </c>
      <c r="H108" s="28" t="str">
        <f aca="false">extraction!K105&amp;" "&amp;extraction!L105&amp;" "&amp;extraction!M105&amp;" "&amp;extraction!N105</f>
        <v>   </v>
      </c>
      <c r="I108" s="28" t="str">
        <f aca="false">extraction!O105&amp;" "&amp;extraction!P105</f>
        <v> </v>
      </c>
      <c r="J108" s="29" t="str">
        <f aca="false">IF(extraction!H105="","",extraction!H105)</f>
        <v/>
      </c>
      <c r="K108" s="29" t="str">
        <f aca="false">IF(extraction!I105="","",extraction!I105)</f>
        <v/>
      </c>
      <c r="L108" s="29" t="str">
        <f aca="false">IF(extraction!AD105="","",extraction!AD105)</f>
        <v/>
      </c>
      <c r="M108" s="30" t="n">
        <f aca="false">extraction!X105</f>
        <v>0</v>
      </c>
      <c r="N108" s="31" t="n">
        <f aca="false">extraction!Z105</f>
        <v>0</v>
      </c>
    </row>
    <row collapsed="false" customFormat="false" customHeight="true" hidden="false" ht="15" outlineLevel="0" r="109">
      <c r="A109" s="32" t="s">
        <v>162</v>
      </c>
      <c r="B109" s="23" t="n">
        <f aca="false">extraction!B106</f>
        <v>0</v>
      </c>
      <c r="C109" s="24" t="n">
        <f aca="false">extraction!D106</f>
        <v>0</v>
      </c>
      <c r="D109" s="25" t="n">
        <f aca="false">extraction!F106</f>
        <v>0</v>
      </c>
      <c r="E109" s="26" t="n">
        <f aca="true">ROUND((TODAY()-D109)/365.25,1)</f>
        <v>113.8</v>
      </c>
      <c r="F109" s="27" t="n">
        <f aca="false">extraction!E106</f>
        <v>0</v>
      </c>
      <c r="G109" s="27" t="n">
        <f aca="false">extraction!G106</f>
        <v>0</v>
      </c>
      <c r="H109" s="28" t="str">
        <f aca="false">extraction!K106&amp;" "&amp;extraction!L106&amp;" "&amp;extraction!M106&amp;" "&amp;extraction!N106</f>
        <v>   </v>
      </c>
      <c r="I109" s="28" t="str">
        <f aca="false">extraction!O106&amp;" "&amp;extraction!P106</f>
        <v> </v>
      </c>
      <c r="J109" s="29" t="str">
        <f aca="false">IF(extraction!H106="","",extraction!H106)</f>
        <v/>
      </c>
      <c r="K109" s="29" t="str">
        <f aca="false">IF(extraction!I106="","",extraction!I106)</f>
        <v/>
      </c>
      <c r="L109" s="29" t="str">
        <f aca="false">IF(extraction!AD106="","",extraction!AD106)</f>
        <v/>
      </c>
      <c r="M109" s="30" t="n">
        <f aca="false">extraction!X106</f>
        <v>0</v>
      </c>
      <c r="N109" s="31" t="n">
        <f aca="false">extraction!Z106</f>
        <v>0</v>
      </c>
    </row>
    <row collapsed="false" customFormat="false" customHeight="true" hidden="false" ht="15" outlineLevel="0" r="110">
      <c r="A110" s="33" t="s">
        <v>163</v>
      </c>
      <c r="B110" s="23" t="n">
        <f aca="false">extraction!B107</f>
        <v>0</v>
      </c>
      <c r="C110" s="24" t="n">
        <f aca="false">extraction!D107</f>
        <v>0</v>
      </c>
      <c r="D110" s="25" t="n">
        <f aca="false">extraction!F107</f>
        <v>0</v>
      </c>
      <c r="E110" s="26" t="n">
        <f aca="true">ROUND((TODAY()-D110)/365.25,1)</f>
        <v>113.8</v>
      </c>
      <c r="F110" s="27" t="n">
        <f aca="false">extraction!E107</f>
        <v>0</v>
      </c>
      <c r="G110" s="27" t="n">
        <f aca="false">extraction!G107</f>
        <v>0</v>
      </c>
      <c r="H110" s="28" t="str">
        <f aca="false">extraction!K107&amp;" "&amp;extraction!L107&amp;" "&amp;extraction!M107&amp;" "&amp;extraction!N107</f>
        <v>   </v>
      </c>
      <c r="I110" s="28" t="str">
        <f aca="false">extraction!O107&amp;" "&amp;extraction!P107</f>
        <v> </v>
      </c>
      <c r="J110" s="29" t="str">
        <f aca="false">IF(extraction!H107="","",extraction!H107)</f>
        <v/>
      </c>
      <c r="K110" s="29" t="str">
        <f aca="false">IF(extraction!I107="","",extraction!I107)</f>
        <v/>
      </c>
      <c r="L110" s="29" t="str">
        <f aca="false">IF(extraction!AD107="","",extraction!AD107)</f>
        <v/>
      </c>
      <c r="M110" s="30" t="n">
        <f aca="false">extraction!X107</f>
        <v>0</v>
      </c>
      <c r="N110" s="31" t="n">
        <f aca="false">extraction!Z107</f>
        <v>0</v>
      </c>
    </row>
    <row collapsed="false" customFormat="false" customHeight="true" hidden="false" ht="15" outlineLevel="0" r="111">
      <c r="A111" s="32" t="s">
        <v>164</v>
      </c>
      <c r="B111" s="23" t="n">
        <f aca="false">extraction!B108</f>
        <v>0</v>
      </c>
      <c r="C111" s="24" t="n">
        <f aca="false">extraction!D108</f>
        <v>0</v>
      </c>
      <c r="D111" s="25" t="n">
        <f aca="false">extraction!F108</f>
        <v>0</v>
      </c>
      <c r="E111" s="26" t="n">
        <f aca="true">ROUND((TODAY()-D111)/365.25,1)</f>
        <v>113.8</v>
      </c>
      <c r="F111" s="27" t="n">
        <f aca="false">extraction!E108</f>
        <v>0</v>
      </c>
      <c r="G111" s="27" t="n">
        <f aca="false">extraction!G108</f>
        <v>0</v>
      </c>
      <c r="H111" s="28" t="str">
        <f aca="false">extraction!K108&amp;" "&amp;extraction!L108&amp;" "&amp;extraction!M108&amp;" "&amp;extraction!N108</f>
        <v>   </v>
      </c>
      <c r="I111" s="28" t="str">
        <f aca="false">extraction!O108&amp;" "&amp;extraction!P108</f>
        <v> </v>
      </c>
      <c r="J111" s="29" t="str">
        <f aca="false">IF(extraction!H108="","",extraction!H108)</f>
        <v/>
      </c>
      <c r="K111" s="29" t="str">
        <f aca="false">IF(extraction!I108="","",extraction!I108)</f>
        <v/>
      </c>
      <c r="L111" s="29" t="str">
        <f aca="false">IF(extraction!AD108="","",extraction!AD108)</f>
        <v/>
      </c>
      <c r="M111" s="30" t="n">
        <f aca="false">extraction!X108</f>
        <v>0</v>
      </c>
      <c r="N111" s="31" t="n">
        <f aca="false">extraction!Z108</f>
        <v>0</v>
      </c>
    </row>
    <row collapsed="false" customFormat="false" customHeight="true" hidden="false" ht="15" outlineLevel="0" r="112">
      <c r="A112" s="33" t="s">
        <v>165</v>
      </c>
      <c r="B112" s="23" t="n">
        <f aca="false">extraction!B109</f>
        <v>0</v>
      </c>
      <c r="C112" s="24" t="n">
        <f aca="false">extraction!D109</f>
        <v>0</v>
      </c>
      <c r="D112" s="25" t="n">
        <f aca="false">extraction!F109</f>
        <v>0</v>
      </c>
      <c r="E112" s="26" t="n">
        <f aca="true">ROUND((TODAY()-D112)/365.25,1)</f>
        <v>113.8</v>
      </c>
      <c r="F112" s="27" t="n">
        <f aca="false">extraction!E109</f>
        <v>0</v>
      </c>
      <c r="G112" s="27" t="n">
        <f aca="false">extraction!G109</f>
        <v>0</v>
      </c>
      <c r="H112" s="28" t="str">
        <f aca="false">extraction!K109&amp;" "&amp;extraction!L109&amp;" "&amp;extraction!M109&amp;" "&amp;extraction!N109</f>
        <v>   </v>
      </c>
      <c r="I112" s="28" t="str">
        <f aca="false">extraction!O109&amp;" "&amp;extraction!P109</f>
        <v> </v>
      </c>
      <c r="J112" s="29" t="str">
        <f aca="false">IF(extraction!H109="","",extraction!H109)</f>
        <v/>
      </c>
      <c r="K112" s="29" t="str">
        <f aca="false">IF(extraction!I109="","",extraction!I109)</f>
        <v/>
      </c>
      <c r="L112" s="29" t="str">
        <f aca="false">IF(extraction!AD109="","",extraction!AD109)</f>
        <v/>
      </c>
      <c r="M112" s="30" t="n">
        <f aca="false">extraction!X109</f>
        <v>0</v>
      </c>
      <c r="N112" s="31" t="n">
        <f aca="false">extraction!Z109</f>
        <v>0</v>
      </c>
    </row>
    <row collapsed="false" customFormat="false" customHeight="true" hidden="false" ht="15" outlineLevel="0" r="113">
      <c r="A113" s="32" t="s">
        <v>166</v>
      </c>
      <c r="B113" s="23" t="n">
        <f aca="false">extraction!B110</f>
        <v>0</v>
      </c>
      <c r="C113" s="24" t="n">
        <f aca="false">extraction!D110</f>
        <v>0</v>
      </c>
      <c r="D113" s="25" t="n">
        <f aca="false">extraction!F110</f>
        <v>0</v>
      </c>
      <c r="E113" s="26" t="n">
        <f aca="true">ROUND((TODAY()-D113)/365.25,1)</f>
        <v>113.8</v>
      </c>
      <c r="F113" s="27" t="n">
        <f aca="false">extraction!E110</f>
        <v>0</v>
      </c>
      <c r="G113" s="27" t="n">
        <f aca="false">extraction!G110</f>
        <v>0</v>
      </c>
      <c r="H113" s="28" t="str">
        <f aca="false">extraction!K110&amp;" "&amp;extraction!L110&amp;" "&amp;extraction!M110&amp;" "&amp;extraction!N110</f>
        <v>   </v>
      </c>
      <c r="I113" s="28" t="str">
        <f aca="false">extraction!O110&amp;" "&amp;extraction!P110</f>
        <v> </v>
      </c>
      <c r="J113" s="29" t="str">
        <f aca="false">IF(extraction!H110="","",extraction!H110)</f>
        <v/>
      </c>
      <c r="K113" s="29" t="str">
        <f aca="false">IF(extraction!I110="","",extraction!I110)</f>
        <v/>
      </c>
      <c r="L113" s="29" t="str">
        <f aca="false">IF(extraction!AD110="","",extraction!AD110)</f>
        <v/>
      </c>
      <c r="M113" s="30" t="n">
        <f aca="false">extraction!X110</f>
        <v>0</v>
      </c>
      <c r="N113" s="31" t="n">
        <f aca="false">extraction!Z110</f>
        <v>0</v>
      </c>
    </row>
    <row collapsed="false" customFormat="false" customHeight="true" hidden="false" ht="15" outlineLevel="0" r="114">
      <c r="A114" s="33" t="s">
        <v>167</v>
      </c>
      <c r="B114" s="23" t="n">
        <f aca="false">extraction!B111</f>
        <v>0</v>
      </c>
      <c r="C114" s="24" t="n">
        <f aca="false">extraction!D111</f>
        <v>0</v>
      </c>
      <c r="D114" s="25" t="n">
        <f aca="false">extraction!F111</f>
        <v>0</v>
      </c>
      <c r="E114" s="26" t="n">
        <f aca="true">ROUND((TODAY()-D114)/365.25,1)</f>
        <v>113.8</v>
      </c>
      <c r="F114" s="27" t="n">
        <f aca="false">extraction!E111</f>
        <v>0</v>
      </c>
      <c r="G114" s="27" t="n">
        <f aca="false">extraction!G111</f>
        <v>0</v>
      </c>
      <c r="H114" s="28" t="str">
        <f aca="false">extraction!K111&amp;" "&amp;extraction!L111&amp;" "&amp;extraction!M111&amp;" "&amp;extraction!N111</f>
        <v>   </v>
      </c>
      <c r="I114" s="28" t="str">
        <f aca="false">extraction!O111&amp;" "&amp;extraction!P111</f>
        <v> </v>
      </c>
      <c r="J114" s="29" t="str">
        <f aca="false">IF(extraction!H111="","",extraction!H111)</f>
        <v/>
      </c>
      <c r="K114" s="29" t="str">
        <f aca="false">IF(extraction!I111="","",extraction!I111)</f>
        <v/>
      </c>
      <c r="L114" s="29" t="str">
        <f aca="false">IF(extraction!AD111="","",extraction!AD111)</f>
        <v/>
      </c>
      <c r="M114" s="30" t="n">
        <f aca="false">extraction!X111</f>
        <v>0</v>
      </c>
      <c r="N114" s="31" t="n">
        <f aca="false">extraction!Z111</f>
        <v>0</v>
      </c>
    </row>
    <row collapsed="false" customFormat="false" customHeight="true" hidden="false" ht="15" outlineLevel="0" r="115">
      <c r="A115" s="32" t="s">
        <v>168</v>
      </c>
      <c r="B115" s="23" t="n">
        <f aca="false">extraction!B112</f>
        <v>0</v>
      </c>
      <c r="C115" s="24" t="n">
        <f aca="false">extraction!D112</f>
        <v>0</v>
      </c>
      <c r="D115" s="25" t="n">
        <f aca="false">extraction!F112</f>
        <v>0</v>
      </c>
      <c r="E115" s="26" t="n">
        <f aca="true">ROUND((TODAY()-D115)/365.25,1)</f>
        <v>113.8</v>
      </c>
      <c r="F115" s="27" t="n">
        <f aca="false">extraction!E112</f>
        <v>0</v>
      </c>
      <c r="G115" s="27" t="n">
        <f aca="false">extraction!G112</f>
        <v>0</v>
      </c>
      <c r="H115" s="28" t="str">
        <f aca="false">extraction!K112&amp;" "&amp;extraction!L112&amp;" "&amp;extraction!M112&amp;" "&amp;extraction!N112</f>
        <v>   </v>
      </c>
      <c r="I115" s="28" t="str">
        <f aca="false">extraction!O112&amp;" "&amp;extraction!P112</f>
        <v> </v>
      </c>
      <c r="J115" s="29" t="str">
        <f aca="false">IF(extraction!H112="","",extraction!H112)</f>
        <v/>
      </c>
      <c r="K115" s="29" t="str">
        <f aca="false">IF(extraction!I112="","",extraction!I112)</f>
        <v/>
      </c>
      <c r="L115" s="29" t="str">
        <f aca="false">IF(extraction!AD112="","",extraction!AD112)</f>
        <v/>
      </c>
      <c r="M115" s="30" t="n">
        <f aca="false">extraction!X112</f>
        <v>0</v>
      </c>
      <c r="N115" s="31" t="n">
        <f aca="false">extraction!Z112</f>
        <v>0</v>
      </c>
    </row>
    <row collapsed="false" customFormat="false" customHeight="true" hidden="false" ht="15" outlineLevel="0" r="116">
      <c r="A116" s="33" t="s">
        <v>169</v>
      </c>
      <c r="B116" s="23" t="n">
        <f aca="false">extraction!B113</f>
        <v>0</v>
      </c>
      <c r="C116" s="24" t="n">
        <f aca="false">extraction!D113</f>
        <v>0</v>
      </c>
      <c r="D116" s="25" t="n">
        <f aca="false">extraction!F113</f>
        <v>0</v>
      </c>
      <c r="E116" s="26" t="n">
        <f aca="true">ROUND((TODAY()-D116)/365.25,1)</f>
        <v>113.8</v>
      </c>
      <c r="F116" s="27" t="n">
        <f aca="false">extraction!E113</f>
        <v>0</v>
      </c>
      <c r="G116" s="27" t="n">
        <f aca="false">extraction!G113</f>
        <v>0</v>
      </c>
      <c r="H116" s="28" t="str">
        <f aca="false">extraction!K113&amp;" "&amp;extraction!L113&amp;" "&amp;extraction!M113&amp;" "&amp;extraction!N113</f>
        <v>   </v>
      </c>
      <c r="I116" s="28" t="str">
        <f aca="false">extraction!O113&amp;" "&amp;extraction!P113</f>
        <v> </v>
      </c>
      <c r="J116" s="29" t="str">
        <f aca="false">IF(extraction!H113="","",extraction!H113)</f>
        <v/>
      </c>
      <c r="K116" s="29" t="str">
        <f aca="false">IF(extraction!I113="","",extraction!I113)</f>
        <v/>
      </c>
      <c r="L116" s="29" t="str">
        <f aca="false">IF(extraction!AD113="","",extraction!AD113)</f>
        <v/>
      </c>
      <c r="M116" s="30" t="n">
        <f aca="false">extraction!X113</f>
        <v>0</v>
      </c>
      <c r="N116" s="31" t="n">
        <f aca="false">extraction!Z113</f>
        <v>0</v>
      </c>
    </row>
    <row collapsed="false" customFormat="false" customHeight="true" hidden="false" ht="15" outlineLevel="0" r="117">
      <c r="A117" s="32" t="s">
        <v>170</v>
      </c>
      <c r="B117" s="23" t="n">
        <f aca="false">extraction!B114</f>
        <v>0</v>
      </c>
      <c r="C117" s="24" t="n">
        <f aca="false">extraction!D114</f>
        <v>0</v>
      </c>
      <c r="D117" s="25" t="n">
        <f aca="false">extraction!F114</f>
        <v>0</v>
      </c>
      <c r="E117" s="26" t="n">
        <f aca="true">ROUND((TODAY()-D117)/365.25,1)</f>
        <v>113.8</v>
      </c>
      <c r="F117" s="27" t="n">
        <f aca="false">extraction!E114</f>
        <v>0</v>
      </c>
      <c r="G117" s="27" t="n">
        <f aca="false">extraction!G114</f>
        <v>0</v>
      </c>
      <c r="H117" s="28" t="str">
        <f aca="false">extraction!K114&amp;" "&amp;extraction!L114&amp;" "&amp;extraction!M114&amp;" "&amp;extraction!N114</f>
        <v>   </v>
      </c>
      <c r="I117" s="28" t="str">
        <f aca="false">extraction!O114&amp;" "&amp;extraction!P114</f>
        <v> </v>
      </c>
      <c r="J117" s="29" t="str">
        <f aca="false">IF(extraction!H114="","",extraction!H114)</f>
        <v/>
      </c>
      <c r="K117" s="29" t="str">
        <f aca="false">IF(extraction!I114="","",extraction!I114)</f>
        <v/>
      </c>
      <c r="L117" s="29" t="str">
        <f aca="false">IF(extraction!AD114="","",extraction!AD114)</f>
        <v/>
      </c>
      <c r="M117" s="30" t="n">
        <f aca="false">extraction!X114</f>
        <v>0</v>
      </c>
      <c r="N117" s="31" t="n">
        <f aca="false">extraction!Z114</f>
        <v>0</v>
      </c>
    </row>
    <row collapsed="false" customFormat="false" customHeight="true" hidden="false" ht="15" outlineLevel="0" r="118">
      <c r="A118" s="33" t="s">
        <v>171</v>
      </c>
      <c r="B118" s="23" t="n">
        <f aca="false">extraction!B115</f>
        <v>0</v>
      </c>
      <c r="C118" s="24" t="n">
        <f aca="false">extraction!D115</f>
        <v>0</v>
      </c>
      <c r="D118" s="25" t="n">
        <f aca="false">extraction!F115</f>
        <v>0</v>
      </c>
      <c r="E118" s="26" t="n">
        <f aca="true">ROUND((TODAY()-D118)/365.25,1)</f>
        <v>113.8</v>
      </c>
      <c r="F118" s="27" t="n">
        <f aca="false">extraction!E115</f>
        <v>0</v>
      </c>
      <c r="G118" s="27" t="n">
        <f aca="false">extraction!G115</f>
        <v>0</v>
      </c>
      <c r="H118" s="28" t="str">
        <f aca="false">extraction!K115&amp;" "&amp;extraction!L115&amp;" "&amp;extraction!M115&amp;" "&amp;extraction!N115</f>
        <v>   </v>
      </c>
      <c r="I118" s="28" t="str">
        <f aca="false">extraction!O115&amp;" "&amp;extraction!P115</f>
        <v> </v>
      </c>
      <c r="J118" s="29" t="str">
        <f aca="false">IF(extraction!H115="","",extraction!H115)</f>
        <v/>
      </c>
      <c r="K118" s="29" t="str">
        <f aca="false">IF(extraction!I115="","",extraction!I115)</f>
        <v/>
      </c>
      <c r="L118" s="29" t="str">
        <f aca="false">IF(extraction!AD115="","",extraction!AD115)</f>
        <v/>
      </c>
      <c r="M118" s="30" t="n">
        <f aca="false">extraction!X115</f>
        <v>0</v>
      </c>
      <c r="N118" s="31" t="n">
        <f aca="false">extraction!Z115</f>
        <v>0</v>
      </c>
    </row>
    <row collapsed="false" customFormat="false" customHeight="true" hidden="false" ht="15" outlineLevel="0" r="119">
      <c r="A119" s="32" t="s">
        <v>172</v>
      </c>
      <c r="B119" s="23" t="n">
        <f aca="false">extraction!B116</f>
        <v>0</v>
      </c>
      <c r="C119" s="24" t="n">
        <f aca="false">extraction!D116</f>
        <v>0</v>
      </c>
      <c r="D119" s="25" t="n">
        <f aca="false">extraction!F116</f>
        <v>0</v>
      </c>
      <c r="E119" s="26" t="n">
        <f aca="true">ROUND((TODAY()-D119)/365.25,1)</f>
        <v>113.8</v>
      </c>
      <c r="F119" s="27" t="n">
        <f aca="false">extraction!E116</f>
        <v>0</v>
      </c>
      <c r="G119" s="27" t="n">
        <f aca="false">extraction!G116</f>
        <v>0</v>
      </c>
      <c r="H119" s="28" t="str">
        <f aca="false">extraction!K116&amp;" "&amp;extraction!L116&amp;" "&amp;extraction!M116&amp;" "&amp;extraction!N116</f>
        <v>   </v>
      </c>
      <c r="I119" s="28" t="str">
        <f aca="false">extraction!O116&amp;" "&amp;extraction!P116</f>
        <v> </v>
      </c>
      <c r="J119" s="29" t="str">
        <f aca="false">IF(extraction!H116="","",extraction!H116)</f>
        <v/>
      </c>
      <c r="K119" s="29" t="str">
        <f aca="false">IF(extraction!I116="","",extraction!I116)</f>
        <v/>
      </c>
      <c r="L119" s="29" t="str">
        <f aca="false">IF(extraction!AD116="","",extraction!AD116)</f>
        <v/>
      </c>
      <c r="M119" s="30" t="n">
        <f aca="false">extraction!X116</f>
        <v>0</v>
      </c>
      <c r="N119" s="31" t="n">
        <f aca="false">extraction!Z116</f>
        <v>0</v>
      </c>
    </row>
    <row collapsed="false" customFormat="false" customHeight="true" hidden="false" ht="15" outlineLevel="0" r="120">
      <c r="A120" s="33" t="s">
        <v>173</v>
      </c>
      <c r="B120" s="23" t="n">
        <f aca="false">extraction!B117</f>
        <v>0</v>
      </c>
      <c r="C120" s="24" t="n">
        <f aca="false">extraction!D117</f>
        <v>0</v>
      </c>
      <c r="D120" s="25" t="n">
        <f aca="false">extraction!F117</f>
        <v>0</v>
      </c>
      <c r="E120" s="26" t="n">
        <f aca="true">ROUND((TODAY()-D120)/365.25,1)</f>
        <v>113.8</v>
      </c>
      <c r="F120" s="27" t="n">
        <f aca="false">extraction!E117</f>
        <v>0</v>
      </c>
      <c r="G120" s="27" t="n">
        <f aca="false">extraction!G117</f>
        <v>0</v>
      </c>
      <c r="H120" s="28" t="str">
        <f aca="false">extraction!K117&amp;" "&amp;extraction!L117&amp;" "&amp;extraction!M117&amp;" "&amp;extraction!N117</f>
        <v>   </v>
      </c>
      <c r="I120" s="28" t="str">
        <f aca="false">extraction!O117&amp;" "&amp;extraction!P117</f>
        <v> </v>
      </c>
      <c r="J120" s="29" t="str">
        <f aca="false">IF(extraction!H117="","",extraction!H117)</f>
        <v/>
      </c>
      <c r="K120" s="29" t="str">
        <f aca="false">IF(extraction!I117="","",extraction!I117)</f>
        <v/>
      </c>
      <c r="L120" s="29" t="str">
        <f aca="false">IF(extraction!AD117="","",extraction!AD117)</f>
        <v/>
      </c>
      <c r="M120" s="30" t="n">
        <f aca="false">extraction!X117</f>
        <v>0</v>
      </c>
      <c r="N120" s="31" t="n">
        <f aca="false">extraction!Z117</f>
        <v>0</v>
      </c>
    </row>
    <row collapsed="false" customFormat="false" customHeight="true" hidden="false" ht="15" outlineLevel="0" r="121">
      <c r="A121" s="32" t="s">
        <v>174</v>
      </c>
      <c r="B121" s="23" t="n">
        <f aca="false">extraction!B118</f>
        <v>0</v>
      </c>
      <c r="C121" s="24" t="n">
        <f aca="false">extraction!D118</f>
        <v>0</v>
      </c>
      <c r="D121" s="25" t="n">
        <f aca="false">extraction!F118</f>
        <v>0</v>
      </c>
      <c r="E121" s="26" t="n">
        <f aca="true">ROUND((TODAY()-D121)/365.25,1)</f>
        <v>113.8</v>
      </c>
      <c r="F121" s="27" t="n">
        <f aca="false">extraction!E118</f>
        <v>0</v>
      </c>
      <c r="G121" s="27" t="n">
        <f aca="false">extraction!G118</f>
        <v>0</v>
      </c>
      <c r="H121" s="28" t="str">
        <f aca="false">extraction!K118&amp;" "&amp;extraction!L118&amp;" "&amp;extraction!M118&amp;" "&amp;extraction!N118</f>
        <v>   </v>
      </c>
      <c r="I121" s="28" t="str">
        <f aca="false">extraction!O118&amp;" "&amp;extraction!P118</f>
        <v> </v>
      </c>
      <c r="J121" s="29" t="str">
        <f aca="false">IF(extraction!H118="","",extraction!H118)</f>
        <v/>
      </c>
      <c r="K121" s="29" t="str">
        <f aca="false">IF(extraction!I118="","",extraction!I118)</f>
        <v/>
      </c>
      <c r="L121" s="29" t="str">
        <f aca="false">IF(extraction!AD118="","",extraction!AD118)</f>
        <v/>
      </c>
      <c r="M121" s="30" t="n">
        <f aca="false">extraction!X118</f>
        <v>0</v>
      </c>
      <c r="N121" s="31" t="n">
        <f aca="false">extraction!Z118</f>
        <v>0</v>
      </c>
    </row>
    <row collapsed="false" customFormat="false" customHeight="true" hidden="false" ht="15" outlineLevel="0" r="122">
      <c r="A122" s="33" t="s">
        <v>175</v>
      </c>
      <c r="B122" s="23" t="n">
        <f aca="false">extraction!B119</f>
        <v>0</v>
      </c>
      <c r="C122" s="24" t="n">
        <f aca="false">extraction!D119</f>
        <v>0</v>
      </c>
      <c r="D122" s="25" t="n">
        <f aca="false">extraction!F119</f>
        <v>0</v>
      </c>
      <c r="E122" s="26" t="n">
        <f aca="true">ROUND((TODAY()-D122)/365.25,1)</f>
        <v>113.8</v>
      </c>
      <c r="F122" s="27" t="n">
        <f aca="false">extraction!E119</f>
        <v>0</v>
      </c>
      <c r="G122" s="27" t="n">
        <f aca="false">extraction!G119</f>
        <v>0</v>
      </c>
      <c r="H122" s="28" t="str">
        <f aca="false">extraction!K119&amp;" "&amp;extraction!L119&amp;" "&amp;extraction!M119&amp;" "&amp;extraction!N119</f>
        <v>   </v>
      </c>
      <c r="I122" s="28" t="str">
        <f aca="false">extraction!O119&amp;" "&amp;extraction!P119</f>
        <v> </v>
      </c>
      <c r="J122" s="29" t="str">
        <f aca="false">IF(extraction!H119="","",extraction!H119)</f>
        <v/>
      </c>
      <c r="K122" s="29" t="str">
        <f aca="false">IF(extraction!I119="","",extraction!I119)</f>
        <v/>
      </c>
      <c r="L122" s="29" t="str">
        <f aca="false">IF(extraction!AD119="","",extraction!AD119)</f>
        <v/>
      </c>
      <c r="M122" s="30" t="n">
        <f aca="false">extraction!X119</f>
        <v>0</v>
      </c>
      <c r="N122" s="31" t="n">
        <f aca="false">extraction!Z119</f>
        <v>0</v>
      </c>
    </row>
    <row collapsed="false" customFormat="false" customHeight="true" hidden="false" ht="15" outlineLevel="0" r="123">
      <c r="A123" s="32" t="s">
        <v>176</v>
      </c>
      <c r="B123" s="23" t="n">
        <f aca="false">extraction!B120</f>
        <v>0</v>
      </c>
      <c r="C123" s="24" t="n">
        <f aca="false">extraction!D120</f>
        <v>0</v>
      </c>
      <c r="D123" s="25" t="n">
        <f aca="false">extraction!F120</f>
        <v>0</v>
      </c>
      <c r="E123" s="26" t="n">
        <f aca="true">ROUND((TODAY()-D123)/365.25,1)</f>
        <v>113.8</v>
      </c>
      <c r="F123" s="27" t="n">
        <f aca="false">extraction!E120</f>
        <v>0</v>
      </c>
      <c r="G123" s="27" t="n">
        <f aca="false">extraction!G120</f>
        <v>0</v>
      </c>
      <c r="H123" s="28" t="str">
        <f aca="false">extraction!K120&amp;" "&amp;extraction!L120&amp;" "&amp;extraction!M120&amp;" "&amp;extraction!N120</f>
        <v>   </v>
      </c>
      <c r="I123" s="28" t="str">
        <f aca="false">extraction!O120&amp;" "&amp;extraction!P120</f>
        <v> </v>
      </c>
      <c r="J123" s="29" t="str">
        <f aca="false">IF(extraction!H120="","",extraction!H120)</f>
        <v/>
      </c>
      <c r="K123" s="29" t="str">
        <f aca="false">IF(extraction!I120="","",extraction!I120)</f>
        <v/>
      </c>
      <c r="L123" s="29" t="str">
        <f aca="false">IF(extraction!AD120="","",extraction!AD120)</f>
        <v/>
      </c>
      <c r="M123" s="30" t="n">
        <f aca="false">extraction!X120</f>
        <v>0</v>
      </c>
      <c r="N123" s="31" t="n">
        <f aca="false">extraction!Z120</f>
        <v>0</v>
      </c>
    </row>
    <row collapsed="false" customFormat="false" customHeight="true" hidden="false" ht="15" outlineLevel="0" r="124">
      <c r="A124" s="33" t="s">
        <v>177</v>
      </c>
      <c r="B124" s="23" t="n">
        <f aca="false">extraction!B121</f>
        <v>0</v>
      </c>
      <c r="C124" s="24" t="n">
        <f aca="false">extraction!D121</f>
        <v>0</v>
      </c>
      <c r="D124" s="25" t="n">
        <f aca="false">extraction!F121</f>
        <v>0</v>
      </c>
      <c r="E124" s="26" t="n">
        <f aca="true">ROUND((TODAY()-D124)/365.25,1)</f>
        <v>113.8</v>
      </c>
      <c r="F124" s="27" t="n">
        <f aca="false">extraction!E121</f>
        <v>0</v>
      </c>
      <c r="G124" s="27" t="n">
        <f aca="false">extraction!G121</f>
        <v>0</v>
      </c>
      <c r="H124" s="28" t="str">
        <f aca="false">extraction!K121&amp;" "&amp;extraction!L121&amp;" "&amp;extraction!M121&amp;" "&amp;extraction!N121</f>
        <v>   </v>
      </c>
      <c r="I124" s="28" t="str">
        <f aca="false">extraction!O121&amp;" "&amp;extraction!P121</f>
        <v> </v>
      </c>
      <c r="J124" s="29" t="str">
        <f aca="false">IF(extraction!H121="","",extraction!H121)</f>
        <v/>
      </c>
      <c r="K124" s="29" t="str">
        <f aca="false">IF(extraction!I121="","",extraction!I121)</f>
        <v/>
      </c>
      <c r="L124" s="29" t="str">
        <f aca="false">IF(extraction!AD121="","",extraction!AD121)</f>
        <v/>
      </c>
      <c r="M124" s="30" t="n">
        <f aca="false">extraction!X121</f>
        <v>0</v>
      </c>
      <c r="N124" s="31" t="n">
        <f aca="false">extraction!Z121</f>
        <v>0</v>
      </c>
    </row>
    <row collapsed="false" customFormat="false" customHeight="true" hidden="false" ht="15" outlineLevel="0" r="125">
      <c r="A125" s="32" t="s">
        <v>178</v>
      </c>
      <c r="B125" s="23" t="n">
        <f aca="false">extraction!B122</f>
        <v>0</v>
      </c>
      <c r="C125" s="24" t="n">
        <f aca="false">extraction!D122</f>
        <v>0</v>
      </c>
      <c r="D125" s="25" t="n">
        <f aca="false">extraction!F122</f>
        <v>0</v>
      </c>
      <c r="E125" s="26" t="n">
        <f aca="true">ROUND((TODAY()-D125)/365.25,1)</f>
        <v>113.8</v>
      </c>
      <c r="F125" s="27" t="n">
        <f aca="false">extraction!E122</f>
        <v>0</v>
      </c>
      <c r="G125" s="27" t="n">
        <f aca="false">extraction!G122</f>
        <v>0</v>
      </c>
      <c r="H125" s="28" t="str">
        <f aca="false">extraction!K122&amp;" "&amp;extraction!L122&amp;" "&amp;extraction!M122&amp;" "&amp;extraction!N122</f>
        <v>   </v>
      </c>
      <c r="I125" s="28" t="str">
        <f aca="false">extraction!O122&amp;" "&amp;extraction!P122</f>
        <v> </v>
      </c>
      <c r="J125" s="29" t="str">
        <f aca="false">IF(extraction!H122="","",extraction!H122)</f>
        <v/>
      </c>
      <c r="K125" s="29" t="str">
        <f aca="false">IF(extraction!I122="","",extraction!I122)</f>
        <v/>
      </c>
      <c r="L125" s="29" t="str">
        <f aca="false">IF(extraction!AD122="","",extraction!AD122)</f>
        <v/>
      </c>
      <c r="M125" s="30" t="n">
        <f aca="false">extraction!X122</f>
        <v>0</v>
      </c>
      <c r="N125" s="31" t="n">
        <f aca="false">extraction!Z122</f>
        <v>0</v>
      </c>
    </row>
    <row collapsed="false" customFormat="false" customHeight="true" hidden="false" ht="15" outlineLevel="0" r="126">
      <c r="A126" s="33" t="s">
        <v>179</v>
      </c>
      <c r="B126" s="23" t="n">
        <f aca="false">extraction!B123</f>
        <v>0</v>
      </c>
      <c r="C126" s="24" t="n">
        <f aca="false">extraction!D123</f>
        <v>0</v>
      </c>
      <c r="D126" s="25" t="n">
        <f aca="false">extraction!F123</f>
        <v>0</v>
      </c>
      <c r="E126" s="26" t="n">
        <f aca="true">ROUND((TODAY()-D126)/365.25,1)</f>
        <v>113.8</v>
      </c>
      <c r="F126" s="27" t="n">
        <f aca="false">extraction!E123</f>
        <v>0</v>
      </c>
      <c r="G126" s="27" t="n">
        <f aca="false">extraction!G123</f>
        <v>0</v>
      </c>
      <c r="H126" s="28" t="str">
        <f aca="false">extraction!K123&amp;" "&amp;extraction!L123&amp;" "&amp;extraction!M123&amp;" "&amp;extraction!N123</f>
        <v>   </v>
      </c>
      <c r="I126" s="28" t="str">
        <f aca="false">extraction!O123&amp;" "&amp;extraction!P123</f>
        <v> </v>
      </c>
      <c r="J126" s="29" t="str">
        <f aca="false">IF(extraction!H123="","",extraction!H123)</f>
        <v/>
      </c>
      <c r="K126" s="29" t="str">
        <f aca="false">IF(extraction!I123="","",extraction!I123)</f>
        <v/>
      </c>
      <c r="L126" s="29" t="str">
        <f aca="false">IF(extraction!AD123="","",extraction!AD123)</f>
        <v/>
      </c>
      <c r="M126" s="30" t="n">
        <f aca="false">extraction!X123</f>
        <v>0</v>
      </c>
      <c r="N126" s="31" t="n">
        <f aca="false">extraction!Z123</f>
        <v>0</v>
      </c>
    </row>
    <row collapsed="false" customFormat="false" customHeight="true" hidden="false" ht="15" outlineLevel="0" r="127">
      <c r="A127" s="32" t="s">
        <v>180</v>
      </c>
      <c r="B127" s="23" t="n">
        <f aca="false">extraction!B124</f>
        <v>0</v>
      </c>
      <c r="C127" s="24" t="n">
        <f aca="false">extraction!D124</f>
        <v>0</v>
      </c>
      <c r="D127" s="25" t="n">
        <f aca="false">extraction!F124</f>
        <v>0</v>
      </c>
      <c r="E127" s="26" t="n">
        <f aca="true">ROUND((TODAY()-D127)/365.25,1)</f>
        <v>113.8</v>
      </c>
      <c r="F127" s="27" t="n">
        <f aca="false">extraction!E124</f>
        <v>0</v>
      </c>
      <c r="G127" s="27" t="n">
        <f aca="false">extraction!G124</f>
        <v>0</v>
      </c>
      <c r="H127" s="28" t="str">
        <f aca="false">extraction!K124&amp;" "&amp;extraction!L124&amp;" "&amp;extraction!M124&amp;" "&amp;extraction!N124</f>
        <v>   </v>
      </c>
      <c r="I127" s="28" t="str">
        <f aca="false">extraction!O124&amp;" "&amp;extraction!P124</f>
        <v> </v>
      </c>
      <c r="J127" s="29" t="str">
        <f aca="false">IF(extraction!H124="","",extraction!H124)</f>
        <v/>
      </c>
      <c r="K127" s="29" t="str">
        <f aca="false">IF(extraction!I124="","",extraction!I124)</f>
        <v/>
      </c>
      <c r="L127" s="29" t="str">
        <f aca="false">IF(extraction!AD124="","",extraction!AD124)</f>
        <v/>
      </c>
      <c r="M127" s="30" t="n">
        <f aca="false">extraction!X124</f>
        <v>0</v>
      </c>
      <c r="N127" s="31" t="n">
        <f aca="false">extraction!Z124</f>
        <v>0</v>
      </c>
    </row>
    <row collapsed="false" customFormat="false" customHeight="true" hidden="false" ht="15" outlineLevel="0" r="128">
      <c r="A128" s="33" t="s">
        <v>181</v>
      </c>
      <c r="B128" s="23" t="n">
        <f aca="false">extraction!B125</f>
        <v>0</v>
      </c>
      <c r="C128" s="24" t="n">
        <f aca="false">extraction!D125</f>
        <v>0</v>
      </c>
      <c r="D128" s="25" t="n">
        <f aca="false">extraction!F125</f>
        <v>0</v>
      </c>
      <c r="E128" s="26" t="n">
        <f aca="true">ROUND((TODAY()-D128)/365.25,1)</f>
        <v>113.8</v>
      </c>
      <c r="F128" s="27" t="n">
        <f aca="false">extraction!E125</f>
        <v>0</v>
      </c>
      <c r="G128" s="27" t="n">
        <f aca="false">extraction!G125</f>
        <v>0</v>
      </c>
      <c r="H128" s="28" t="str">
        <f aca="false">extraction!K125&amp;" "&amp;extraction!L125&amp;" "&amp;extraction!M125&amp;" "&amp;extraction!N125</f>
        <v>   </v>
      </c>
      <c r="I128" s="28" t="str">
        <f aca="false">extraction!O125&amp;" "&amp;extraction!P125</f>
        <v> </v>
      </c>
      <c r="J128" s="29" t="str">
        <f aca="false">IF(extraction!H125="","",extraction!H125)</f>
        <v/>
      </c>
      <c r="K128" s="29" t="str">
        <f aca="false">IF(extraction!I125="","",extraction!I125)</f>
        <v/>
      </c>
      <c r="L128" s="29" t="str">
        <f aca="false">IF(extraction!AD125="","",extraction!AD125)</f>
        <v/>
      </c>
      <c r="M128" s="30" t="n">
        <f aca="false">extraction!X125</f>
        <v>0</v>
      </c>
      <c r="N128" s="31" t="n">
        <f aca="false">extraction!Z125</f>
        <v>0</v>
      </c>
    </row>
    <row collapsed="false" customFormat="false" customHeight="true" hidden="false" ht="15" outlineLevel="0" r="129">
      <c r="A129" s="32" t="s">
        <v>182</v>
      </c>
      <c r="B129" s="23" t="n">
        <f aca="false">extraction!B126</f>
        <v>0</v>
      </c>
      <c r="C129" s="24" t="n">
        <f aca="false">extraction!D126</f>
        <v>0</v>
      </c>
      <c r="D129" s="25" t="n">
        <f aca="false">extraction!F126</f>
        <v>0</v>
      </c>
      <c r="E129" s="26" t="n">
        <f aca="true">ROUND((TODAY()-D129)/365.25,1)</f>
        <v>113.8</v>
      </c>
      <c r="F129" s="27" t="n">
        <f aca="false">extraction!E126</f>
        <v>0</v>
      </c>
      <c r="G129" s="27" t="n">
        <f aca="false">extraction!G126</f>
        <v>0</v>
      </c>
      <c r="H129" s="28" t="str">
        <f aca="false">extraction!K126&amp;" "&amp;extraction!L126&amp;" "&amp;extraction!M126&amp;" "&amp;extraction!N126</f>
        <v>   </v>
      </c>
      <c r="I129" s="28" t="str">
        <f aca="false">extraction!O126&amp;" "&amp;extraction!P126</f>
        <v> </v>
      </c>
      <c r="J129" s="29" t="str">
        <f aca="false">IF(extraction!H126="","",extraction!H126)</f>
        <v/>
      </c>
      <c r="K129" s="29" t="str">
        <f aca="false">IF(extraction!I126="","",extraction!I126)</f>
        <v/>
      </c>
      <c r="L129" s="29" t="str">
        <f aca="false">IF(extraction!AD126="","",extraction!AD126)</f>
        <v/>
      </c>
      <c r="M129" s="30" t="n">
        <f aca="false">extraction!X126</f>
        <v>0</v>
      </c>
      <c r="N129" s="31" t="n">
        <f aca="false">extraction!Z126</f>
        <v>0</v>
      </c>
    </row>
    <row collapsed="false" customFormat="false" customHeight="true" hidden="false" ht="15" outlineLevel="0" r="130">
      <c r="A130" s="33" t="s">
        <v>183</v>
      </c>
      <c r="B130" s="23" t="n">
        <f aca="false">extraction!B127</f>
        <v>0</v>
      </c>
      <c r="C130" s="24" t="n">
        <f aca="false">extraction!D127</f>
        <v>0</v>
      </c>
      <c r="D130" s="25" t="n">
        <f aca="false">extraction!F127</f>
        <v>0</v>
      </c>
      <c r="E130" s="26" t="n">
        <f aca="true">ROUND((TODAY()-D130)/365.25,1)</f>
        <v>113.8</v>
      </c>
      <c r="F130" s="27" t="n">
        <f aca="false">extraction!E127</f>
        <v>0</v>
      </c>
      <c r="G130" s="27" t="n">
        <f aca="false">extraction!G127</f>
        <v>0</v>
      </c>
      <c r="H130" s="28" t="str">
        <f aca="false">extraction!K127&amp;" "&amp;extraction!L127&amp;" "&amp;extraction!M127&amp;" "&amp;extraction!N127</f>
        <v>   </v>
      </c>
      <c r="I130" s="28" t="str">
        <f aca="false">extraction!O127&amp;" "&amp;extraction!P127</f>
        <v> </v>
      </c>
      <c r="J130" s="29" t="str">
        <f aca="false">IF(extraction!H127="","",extraction!H127)</f>
        <v/>
      </c>
      <c r="K130" s="29" t="str">
        <f aca="false">IF(extraction!I127="","",extraction!I127)</f>
        <v/>
      </c>
      <c r="L130" s="29" t="str">
        <f aca="false">IF(extraction!AD127="","",extraction!AD127)</f>
        <v/>
      </c>
      <c r="M130" s="30" t="n">
        <f aca="false">extraction!X127</f>
        <v>0</v>
      </c>
      <c r="N130" s="31" t="n">
        <f aca="false">extraction!Z127</f>
        <v>0</v>
      </c>
    </row>
    <row collapsed="false" customFormat="false" customHeight="true" hidden="false" ht="15" outlineLevel="0" r="131">
      <c r="A131" s="32" t="s">
        <v>184</v>
      </c>
      <c r="B131" s="23" t="n">
        <f aca="false">extraction!B128</f>
        <v>0</v>
      </c>
      <c r="C131" s="24" t="n">
        <f aca="false">extraction!D128</f>
        <v>0</v>
      </c>
      <c r="D131" s="25" t="n">
        <f aca="false">extraction!F128</f>
        <v>0</v>
      </c>
      <c r="E131" s="26" t="n">
        <f aca="true">ROUND((TODAY()-D131)/365.25,1)</f>
        <v>113.8</v>
      </c>
      <c r="F131" s="27" t="n">
        <f aca="false">extraction!E128</f>
        <v>0</v>
      </c>
      <c r="G131" s="27" t="n">
        <f aca="false">extraction!G128</f>
        <v>0</v>
      </c>
      <c r="H131" s="28" t="str">
        <f aca="false">extraction!K128&amp;" "&amp;extraction!L128&amp;" "&amp;extraction!M128&amp;" "&amp;extraction!N128</f>
        <v>   </v>
      </c>
      <c r="I131" s="28" t="str">
        <f aca="false">extraction!O128&amp;" "&amp;extraction!P128</f>
        <v> </v>
      </c>
      <c r="J131" s="29" t="str">
        <f aca="false">IF(extraction!H128="","",extraction!H128)</f>
        <v/>
      </c>
      <c r="K131" s="29" t="str">
        <f aca="false">IF(extraction!I128="","",extraction!I128)</f>
        <v/>
      </c>
      <c r="L131" s="29" t="str">
        <f aca="false">IF(extraction!AD128="","",extraction!AD128)</f>
        <v/>
      </c>
      <c r="M131" s="30" t="n">
        <f aca="false">extraction!X128</f>
        <v>0</v>
      </c>
      <c r="N131" s="31" t="n">
        <f aca="false">extraction!Z128</f>
        <v>0</v>
      </c>
    </row>
    <row collapsed="false" customFormat="false" customHeight="true" hidden="false" ht="15" outlineLevel="0" r="132">
      <c r="A132" s="33" t="s">
        <v>185</v>
      </c>
      <c r="B132" s="23" t="n">
        <f aca="false">extraction!B129</f>
        <v>0</v>
      </c>
      <c r="C132" s="24" t="n">
        <f aca="false">extraction!D129</f>
        <v>0</v>
      </c>
      <c r="D132" s="25" t="n">
        <f aca="false">extraction!F129</f>
        <v>0</v>
      </c>
      <c r="E132" s="26" t="n">
        <f aca="true">ROUND((TODAY()-D132)/365.25,1)</f>
        <v>113.8</v>
      </c>
      <c r="F132" s="27" t="n">
        <f aca="false">extraction!E129</f>
        <v>0</v>
      </c>
      <c r="G132" s="27" t="n">
        <f aca="false">extraction!G129</f>
        <v>0</v>
      </c>
      <c r="H132" s="28" t="str">
        <f aca="false">extraction!K129&amp;" "&amp;extraction!L129&amp;" "&amp;extraction!M129&amp;" "&amp;extraction!N129</f>
        <v>   </v>
      </c>
      <c r="I132" s="28" t="str">
        <f aca="false">extraction!O129&amp;" "&amp;extraction!P129</f>
        <v> </v>
      </c>
      <c r="J132" s="29" t="str">
        <f aca="false">IF(extraction!H129="","",extraction!H129)</f>
        <v/>
      </c>
      <c r="K132" s="29" t="str">
        <f aca="false">IF(extraction!I129="","",extraction!I129)</f>
        <v/>
      </c>
      <c r="L132" s="29" t="str">
        <f aca="false">IF(extraction!AD129="","",extraction!AD129)</f>
        <v/>
      </c>
      <c r="M132" s="30" t="n">
        <f aca="false">extraction!X129</f>
        <v>0</v>
      </c>
      <c r="N132" s="31" t="n">
        <f aca="false">extraction!Z129</f>
        <v>0</v>
      </c>
    </row>
    <row collapsed="false" customFormat="false" customHeight="true" hidden="false" ht="15" outlineLevel="0" r="133">
      <c r="A133" s="32" t="s">
        <v>186</v>
      </c>
      <c r="B133" s="23" t="n">
        <f aca="false">extraction!B130</f>
        <v>0</v>
      </c>
      <c r="C133" s="24" t="n">
        <f aca="false">extraction!D130</f>
        <v>0</v>
      </c>
      <c r="D133" s="25" t="n">
        <f aca="false">extraction!F130</f>
        <v>0</v>
      </c>
      <c r="E133" s="26" t="n">
        <f aca="true">ROUND((TODAY()-D133)/365.25,1)</f>
        <v>113.8</v>
      </c>
      <c r="F133" s="27" t="n">
        <f aca="false">extraction!E130</f>
        <v>0</v>
      </c>
      <c r="G133" s="27" t="n">
        <f aca="false">extraction!G130</f>
        <v>0</v>
      </c>
      <c r="H133" s="28" t="str">
        <f aca="false">extraction!K130&amp;" "&amp;extraction!L130&amp;" "&amp;extraction!M130&amp;" "&amp;extraction!N130</f>
        <v>   </v>
      </c>
      <c r="I133" s="28" t="str">
        <f aca="false">extraction!O130&amp;" "&amp;extraction!P130</f>
        <v> </v>
      </c>
      <c r="J133" s="29" t="str">
        <f aca="false">IF(extraction!H130="","",extraction!H130)</f>
        <v/>
      </c>
      <c r="K133" s="29" t="str">
        <f aca="false">IF(extraction!I130="","",extraction!I130)</f>
        <v/>
      </c>
      <c r="L133" s="29" t="str">
        <f aca="false">IF(extraction!AD130="","",extraction!AD130)</f>
        <v/>
      </c>
      <c r="M133" s="30" t="n">
        <f aca="false">extraction!X130</f>
        <v>0</v>
      </c>
      <c r="N133" s="31" t="n">
        <f aca="false">extraction!Z130</f>
        <v>0</v>
      </c>
    </row>
    <row collapsed="false" customFormat="false" customHeight="true" hidden="false" ht="15" outlineLevel="0" r="134">
      <c r="A134" s="33" t="s">
        <v>187</v>
      </c>
      <c r="B134" s="23" t="n">
        <f aca="false">extraction!B131</f>
        <v>0</v>
      </c>
      <c r="C134" s="24" t="n">
        <f aca="false">extraction!D131</f>
        <v>0</v>
      </c>
      <c r="D134" s="25" t="n">
        <f aca="false">extraction!F131</f>
        <v>0</v>
      </c>
      <c r="E134" s="26" t="n">
        <f aca="true">ROUND((TODAY()-D134)/365.25,1)</f>
        <v>113.8</v>
      </c>
      <c r="F134" s="27" t="n">
        <f aca="false">extraction!E131</f>
        <v>0</v>
      </c>
      <c r="G134" s="27" t="n">
        <f aca="false">extraction!G131</f>
        <v>0</v>
      </c>
      <c r="H134" s="28" t="str">
        <f aca="false">extraction!K131&amp;" "&amp;extraction!L131&amp;" "&amp;extraction!M131&amp;" "&amp;extraction!N131</f>
        <v>   </v>
      </c>
      <c r="I134" s="28" t="str">
        <f aca="false">extraction!O131&amp;" "&amp;extraction!P131</f>
        <v> </v>
      </c>
      <c r="J134" s="29" t="str">
        <f aca="false">IF(extraction!H131="","",extraction!H131)</f>
        <v/>
      </c>
      <c r="K134" s="29" t="str">
        <f aca="false">IF(extraction!I131="","",extraction!I131)</f>
        <v/>
      </c>
      <c r="L134" s="29" t="str">
        <f aca="false">IF(extraction!AD131="","",extraction!AD131)</f>
        <v/>
      </c>
      <c r="M134" s="30" t="n">
        <f aca="false">extraction!X131</f>
        <v>0</v>
      </c>
      <c r="N134" s="31" t="n">
        <f aca="false">extraction!Z131</f>
        <v>0</v>
      </c>
    </row>
    <row collapsed="false" customFormat="false" customHeight="true" hidden="false" ht="15" outlineLevel="0" r="135">
      <c r="A135" s="32" t="s">
        <v>188</v>
      </c>
      <c r="B135" s="23" t="n">
        <f aca="false">extraction!B132</f>
        <v>0</v>
      </c>
      <c r="C135" s="24" t="n">
        <f aca="false">extraction!D132</f>
        <v>0</v>
      </c>
      <c r="D135" s="25" t="n">
        <f aca="false">extraction!F132</f>
        <v>0</v>
      </c>
      <c r="E135" s="26" t="n">
        <f aca="true">ROUND((TODAY()-D135)/365.25,1)</f>
        <v>113.8</v>
      </c>
      <c r="F135" s="27" t="n">
        <f aca="false">extraction!E132</f>
        <v>0</v>
      </c>
      <c r="G135" s="27" t="n">
        <f aca="false">extraction!G132</f>
        <v>0</v>
      </c>
      <c r="H135" s="28" t="str">
        <f aca="false">extraction!K132&amp;" "&amp;extraction!L132&amp;" "&amp;extraction!M132&amp;" "&amp;extraction!N132</f>
        <v>   </v>
      </c>
      <c r="I135" s="28" t="str">
        <f aca="false">extraction!O132&amp;" "&amp;extraction!P132</f>
        <v> </v>
      </c>
      <c r="J135" s="29" t="str">
        <f aca="false">IF(extraction!H132="","",extraction!H132)</f>
        <v/>
      </c>
      <c r="K135" s="29" t="str">
        <f aca="false">IF(extraction!I132="","",extraction!I132)</f>
        <v/>
      </c>
      <c r="L135" s="29" t="str">
        <f aca="false">IF(extraction!AD132="","",extraction!AD132)</f>
        <v/>
      </c>
      <c r="M135" s="30" t="n">
        <f aca="false">extraction!X132</f>
        <v>0</v>
      </c>
      <c r="N135" s="31" t="n">
        <f aca="false">extraction!Z132</f>
        <v>0</v>
      </c>
    </row>
    <row collapsed="false" customFormat="false" customHeight="true" hidden="false" ht="15" outlineLevel="0" r="136">
      <c r="A136" s="33" t="s">
        <v>189</v>
      </c>
      <c r="B136" s="23" t="n">
        <f aca="false">extraction!B133</f>
        <v>0</v>
      </c>
      <c r="C136" s="24" t="n">
        <f aca="false">extraction!D133</f>
        <v>0</v>
      </c>
      <c r="D136" s="25" t="n">
        <f aca="false">extraction!F133</f>
        <v>0</v>
      </c>
      <c r="E136" s="26" t="n">
        <f aca="true">ROUND((TODAY()-D136)/365.25,1)</f>
        <v>113.8</v>
      </c>
      <c r="F136" s="27" t="n">
        <f aca="false">extraction!E133</f>
        <v>0</v>
      </c>
      <c r="G136" s="27" t="n">
        <f aca="false">extraction!G133</f>
        <v>0</v>
      </c>
      <c r="H136" s="28" t="str">
        <f aca="false">extraction!K133&amp;" "&amp;extraction!L133&amp;" "&amp;extraction!M133&amp;" "&amp;extraction!N133</f>
        <v>   </v>
      </c>
      <c r="I136" s="28" t="str">
        <f aca="false">extraction!O133&amp;" "&amp;extraction!P133</f>
        <v> </v>
      </c>
      <c r="J136" s="29" t="str">
        <f aca="false">IF(extraction!H133="","",extraction!H133)</f>
        <v/>
      </c>
      <c r="K136" s="29" t="str">
        <f aca="false">IF(extraction!I133="","",extraction!I133)</f>
        <v/>
      </c>
      <c r="L136" s="29" t="str">
        <f aca="false">IF(extraction!AD133="","",extraction!AD133)</f>
        <v/>
      </c>
      <c r="M136" s="30" t="n">
        <f aca="false">extraction!X133</f>
        <v>0</v>
      </c>
      <c r="N136" s="31" t="n">
        <f aca="false">extraction!Z133</f>
        <v>0</v>
      </c>
    </row>
    <row collapsed="false" customFormat="false" customHeight="true" hidden="false" ht="15" outlineLevel="0" r="137">
      <c r="A137" s="32" t="s">
        <v>190</v>
      </c>
      <c r="B137" s="23" t="n">
        <f aca="false">extraction!B134</f>
        <v>0</v>
      </c>
      <c r="C137" s="24" t="n">
        <f aca="false">extraction!D134</f>
        <v>0</v>
      </c>
      <c r="D137" s="25" t="n">
        <f aca="false">extraction!F134</f>
        <v>0</v>
      </c>
      <c r="E137" s="26" t="n">
        <f aca="true">ROUND((TODAY()-D137)/365.25,1)</f>
        <v>113.8</v>
      </c>
      <c r="F137" s="27" t="n">
        <f aca="false">extraction!E134</f>
        <v>0</v>
      </c>
      <c r="G137" s="27" t="n">
        <f aca="false">extraction!G134</f>
        <v>0</v>
      </c>
      <c r="H137" s="28" t="str">
        <f aca="false">extraction!K134&amp;" "&amp;extraction!L134&amp;" "&amp;extraction!M134&amp;" "&amp;extraction!N134</f>
        <v>   </v>
      </c>
      <c r="I137" s="28" t="str">
        <f aca="false">extraction!O134&amp;" "&amp;extraction!P134</f>
        <v> </v>
      </c>
      <c r="J137" s="29" t="str">
        <f aca="false">IF(extraction!H134="","",extraction!H134)</f>
        <v/>
      </c>
      <c r="K137" s="29" t="str">
        <f aca="false">IF(extraction!I134="","",extraction!I134)</f>
        <v/>
      </c>
      <c r="L137" s="29" t="str">
        <f aca="false">IF(extraction!AD134="","",extraction!AD134)</f>
        <v/>
      </c>
      <c r="M137" s="30" t="n">
        <f aca="false">extraction!X134</f>
        <v>0</v>
      </c>
      <c r="N137" s="31" t="n">
        <f aca="false">extraction!Z134</f>
        <v>0</v>
      </c>
    </row>
    <row collapsed="false" customFormat="false" customHeight="true" hidden="false" ht="15" outlineLevel="0" r="138">
      <c r="A138" s="33" t="s">
        <v>191</v>
      </c>
      <c r="B138" s="23" t="n">
        <f aca="false">extraction!B135</f>
        <v>0</v>
      </c>
      <c r="C138" s="24" t="n">
        <f aca="false">extraction!D135</f>
        <v>0</v>
      </c>
      <c r="D138" s="25" t="n">
        <f aca="false">extraction!F135</f>
        <v>0</v>
      </c>
      <c r="E138" s="26" t="n">
        <f aca="true">ROUND((TODAY()-D138)/365.25,1)</f>
        <v>113.8</v>
      </c>
      <c r="F138" s="27" t="n">
        <f aca="false">extraction!E135</f>
        <v>0</v>
      </c>
      <c r="G138" s="27" t="n">
        <f aca="false">extraction!G135</f>
        <v>0</v>
      </c>
      <c r="H138" s="28" t="str">
        <f aca="false">extraction!K135&amp;" "&amp;extraction!L135&amp;" "&amp;extraction!M135&amp;" "&amp;extraction!N135</f>
        <v>   </v>
      </c>
      <c r="I138" s="28" t="str">
        <f aca="false">extraction!O135&amp;" "&amp;extraction!P135</f>
        <v> </v>
      </c>
      <c r="J138" s="29" t="str">
        <f aca="false">IF(extraction!H135="","",extraction!H135)</f>
        <v/>
      </c>
      <c r="K138" s="29" t="str">
        <f aca="false">IF(extraction!I135="","",extraction!I135)</f>
        <v/>
      </c>
      <c r="L138" s="29" t="str">
        <f aca="false">IF(extraction!AD135="","",extraction!AD135)</f>
        <v/>
      </c>
      <c r="M138" s="30" t="n">
        <f aca="false">extraction!X135</f>
        <v>0</v>
      </c>
      <c r="N138" s="31" t="n">
        <f aca="false">extraction!Z135</f>
        <v>0</v>
      </c>
    </row>
    <row collapsed="false" customFormat="false" customHeight="true" hidden="false" ht="15" outlineLevel="0" r="139">
      <c r="A139" s="32" t="s">
        <v>192</v>
      </c>
      <c r="B139" s="23" t="n">
        <f aca="false">extraction!B136</f>
        <v>0</v>
      </c>
      <c r="C139" s="24" t="n">
        <f aca="false">extraction!D136</f>
        <v>0</v>
      </c>
      <c r="D139" s="25" t="n">
        <f aca="false">extraction!F136</f>
        <v>0</v>
      </c>
      <c r="E139" s="26" t="n">
        <f aca="true">ROUND((TODAY()-D139)/365.25,1)</f>
        <v>113.8</v>
      </c>
      <c r="F139" s="27" t="n">
        <f aca="false">extraction!E136</f>
        <v>0</v>
      </c>
      <c r="G139" s="27" t="n">
        <f aca="false">extraction!G136</f>
        <v>0</v>
      </c>
      <c r="H139" s="28" t="str">
        <f aca="false">extraction!K136&amp;" "&amp;extraction!L136&amp;" "&amp;extraction!M136&amp;" "&amp;extraction!N136</f>
        <v>   </v>
      </c>
      <c r="I139" s="28" t="str">
        <f aca="false">extraction!O136&amp;" "&amp;extraction!P136</f>
        <v> </v>
      </c>
      <c r="J139" s="29" t="str">
        <f aca="false">IF(extraction!H136="","",extraction!H136)</f>
        <v/>
      </c>
      <c r="K139" s="29" t="str">
        <f aca="false">IF(extraction!I136="","",extraction!I136)</f>
        <v/>
      </c>
      <c r="L139" s="29" t="str">
        <f aca="false">IF(extraction!AD136="","",extraction!AD136)</f>
        <v/>
      </c>
      <c r="M139" s="30" t="n">
        <f aca="false">extraction!X136</f>
        <v>0</v>
      </c>
      <c r="N139" s="31" t="n">
        <f aca="false">extraction!Z136</f>
        <v>0</v>
      </c>
    </row>
    <row collapsed="false" customFormat="false" customHeight="true" hidden="false" ht="15" outlineLevel="0" r="140">
      <c r="A140" s="33" t="s">
        <v>193</v>
      </c>
      <c r="B140" s="23" t="n">
        <f aca="false">extraction!B137</f>
        <v>0</v>
      </c>
      <c r="C140" s="24" t="n">
        <f aca="false">extraction!D137</f>
        <v>0</v>
      </c>
      <c r="D140" s="25" t="n">
        <f aca="false">extraction!F137</f>
        <v>0</v>
      </c>
      <c r="E140" s="26" t="n">
        <f aca="true">ROUND((TODAY()-D140)/365.25,1)</f>
        <v>113.8</v>
      </c>
      <c r="F140" s="27" t="n">
        <f aca="false">extraction!E137</f>
        <v>0</v>
      </c>
      <c r="G140" s="27" t="n">
        <f aca="false">extraction!G137</f>
        <v>0</v>
      </c>
      <c r="H140" s="28" t="str">
        <f aca="false">extraction!K137&amp;" "&amp;extraction!L137&amp;" "&amp;extraction!M137&amp;" "&amp;extraction!N137</f>
        <v>   </v>
      </c>
      <c r="I140" s="28" t="str">
        <f aca="false">extraction!O137&amp;" "&amp;extraction!P137</f>
        <v> </v>
      </c>
      <c r="J140" s="29" t="str">
        <f aca="false">IF(extraction!H137="","",extraction!H137)</f>
        <v/>
      </c>
      <c r="K140" s="29" t="str">
        <f aca="false">IF(extraction!I137="","",extraction!I137)</f>
        <v/>
      </c>
      <c r="L140" s="29" t="str">
        <f aca="false">IF(extraction!AD137="","",extraction!AD137)</f>
        <v/>
      </c>
      <c r="M140" s="30" t="n">
        <f aca="false">extraction!X137</f>
        <v>0</v>
      </c>
      <c r="N140" s="31" t="n">
        <f aca="false">extraction!Z137</f>
        <v>0</v>
      </c>
    </row>
    <row collapsed="false" customFormat="false" customHeight="true" hidden="false" ht="15" outlineLevel="0" r="141">
      <c r="A141" s="32" t="s">
        <v>194</v>
      </c>
      <c r="B141" s="23" t="n">
        <f aca="false">extraction!B138</f>
        <v>0</v>
      </c>
      <c r="C141" s="24" t="n">
        <f aca="false">extraction!D138</f>
        <v>0</v>
      </c>
      <c r="D141" s="25" t="n">
        <f aca="false">extraction!F138</f>
        <v>0</v>
      </c>
      <c r="E141" s="26" t="n">
        <f aca="true">ROUND((TODAY()-D141)/365.25,1)</f>
        <v>113.8</v>
      </c>
      <c r="F141" s="27" t="n">
        <f aca="false">extraction!E138</f>
        <v>0</v>
      </c>
      <c r="G141" s="27" t="n">
        <f aca="false">extraction!G138</f>
        <v>0</v>
      </c>
      <c r="H141" s="28" t="str">
        <f aca="false">extraction!K138&amp;" "&amp;extraction!L138&amp;" "&amp;extraction!M138&amp;" "&amp;extraction!N138</f>
        <v>   </v>
      </c>
      <c r="I141" s="28" t="str">
        <f aca="false">extraction!O138&amp;" "&amp;extraction!P138</f>
        <v> </v>
      </c>
      <c r="J141" s="29" t="str">
        <f aca="false">IF(extraction!H138="","",extraction!H138)</f>
        <v/>
      </c>
      <c r="K141" s="29" t="str">
        <f aca="false">IF(extraction!I138="","",extraction!I138)</f>
        <v/>
      </c>
      <c r="L141" s="29" t="str">
        <f aca="false">IF(extraction!AD138="","",extraction!AD138)</f>
        <v/>
      </c>
      <c r="M141" s="30" t="n">
        <f aca="false">extraction!X138</f>
        <v>0</v>
      </c>
      <c r="N141" s="31" t="n">
        <f aca="false">extraction!Z138</f>
        <v>0</v>
      </c>
    </row>
    <row collapsed="false" customFormat="false" customHeight="true" hidden="false" ht="15" outlineLevel="0" r="142">
      <c r="A142" s="33" t="s">
        <v>195</v>
      </c>
      <c r="B142" s="23" t="n">
        <f aca="false">extraction!B139</f>
        <v>0</v>
      </c>
      <c r="C142" s="24" t="n">
        <f aca="false">extraction!D139</f>
        <v>0</v>
      </c>
      <c r="D142" s="25" t="n">
        <f aca="false">extraction!F139</f>
        <v>0</v>
      </c>
      <c r="E142" s="26" t="n">
        <f aca="true">ROUND((TODAY()-D142)/365.25,1)</f>
        <v>113.8</v>
      </c>
      <c r="F142" s="27" t="n">
        <f aca="false">extraction!E139</f>
        <v>0</v>
      </c>
      <c r="G142" s="27" t="n">
        <f aca="false">extraction!G139</f>
        <v>0</v>
      </c>
      <c r="H142" s="28" t="str">
        <f aca="false">extraction!K139&amp;" "&amp;extraction!L139&amp;" "&amp;extraction!M139&amp;" "&amp;extraction!N139</f>
        <v>   </v>
      </c>
      <c r="I142" s="28" t="str">
        <f aca="false">extraction!O139&amp;" "&amp;extraction!P139</f>
        <v> </v>
      </c>
      <c r="J142" s="29" t="str">
        <f aca="false">IF(extraction!H139="","",extraction!H139)</f>
        <v/>
      </c>
      <c r="K142" s="29" t="str">
        <f aca="false">IF(extraction!I139="","",extraction!I139)</f>
        <v/>
      </c>
      <c r="L142" s="29" t="str">
        <f aca="false">IF(extraction!AD139="","",extraction!AD139)</f>
        <v/>
      </c>
      <c r="M142" s="30" t="n">
        <f aca="false">extraction!X139</f>
        <v>0</v>
      </c>
      <c r="N142" s="31" t="n">
        <f aca="false">extraction!Z139</f>
        <v>0</v>
      </c>
    </row>
    <row collapsed="false" customFormat="false" customHeight="true" hidden="false" ht="15" outlineLevel="0" r="143">
      <c r="A143" s="32" t="s">
        <v>196</v>
      </c>
      <c r="B143" s="23" t="n">
        <f aca="false">extraction!B140</f>
        <v>0</v>
      </c>
      <c r="C143" s="24" t="n">
        <f aca="false">extraction!D140</f>
        <v>0</v>
      </c>
      <c r="D143" s="25" t="n">
        <f aca="false">extraction!F140</f>
        <v>0</v>
      </c>
      <c r="E143" s="26" t="n">
        <f aca="true">ROUND((TODAY()-D143)/365.25,1)</f>
        <v>113.8</v>
      </c>
      <c r="F143" s="27" t="n">
        <f aca="false">extraction!E140</f>
        <v>0</v>
      </c>
      <c r="G143" s="27" t="n">
        <f aca="false">extraction!G140</f>
        <v>0</v>
      </c>
      <c r="H143" s="28" t="str">
        <f aca="false">extraction!K140&amp;" "&amp;extraction!L140&amp;" "&amp;extraction!M140&amp;" "&amp;extraction!N140</f>
        <v>   </v>
      </c>
      <c r="I143" s="28" t="str">
        <f aca="false">extraction!O140&amp;" "&amp;extraction!P140</f>
        <v> </v>
      </c>
      <c r="J143" s="29" t="str">
        <f aca="false">IF(extraction!H140="","",extraction!H140)</f>
        <v/>
      </c>
      <c r="K143" s="29" t="str">
        <f aca="false">IF(extraction!I140="","",extraction!I140)</f>
        <v/>
      </c>
      <c r="L143" s="29" t="str">
        <f aca="false">IF(extraction!AD140="","",extraction!AD140)</f>
        <v/>
      </c>
      <c r="M143" s="30" t="n">
        <f aca="false">extraction!X140</f>
        <v>0</v>
      </c>
      <c r="N143" s="31" t="n">
        <f aca="false">extraction!Z140</f>
        <v>0</v>
      </c>
    </row>
    <row collapsed="false" customFormat="false" customHeight="true" hidden="false" ht="15" outlineLevel="0" r="144">
      <c r="A144" s="33" t="s">
        <v>197</v>
      </c>
      <c r="B144" s="23" t="n">
        <f aca="false">extraction!B141</f>
        <v>0</v>
      </c>
      <c r="C144" s="24" t="n">
        <f aca="false">extraction!D141</f>
        <v>0</v>
      </c>
      <c r="D144" s="25" t="n">
        <f aca="false">extraction!F141</f>
        <v>0</v>
      </c>
      <c r="E144" s="26" t="n">
        <f aca="true">ROUND((TODAY()-D144)/365.25,1)</f>
        <v>113.8</v>
      </c>
      <c r="F144" s="27" t="n">
        <f aca="false">extraction!E141</f>
        <v>0</v>
      </c>
      <c r="G144" s="27" t="n">
        <f aca="false">extraction!G141</f>
        <v>0</v>
      </c>
      <c r="H144" s="28" t="str">
        <f aca="false">extraction!K141&amp;" "&amp;extraction!L141&amp;" "&amp;extraction!M141&amp;" "&amp;extraction!N141</f>
        <v>   </v>
      </c>
      <c r="I144" s="28" t="str">
        <f aca="false">extraction!O141&amp;" "&amp;extraction!P141</f>
        <v> </v>
      </c>
      <c r="J144" s="29" t="str">
        <f aca="false">IF(extraction!H141="","",extraction!H141)</f>
        <v/>
      </c>
      <c r="K144" s="29" t="str">
        <f aca="false">IF(extraction!I141="","",extraction!I141)</f>
        <v/>
      </c>
      <c r="L144" s="29" t="str">
        <f aca="false">IF(extraction!AD141="","",extraction!AD141)</f>
        <v/>
      </c>
      <c r="M144" s="30" t="n">
        <f aca="false">extraction!X141</f>
        <v>0</v>
      </c>
      <c r="N144" s="31" t="n">
        <f aca="false">extraction!Z141</f>
        <v>0</v>
      </c>
    </row>
    <row collapsed="false" customFormat="false" customHeight="true" hidden="false" ht="15" outlineLevel="0" r="145">
      <c r="A145" s="32" t="s">
        <v>198</v>
      </c>
      <c r="B145" s="23" t="n">
        <f aca="false">extraction!B142</f>
        <v>0</v>
      </c>
      <c r="C145" s="24" t="n">
        <f aca="false">extraction!D142</f>
        <v>0</v>
      </c>
      <c r="D145" s="25" t="n">
        <f aca="false">extraction!F142</f>
        <v>0</v>
      </c>
      <c r="E145" s="26" t="n">
        <f aca="true">ROUND((TODAY()-D145)/365.25,1)</f>
        <v>113.8</v>
      </c>
      <c r="F145" s="27" t="n">
        <f aca="false">extraction!E142</f>
        <v>0</v>
      </c>
      <c r="G145" s="27" t="n">
        <f aca="false">extraction!G142</f>
        <v>0</v>
      </c>
      <c r="H145" s="28" t="str">
        <f aca="false">extraction!K142&amp;" "&amp;extraction!L142&amp;" "&amp;extraction!M142&amp;" "&amp;extraction!N142</f>
        <v>   </v>
      </c>
      <c r="I145" s="28" t="str">
        <f aca="false">extraction!O142&amp;" "&amp;extraction!P142</f>
        <v> </v>
      </c>
      <c r="J145" s="29" t="str">
        <f aca="false">IF(extraction!H142="","",extraction!H142)</f>
        <v/>
      </c>
      <c r="K145" s="29" t="str">
        <f aca="false">IF(extraction!I142="","",extraction!I142)</f>
        <v/>
      </c>
      <c r="L145" s="29" t="str">
        <f aca="false">IF(extraction!AD142="","",extraction!AD142)</f>
        <v/>
      </c>
      <c r="M145" s="30" t="n">
        <f aca="false">extraction!X142</f>
        <v>0</v>
      </c>
      <c r="N145" s="31" t="n">
        <f aca="false">extraction!Z142</f>
        <v>0</v>
      </c>
    </row>
    <row collapsed="false" customFormat="false" customHeight="true" hidden="false" ht="15" outlineLevel="0" r="146">
      <c r="A146" s="33" t="s">
        <v>199</v>
      </c>
      <c r="B146" s="23" t="n">
        <f aca="false">extraction!B143</f>
        <v>0</v>
      </c>
      <c r="C146" s="24" t="n">
        <f aca="false">extraction!D143</f>
        <v>0</v>
      </c>
      <c r="D146" s="25" t="n">
        <f aca="false">extraction!F143</f>
        <v>0</v>
      </c>
      <c r="E146" s="26" t="n">
        <f aca="true">ROUND((TODAY()-D146)/365.25,1)</f>
        <v>113.8</v>
      </c>
      <c r="F146" s="27" t="n">
        <f aca="false">extraction!E143</f>
        <v>0</v>
      </c>
      <c r="G146" s="27" t="n">
        <f aca="false">extraction!G143</f>
        <v>0</v>
      </c>
      <c r="H146" s="28" t="str">
        <f aca="false">extraction!K143&amp;" "&amp;extraction!L143&amp;" "&amp;extraction!M143&amp;" "&amp;extraction!N143</f>
        <v>   </v>
      </c>
      <c r="I146" s="28" t="str">
        <f aca="false">extraction!O143&amp;" "&amp;extraction!P143</f>
        <v> </v>
      </c>
      <c r="J146" s="29" t="str">
        <f aca="false">IF(extraction!H143="","",extraction!H143)</f>
        <v/>
      </c>
      <c r="K146" s="29" t="str">
        <f aca="false">IF(extraction!I143="","",extraction!I143)</f>
        <v/>
      </c>
      <c r="L146" s="29" t="str">
        <f aca="false">IF(extraction!AD143="","",extraction!AD143)</f>
        <v/>
      </c>
      <c r="M146" s="30" t="n">
        <f aca="false">extraction!X143</f>
        <v>0</v>
      </c>
      <c r="N146" s="31" t="n">
        <f aca="false">extraction!Z143</f>
        <v>0</v>
      </c>
    </row>
    <row collapsed="false" customFormat="false" customHeight="true" hidden="false" ht="15" outlineLevel="0" r="147">
      <c r="A147" s="32" t="s">
        <v>200</v>
      </c>
      <c r="B147" s="23" t="n">
        <f aca="false">extraction!B144</f>
        <v>0</v>
      </c>
      <c r="C147" s="24" t="n">
        <f aca="false">extraction!D144</f>
        <v>0</v>
      </c>
      <c r="D147" s="25" t="n">
        <f aca="false">extraction!F144</f>
        <v>0</v>
      </c>
      <c r="E147" s="26" t="n">
        <f aca="true">ROUND((TODAY()-D147)/365.25,1)</f>
        <v>113.8</v>
      </c>
      <c r="F147" s="27" t="n">
        <f aca="false">extraction!E144</f>
        <v>0</v>
      </c>
      <c r="G147" s="27" t="n">
        <f aca="false">extraction!G144</f>
        <v>0</v>
      </c>
      <c r="H147" s="28" t="str">
        <f aca="false">extraction!K144&amp;" "&amp;extraction!L144&amp;" "&amp;extraction!M144&amp;" "&amp;extraction!N144</f>
        <v>   </v>
      </c>
      <c r="I147" s="28" t="str">
        <f aca="false">extraction!O144&amp;" "&amp;extraction!P144</f>
        <v> </v>
      </c>
      <c r="J147" s="29" t="str">
        <f aca="false">IF(extraction!H144="","",extraction!H144)</f>
        <v/>
      </c>
      <c r="K147" s="29" t="str">
        <f aca="false">IF(extraction!I144="","",extraction!I144)</f>
        <v/>
      </c>
      <c r="L147" s="29" t="str">
        <f aca="false">IF(extraction!AD144="","",extraction!AD144)</f>
        <v/>
      </c>
      <c r="M147" s="30" t="n">
        <f aca="false">extraction!X144</f>
        <v>0</v>
      </c>
      <c r="N147" s="31" t="n">
        <f aca="false">extraction!Z144</f>
        <v>0</v>
      </c>
    </row>
    <row collapsed="false" customFormat="false" customHeight="true" hidden="false" ht="15" outlineLevel="0" r="148">
      <c r="A148" s="33" t="s">
        <v>201</v>
      </c>
      <c r="B148" s="23" t="n">
        <f aca="false">extraction!B145</f>
        <v>0</v>
      </c>
      <c r="C148" s="24" t="n">
        <f aca="false">extraction!D145</f>
        <v>0</v>
      </c>
      <c r="D148" s="25" t="n">
        <f aca="false">extraction!F145</f>
        <v>0</v>
      </c>
      <c r="E148" s="26" t="n">
        <f aca="true">ROUND((TODAY()-D148)/365.25,1)</f>
        <v>113.8</v>
      </c>
      <c r="F148" s="27" t="n">
        <f aca="false">extraction!E145</f>
        <v>0</v>
      </c>
      <c r="G148" s="27" t="n">
        <f aca="false">extraction!G145</f>
        <v>0</v>
      </c>
      <c r="H148" s="28" t="str">
        <f aca="false">extraction!K145&amp;" "&amp;extraction!L145&amp;" "&amp;extraction!M145&amp;" "&amp;extraction!N145</f>
        <v>   </v>
      </c>
      <c r="I148" s="28" t="str">
        <f aca="false">extraction!O145&amp;" "&amp;extraction!P145</f>
        <v> </v>
      </c>
      <c r="J148" s="29" t="str">
        <f aca="false">IF(extraction!H145="","",extraction!H145)</f>
        <v/>
      </c>
      <c r="K148" s="29" t="str">
        <f aca="false">IF(extraction!I145="","",extraction!I145)</f>
        <v/>
      </c>
      <c r="L148" s="29" t="str">
        <f aca="false">IF(extraction!AD145="","",extraction!AD145)</f>
        <v/>
      </c>
      <c r="M148" s="30" t="n">
        <f aca="false">extraction!X145</f>
        <v>0</v>
      </c>
      <c r="N148" s="31" t="n">
        <f aca="false">extraction!Z145</f>
        <v>0</v>
      </c>
    </row>
    <row collapsed="false" customFormat="false" customHeight="true" hidden="false" ht="15" outlineLevel="0" r="149">
      <c r="A149" s="32" t="s">
        <v>202</v>
      </c>
      <c r="B149" s="23" t="n">
        <f aca="false">extraction!B146</f>
        <v>0</v>
      </c>
      <c r="C149" s="24" t="n">
        <f aca="false">extraction!D146</f>
        <v>0</v>
      </c>
      <c r="D149" s="25" t="n">
        <f aca="false">extraction!F146</f>
        <v>0</v>
      </c>
      <c r="E149" s="26" t="n">
        <f aca="true">ROUND((TODAY()-D149)/365.25,1)</f>
        <v>113.8</v>
      </c>
      <c r="F149" s="27" t="n">
        <f aca="false">extraction!E146</f>
        <v>0</v>
      </c>
      <c r="G149" s="27" t="n">
        <f aca="false">extraction!G146</f>
        <v>0</v>
      </c>
      <c r="H149" s="28" t="str">
        <f aca="false">extraction!K146&amp;" "&amp;extraction!L146&amp;" "&amp;extraction!M146&amp;" "&amp;extraction!N146</f>
        <v>   </v>
      </c>
      <c r="I149" s="28" t="str">
        <f aca="false">extraction!O146&amp;" "&amp;extraction!P146</f>
        <v> </v>
      </c>
      <c r="J149" s="29" t="str">
        <f aca="false">IF(extraction!H146="","",extraction!H146)</f>
        <v/>
      </c>
      <c r="K149" s="29" t="str">
        <f aca="false">IF(extraction!I146="","",extraction!I146)</f>
        <v/>
      </c>
      <c r="L149" s="29" t="str">
        <f aca="false">IF(extraction!AD146="","",extraction!AD146)</f>
        <v/>
      </c>
      <c r="M149" s="30" t="n">
        <f aca="false">extraction!X146</f>
        <v>0</v>
      </c>
      <c r="N149" s="31" t="n">
        <f aca="false">extraction!Z146</f>
        <v>0</v>
      </c>
    </row>
    <row collapsed="false" customFormat="false" customHeight="true" hidden="false" ht="15" outlineLevel="0" r="150">
      <c r="A150" s="33" t="s">
        <v>203</v>
      </c>
      <c r="B150" s="23" t="n">
        <f aca="false">extraction!B147</f>
        <v>0</v>
      </c>
      <c r="C150" s="24" t="n">
        <f aca="false">extraction!D147</f>
        <v>0</v>
      </c>
      <c r="D150" s="25" t="n">
        <f aca="false">extraction!F147</f>
        <v>0</v>
      </c>
      <c r="E150" s="26" t="n">
        <f aca="true">ROUND((TODAY()-D150)/365.25,1)</f>
        <v>113.8</v>
      </c>
      <c r="F150" s="27" t="n">
        <f aca="false">extraction!E147</f>
        <v>0</v>
      </c>
      <c r="G150" s="27" t="n">
        <f aca="false">extraction!G147</f>
        <v>0</v>
      </c>
      <c r="H150" s="28" t="str">
        <f aca="false">extraction!K147&amp;" "&amp;extraction!L147&amp;" "&amp;extraction!M147&amp;" "&amp;extraction!N147</f>
        <v>   </v>
      </c>
      <c r="I150" s="28" t="str">
        <f aca="false">extraction!O147&amp;" "&amp;extraction!P147</f>
        <v> </v>
      </c>
      <c r="J150" s="29" t="str">
        <f aca="false">IF(extraction!H147="","",extraction!H147)</f>
        <v/>
      </c>
      <c r="K150" s="29" t="str">
        <f aca="false">IF(extraction!I147="","",extraction!I147)</f>
        <v/>
      </c>
      <c r="L150" s="29" t="str">
        <f aca="false">IF(extraction!AD147="","",extraction!AD147)</f>
        <v/>
      </c>
      <c r="M150" s="30" t="n">
        <f aca="false">extraction!X147</f>
        <v>0</v>
      </c>
      <c r="N150" s="31" t="n">
        <f aca="false">extraction!Z147</f>
        <v>0</v>
      </c>
    </row>
    <row collapsed="false" customFormat="false" customHeight="true" hidden="false" ht="15" outlineLevel="0" r="151">
      <c r="A151" s="32" t="s">
        <v>204</v>
      </c>
      <c r="B151" s="23" t="n">
        <f aca="false">extraction!B148</f>
        <v>0</v>
      </c>
      <c r="C151" s="24" t="n">
        <f aca="false">extraction!D148</f>
        <v>0</v>
      </c>
      <c r="D151" s="25" t="n">
        <f aca="false">extraction!F148</f>
        <v>0</v>
      </c>
      <c r="E151" s="26" t="n">
        <f aca="true">ROUND((TODAY()-D151)/365.25,1)</f>
        <v>113.8</v>
      </c>
      <c r="F151" s="27" t="n">
        <f aca="false">extraction!E148</f>
        <v>0</v>
      </c>
      <c r="G151" s="27" t="n">
        <f aca="false">extraction!G148</f>
        <v>0</v>
      </c>
      <c r="H151" s="28" t="str">
        <f aca="false">extraction!K148&amp;" "&amp;extraction!L148&amp;" "&amp;extraction!M148&amp;" "&amp;extraction!N148</f>
        <v>   </v>
      </c>
      <c r="I151" s="28" t="str">
        <f aca="false">extraction!O148&amp;" "&amp;extraction!P148</f>
        <v> </v>
      </c>
      <c r="J151" s="29" t="str">
        <f aca="false">IF(extraction!H148="","",extraction!H148)</f>
        <v/>
      </c>
      <c r="K151" s="29" t="str">
        <f aca="false">IF(extraction!I148="","",extraction!I148)</f>
        <v/>
      </c>
      <c r="L151" s="29" t="str">
        <f aca="false">IF(extraction!AD148="","",extraction!AD148)</f>
        <v/>
      </c>
      <c r="M151" s="30" t="n">
        <f aca="false">extraction!X148</f>
        <v>0</v>
      </c>
      <c r="N151" s="31" t="n">
        <f aca="false">extraction!Z148</f>
        <v>0</v>
      </c>
    </row>
    <row collapsed="false" customFormat="false" customHeight="true" hidden="false" ht="15" outlineLevel="0" r="152">
      <c r="A152" s="33" t="s">
        <v>205</v>
      </c>
      <c r="B152" s="23" t="n">
        <f aca="false">extraction!B149</f>
        <v>0</v>
      </c>
      <c r="C152" s="24" t="n">
        <f aca="false">extraction!D149</f>
        <v>0</v>
      </c>
      <c r="D152" s="25" t="n">
        <f aca="false">extraction!F149</f>
        <v>0</v>
      </c>
      <c r="E152" s="26" t="n">
        <f aca="true">ROUND((TODAY()-D152)/365.25,1)</f>
        <v>113.8</v>
      </c>
      <c r="F152" s="27" t="n">
        <f aca="false">extraction!E149</f>
        <v>0</v>
      </c>
      <c r="G152" s="27" t="n">
        <f aca="false">extraction!G149</f>
        <v>0</v>
      </c>
      <c r="H152" s="28" t="str">
        <f aca="false">extraction!K149&amp;" "&amp;extraction!L149&amp;" "&amp;extraction!M149&amp;" "&amp;extraction!N149</f>
        <v>   </v>
      </c>
      <c r="I152" s="28" t="str">
        <f aca="false">extraction!O149&amp;" "&amp;extraction!P149</f>
        <v> </v>
      </c>
      <c r="J152" s="29" t="str">
        <f aca="false">IF(extraction!H149="","",extraction!H149)</f>
        <v/>
      </c>
      <c r="K152" s="29" t="str">
        <f aca="false">IF(extraction!I149="","",extraction!I149)</f>
        <v/>
      </c>
      <c r="L152" s="29" t="str">
        <f aca="false">IF(extraction!AD149="","",extraction!AD149)</f>
        <v/>
      </c>
      <c r="M152" s="30" t="n">
        <f aca="false">extraction!X149</f>
        <v>0</v>
      </c>
      <c r="N152" s="31" t="n">
        <f aca="false">extraction!Z149</f>
        <v>0</v>
      </c>
    </row>
    <row collapsed="false" customFormat="false" customHeight="true" hidden="false" ht="15" outlineLevel="0" r="153">
      <c r="A153" s="32" t="s">
        <v>206</v>
      </c>
      <c r="B153" s="23" t="n">
        <f aca="false">extraction!B150</f>
        <v>0</v>
      </c>
      <c r="C153" s="24" t="n">
        <f aca="false">extraction!D150</f>
        <v>0</v>
      </c>
      <c r="D153" s="25" t="n">
        <f aca="false">extraction!F150</f>
        <v>0</v>
      </c>
      <c r="E153" s="26" t="n">
        <f aca="true">ROUND((TODAY()-D153)/365.25,1)</f>
        <v>113.8</v>
      </c>
      <c r="F153" s="27" t="n">
        <f aca="false">extraction!E150</f>
        <v>0</v>
      </c>
      <c r="G153" s="27" t="n">
        <f aca="false">extraction!G150</f>
        <v>0</v>
      </c>
      <c r="H153" s="28" t="str">
        <f aca="false">extraction!K150&amp;" "&amp;extraction!L150&amp;" "&amp;extraction!M150&amp;" "&amp;extraction!N150</f>
        <v>   </v>
      </c>
      <c r="I153" s="28" t="str">
        <f aca="false">extraction!O150&amp;" "&amp;extraction!P150</f>
        <v> </v>
      </c>
      <c r="J153" s="29" t="str">
        <f aca="false">IF(extraction!H150="","",extraction!H150)</f>
        <v/>
      </c>
      <c r="K153" s="29" t="str">
        <f aca="false">IF(extraction!I150="","",extraction!I150)</f>
        <v/>
      </c>
      <c r="L153" s="29" t="str">
        <f aca="false">IF(extraction!AD150="","",extraction!AD150)</f>
        <v/>
      </c>
      <c r="M153" s="30" t="n">
        <f aca="false">extraction!X150</f>
        <v>0</v>
      </c>
      <c r="N153" s="31" t="n">
        <f aca="false">extraction!Z150</f>
        <v>0</v>
      </c>
    </row>
    <row collapsed="false" customFormat="false" customHeight="true" hidden="false" ht="15" outlineLevel="0" r="154">
      <c r="A154" s="33" t="s">
        <v>207</v>
      </c>
      <c r="B154" s="23" t="n">
        <f aca="false">extraction!B151</f>
        <v>0</v>
      </c>
      <c r="C154" s="24" t="n">
        <f aca="false">extraction!D151</f>
        <v>0</v>
      </c>
      <c r="D154" s="25" t="n">
        <f aca="false">extraction!F151</f>
        <v>0</v>
      </c>
      <c r="E154" s="26" t="n">
        <f aca="true">ROUND((TODAY()-D154)/365.25,1)</f>
        <v>113.8</v>
      </c>
      <c r="F154" s="27" t="n">
        <f aca="false">extraction!E151</f>
        <v>0</v>
      </c>
      <c r="G154" s="27" t="n">
        <f aca="false">extraction!G151</f>
        <v>0</v>
      </c>
      <c r="H154" s="28" t="str">
        <f aca="false">extraction!K151&amp;" "&amp;extraction!L151&amp;" "&amp;extraction!M151&amp;" "&amp;extraction!N151</f>
        <v>   </v>
      </c>
      <c r="I154" s="28" t="str">
        <f aca="false">extraction!O151&amp;" "&amp;extraction!P151</f>
        <v> </v>
      </c>
      <c r="J154" s="29" t="str">
        <f aca="false">IF(extraction!H151="","",extraction!H151)</f>
        <v/>
      </c>
      <c r="K154" s="29" t="str">
        <f aca="false">IF(extraction!I151="","",extraction!I151)</f>
        <v/>
      </c>
      <c r="L154" s="29" t="str">
        <f aca="false">IF(extraction!AD151="","",extraction!AD151)</f>
        <v/>
      </c>
      <c r="M154" s="30" t="n">
        <f aca="false">extraction!X151</f>
        <v>0</v>
      </c>
      <c r="N154" s="31" t="n">
        <f aca="false">extraction!Z151</f>
        <v>0</v>
      </c>
    </row>
    <row collapsed="false" customFormat="false" customHeight="true" hidden="false" ht="15" outlineLevel="0" r="155">
      <c r="A155" s="32" t="s">
        <v>208</v>
      </c>
      <c r="B155" s="23" t="n">
        <f aca="false">extraction!B152</f>
        <v>0</v>
      </c>
      <c r="C155" s="24" t="n">
        <f aca="false">extraction!D152</f>
        <v>0</v>
      </c>
      <c r="D155" s="25" t="n">
        <f aca="false">extraction!F152</f>
        <v>0</v>
      </c>
      <c r="E155" s="26" t="n">
        <f aca="true">ROUND((TODAY()-D155)/365.25,1)</f>
        <v>113.8</v>
      </c>
      <c r="F155" s="27" t="n">
        <f aca="false">extraction!E152</f>
        <v>0</v>
      </c>
      <c r="G155" s="27" t="n">
        <f aca="false">extraction!G152</f>
        <v>0</v>
      </c>
      <c r="H155" s="28" t="str">
        <f aca="false">extraction!K152&amp;" "&amp;extraction!L152&amp;" "&amp;extraction!M152&amp;" "&amp;extraction!N152</f>
        <v>   </v>
      </c>
      <c r="I155" s="28" t="str">
        <f aca="false">extraction!O152&amp;" "&amp;extraction!P152</f>
        <v> </v>
      </c>
      <c r="J155" s="29" t="str">
        <f aca="false">IF(extraction!H152="","",extraction!H152)</f>
        <v/>
      </c>
      <c r="K155" s="29" t="str">
        <f aca="false">IF(extraction!I152="","",extraction!I152)</f>
        <v/>
      </c>
      <c r="L155" s="29" t="str">
        <f aca="false">IF(extraction!AD152="","",extraction!AD152)</f>
        <v/>
      </c>
      <c r="M155" s="30" t="n">
        <f aca="false">extraction!X152</f>
        <v>0</v>
      </c>
      <c r="N155" s="31" t="n">
        <f aca="false">extraction!Z152</f>
        <v>0</v>
      </c>
    </row>
    <row collapsed="false" customFormat="false" customHeight="true" hidden="false" ht="15" outlineLevel="0" r="156">
      <c r="A156" s="33" t="s">
        <v>209</v>
      </c>
      <c r="B156" s="23" t="n">
        <f aca="false">extraction!B153</f>
        <v>0</v>
      </c>
      <c r="C156" s="24" t="n">
        <f aca="false">extraction!D153</f>
        <v>0</v>
      </c>
      <c r="D156" s="25" t="n">
        <f aca="false">extraction!F153</f>
        <v>0</v>
      </c>
      <c r="E156" s="26" t="n">
        <f aca="true">ROUND((TODAY()-D156)/365.25,1)</f>
        <v>113.8</v>
      </c>
      <c r="F156" s="27" t="n">
        <f aca="false">extraction!E153</f>
        <v>0</v>
      </c>
      <c r="G156" s="27" t="n">
        <f aca="false">extraction!G153</f>
        <v>0</v>
      </c>
      <c r="H156" s="28" t="str">
        <f aca="false">extraction!K153&amp;" "&amp;extraction!L153&amp;" "&amp;extraction!M153&amp;" "&amp;extraction!N153</f>
        <v>   </v>
      </c>
      <c r="I156" s="28" t="str">
        <f aca="false">extraction!O153&amp;" "&amp;extraction!P153</f>
        <v> </v>
      </c>
      <c r="J156" s="29" t="str">
        <f aca="false">IF(extraction!H153="","",extraction!H153)</f>
        <v/>
      </c>
      <c r="K156" s="29" t="str">
        <f aca="false">IF(extraction!I153="","",extraction!I153)</f>
        <v/>
      </c>
      <c r="L156" s="29" t="str">
        <f aca="false">IF(extraction!AD153="","",extraction!AD153)</f>
        <v/>
      </c>
      <c r="M156" s="30" t="n">
        <f aca="false">extraction!X153</f>
        <v>0</v>
      </c>
      <c r="N156" s="31" t="n">
        <f aca="false">extraction!Z153</f>
        <v>0</v>
      </c>
    </row>
    <row collapsed="false" customFormat="false" customHeight="true" hidden="false" ht="15" outlineLevel="0" r="157">
      <c r="A157" s="32" t="s">
        <v>210</v>
      </c>
      <c r="B157" s="23" t="n">
        <f aca="false">extraction!B154</f>
        <v>0</v>
      </c>
      <c r="C157" s="24" t="n">
        <f aca="false">extraction!D154</f>
        <v>0</v>
      </c>
      <c r="D157" s="25" t="n">
        <f aca="false">extraction!F154</f>
        <v>0</v>
      </c>
      <c r="E157" s="26" t="n">
        <f aca="true">ROUND((TODAY()-D157)/365.25,1)</f>
        <v>113.8</v>
      </c>
      <c r="F157" s="27" t="n">
        <f aca="false">extraction!E154</f>
        <v>0</v>
      </c>
      <c r="G157" s="27" t="n">
        <f aca="false">extraction!G154</f>
        <v>0</v>
      </c>
      <c r="H157" s="28" t="str">
        <f aca="false">extraction!K154&amp;" "&amp;extraction!L154&amp;" "&amp;extraction!M154&amp;" "&amp;extraction!N154</f>
        <v>   </v>
      </c>
      <c r="I157" s="28" t="str">
        <f aca="false">extraction!O154&amp;" "&amp;extraction!P154</f>
        <v> </v>
      </c>
      <c r="J157" s="29" t="str">
        <f aca="false">IF(extraction!H154="","",extraction!H154)</f>
        <v/>
      </c>
      <c r="K157" s="29" t="str">
        <f aca="false">IF(extraction!I154="","",extraction!I154)</f>
        <v/>
      </c>
      <c r="L157" s="29" t="str">
        <f aca="false">IF(extraction!AD154="","",extraction!AD154)</f>
        <v/>
      </c>
      <c r="M157" s="30" t="n">
        <f aca="false">extraction!X154</f>
        <v>0</v>
      </c>
      <c r="N157" s="31" t="n">
        <f aca="false">extraction!Z154</f>
        <v>0</v>
      </c>
    </row>
    <row collapsed="false" customFormat="false" customHeight="true" hidden="false" ht="15" outlineLevel="0" r="158">
      <c r="A158" s="33" t="s">
        <v>211</v>
      </c>
      <c r="B158" s="23" t="n">
        <f aca="false">extraction!B155</f>
        <v>0</v>
      </c>
      <c r="C158" s="24" t="n">
        <f aca="false">extraction!D155</f>
        <v>0</v>
      </c>
      <c r="D158" s="25" t="n">
        <f aca="false">extraction!F155</f>
        <v>0</v>
      </c>
      <c r="E158" s="26" t="n">
        <f aca="true">ROUND((TODAY()-D158)/365.25,1)</f>
        <v>113.8</v>
      </c>
      <c r="F158" s="27" t="n">
        <f aca="false">extraction!E155</f>
        <v>0</v>
      </c>
      <c r="G158" s="27" t="n">
        <f aca="false">extraction!G155</f>
        <v>0</v>
      </c>
      <c r="H158" s="28" t="str">
        <f aca="false">extraction!K155&amp;" "&amp;extraction!L155&amp;" "&amp;extraction!M155&amp;" "&amp;extraction!N155</f>
        <v>   </v>
      </c>
      <c r="I158" s="28" t="str">
        <f aca="false">extraction!O155&amp;" "&amp;extraction!P155</f>
        <v> </v>
      </c>
      <c r="J158" s="29" t="str">
        <f aca="false">IF(extraction!H155="","",extraction!H155)</f>
        <v/>
      </c>
      <c r="K158" s="29" t="str">
        <f aca="false">IF(extraction!I155="","",extraction!I155)</f>
        <v/>
      </c>
      <c r="L158" s="29" t="str">
        <f aca="false">IF(extraction!AD155="","",extraction!AD155)</f>
        <v/>
      </c>
      <c r="M158" s="30" t="n">
        <f aca="false">extraction!X155</f>
        <v>0</v>
      </c>
      <c r="N158" s="31" t="n">
        <f aca="false">extraction!Z155</f>
        <v>0</v>
      </c>
    </row>
    <row collapsed="false" customFormat="false" customHeight="true" hidden="false" ht="15" outlineLevel="0" r="159">
      <c r="A159" s="32" t="s">
        <v>212</v>
      </c>
      <c r="B159" s="23" t="n">
        <f aca="false">extraction!B156</f>
        <v>0</v>
      </c>
      <c r="C159" s="24" t="n">
        <f aca="false">extraction!D156</f>
        <v>0</v>
      </c>
      <c r="D159" s="25" t="n">
        <f aca="false">extraction!F156</f>
        <v>0</v>
      </c>
      <c r="E159" s="26" t="n">
        <f aca="true">ROUND((TODAY()-D159)/365.25,1)</f>
        <v>113.8</v>
      </c>
      <c r="F159" s="27" t="n">
        <f aca="false">extraction!E156</f>
        <v>0</v>
      </c>
      <c r="G159" s="27" t="n">
        <f aca="false">extraction!G156</f>
        <v>0</v>
      </c>
      <c r="H159" s="28" t="str">
        <f aca="false">extraction!K156&amp;" "&amp;extraction!L156&amp;" "&amp;extraction!M156&amp;" "&amp;extraction!N156</f>
        <v>   </v>
      </c>
      <c r="I159" s="28" t="str">
        <f aca="false">extraction!O156&amp;" "&amp;extraction!P156</f>
        <v> </v>
      </c>
      <c r="J159" s="29" t="str">
        <f aca="false">IF(extraction!H156="","",extraction!H156)</f>
        <v/>
      </c>
      <c r="K159" s="29" t="str">
        <f aca="false">IF(extraction!I156="","",extraction!I156)</f>
        <v/>
      </c>
      <c r="L159" s="29" t="str">
        <f aca="false">IF(extraction!AD156="","",extraction!AD156)</f>
        <v/>
      </c>
      <c r="M159" s="30" t="n">
        <f aca="false">extraction!X156</f>
        <v>0</v>
      </c>
      <c r="N159" s="31" t="n">
        <f aca="false">extraction!Z156</f>
        <v>0</v>
      </c>
    </row>
    <row collapsed="false" customFormat="false" customHeight="true" hidden="false" ht="15" outlineLevel="0" r="160">
      <c r="A160" s="33" t="s">
        <v>213</v>
      </c>
      <c r="B160" s="23" t="n">
        <f aca="false">extraction!B157</f>
        <v>0</v>
      </c>
      <c r="C160" s="24" t="n">
        <f aca="false">extraction!D157</f>
        <v>0</v>
      </c>
      <c r="D160" s="25" t="n">
        <f aca="false">extraction!F157</f>
        <v>0</v>
      </c>
      <c r="E160" s="26" t="n">
        <f aca="true">ROUND((TODAY()-D160)/365.25,1)</f>
        <v>113.8</v>
      </c>
      <c r="F160" s="27" t="n">
        <f aca="false">extraction!E157</f>
        <v>0</v>
      </c>
      <c r="G160" s="27" t="n">
        <f aca="false">extraction!G157</f>
        <v>0</v>
      </c>
      <c r="H160" s="28" t="str">
        <f aca="false">extraction!K157&amp;" "&amp;extraction!L157&amp;" "&amp;extraction!M157&amp;" "&amp;extraction!N157</f>
        <v>   </v>
      </c>
      <c r="I160" s="28" t="str">
        <f aca="false">extraction!O157&amp;" "&amp;extraction!P157</f>
        <v> </v>
      </c>
      <c r="J160" s="29" t="str">
        <f aca="false">IF(extraction!H157="","",extraction!H157)</f>
        <v/>
      </c>
      <c r="K160" s="29" t="str">
        <f aca="false">IF(extraction!I157="","",extraction!I157)</f>
        <v/>
      </c>
      <c r="L160" s="29" t="str">
        <f aca="false">IF(extraction!AD157="","",extraction!AD157)</f>
        <v/>
      </c>
      <c r="M160" s="30" t="n">
        <f aca="false">extraction!X157</f>
        <v>0</v>
      </c>
      <c r="N160" s="31" t="n">
        <f aca="false">extraction!Z157</f>
        <v>0</v>
      </c>
    </row>
    <row collapsed="false" customFormat="false" customHeight="true" hidden="false" ht="15" outlineLevel="0" r="161">
      <c r="A161" s="32" t="s">
        <v>214</v>
      </c>
      <c r="B161" s="23" t="n">
        <f aca="false">extraction!B158</f>
        <v>0</v>
      </c>
      <c r="C161" s="24" t="n">
        <f aca="false">extraction!D158</f>
        <v>0</v>
      </c>
      <c r="D161" s="25" t="n">
        <f aca="false">extraction!F158</f>
        <v>0</v>
      </c>
      <c r="E161" s="26" t="n">
        <f aca="true">ROUND((TODAY()-D161)/365.25,1)</f>
        <v>113.8</v>
      </c>
      <c r="F161" s="27" t="n">
        <f aca="false">extraction!E158</f>
        <v>0</v>
      </c>
      <c r="G161" s="27" t="n">
        <f aca="false">extraction!G158</f>
        <v>0</v>
      </c>
      <c r="H161" s="28" t="str">
        <f aca="false">extraction!K158&amp;" "&amp;extraction!L158&amp;" "&amp;extraction!M158&amp;" "&amp;extraction!N158</f>
        <v>   </v>
      </c>
      <c r="I161" s="28" t="str">
        <f aca="false">extraction!O158&amp;" "&amp;extraction!P158</f>
        <v> </v>
      </c>
      <c r="J161" s="29" t="str">
        <f aca="false">IF(extraction!H158="","",extraction!H158)</f>
        <v/>
      </c>
      <c r="K161" s="29" t="str">
        <f aca="false">IF(extraction!I158="","",extraction!I158)</f>
        <v/>
      </c>
      <c r="L161" s="29" t="str">
        <f aca="false">IF(extraction!AD158="","",extraction!AD158)</f>
        <v/>
      </c>
      <c r="M161" s="30" t="n">
        <f aca="false">extraction!X158</f>
        <v>0</v>
      </c>
      <c r="N161" s="31" t="n">
        <f aca="false">extraction!Z158</f>
        <v>0</v>
      </c>
    </row>
    <row collapsed="false" customFormat="false" customHeight="true" hidden="false" ht="15" outlineLevel="0" r="162">
      <c r="A162" s="33" t="s">
        <v>215</v>
      </c>
      <c r="B162" s="23" t="n">
        <f aca="false">extraction!B159</f>
        <v>0</v>
      </c>
      <c r="C162" s="24" t="n">
        <f aca="false">extraction!D159</f>
        <v>0</v>
      </c>
      <c r="D162" s="25" t="n">
        <f aca="false">extraction!F159</f>
        <v>0</v>
      </c>
      <c r="E162" s="26" t="n">
        <f aca="true">ROUND((TODAY()-D162)/365.25,1)</f>
        <v>113.8</v>
      </c>
      <c r="F162" s="27" t="n">
        <f aca="false">extraction!E159</f>
        <v>0</v>
      </c>
      <c r="G162" s="27" t="n">
        <f aca="false">extraction!G159</f>
        <v>0</v>
      </c>
      <c r="H162" s="28" t="str">
        <f aca="false">extraction!K159&amp;" "&amp;extraction!L159&amp;" "&amp;extraction!M159&amp;" "&amp;extraction!N159</f>
        <v>   </v>
      </c>
      <c r="I162" s="28" t="str">
        <f aca="false">extraction!O159&amp;" "&amp;extraction!P159</f>
        <v> </v>
      </c>
      <c r="J162" s="29" t="str">
        <f aca="false">IF(extraction!H159="","",extraction!H159)</f>
        <v/>
      </c>
      <c r="K162" s="29" t="str">
        <f aca="false">IF(extraction!I159="","",extraction!I159)</f>
        <v/>
      </c>
      <c r="L162" s="29" t="str">
        <f aca="false">IF(extraction!AD159="","",extraction!AD159)</f>
        <v/>
      </c>
      <c r="M162" s="30" t="n">
        <f aca="false">extraction!X159</f>
        <v>0</v>
      </c>
      <c r="N162" s="31" t="n">
        <f aca="false">extraction!Z159</f>
        <v>0</v>
      </c>
    </row>
    <row collapsed="false" customFormat="false" customHeight="true" hidden="false" ht="15" outlineLevel="0" r="163">
      <c r="A163" s="32" t="s">
        <v>216</v>
      </c>
      <c r="B163" s="23" t="n">
        <f aca="false">extraction!B160</f>
        <v>0</v>
      </c>
      <c r="C163" s="24" t="n">
        <f aca="false">extraction!D160</f>
        <v>0</v>
      </c>
      <c r="D163" s="25" t="n">
        <f aca="false">extraction!F160</f>
        <v>0</v>
      </c>
      <c r="E163" s="26" t="n">
        <f aca="true">ROUND((TODAY()-D163)/365.25,1)</f>
        <v>113.8</v>
      </c>
      <c r="F163" s="27" t="n">
        <f aca="false">extraction!E160</f>
        <v>0</v>
      </c>
      <c r="G163" s="27" t="n">
        <f aca="false">extraction!G160</f>
        <v>0</v>
      </c>
      <c r="H163" s="28" t="str">
        <f aca="false">extraction!K160&amp;" "&amp;extraction!L160&amp;" "&amp;extraction!M160&amp;" "&amp;extraction!N160</f>
        <v>   </v>
      </c>
      <c r="I163" s="28" t="str">
        <f aca="false">extraction!O160&amp;" "&amp;extraction!P160</f>
        <v> </v>
      </c>
      <c r="J163" s="29" t="str">
        <f aca="false">IF(extraction!H160="","",extraction!H160)</f>
        <v/>
      </c>
      <c r="K163" s="29" t="str">
        <f aca="false">IF(extraction!I160="","",extraction!I160)</f>
        <v/>
      </c>
      <c r="L163" s="29" t="str">
        <f aca="false">IF(extraction!AD160="","",extraction!AD160)</f>
        <v/>
      </c>
      <c r="M163" s="30" t="n">
        <f aca="false">extraction!X160</f>
        <v>0</v>
      </c>
      <c r="N163" s="31" t="n">
        <f aca="false">extraction!Z160</f>
        <v>0</v>
      </c>
    </row>
    <row collapsed="false" customFormat="false" customHeight="true" hidden="false" ht="15" outlineLevel="0" r="164">
      <c r="A164" s="33" t="s">
        <v>217</v>
      </c>
      <c r="B164" s="23" t="n">
        <f aca="false">extraction!B161</f>
        <v>0</v>
      </c>
      <c r="C164" s="24" t="n">
        <f aca="false">extraction!D161</f>
        <v>0</v>
      </c>
      <c r="D164" s="25" t="n">
        <f aca="false">extraction!F161</f>
        <v>0</v>
      </c>
      <c r="E164" s="26" t="n">
        <f aca="true">ROUND((TODAY()-D164)/365.25,1)</f>
        <v>113.8</v>
      </c>
      <c r="F164" s="27" t="n">
        <f aca="false">extraction!E161</f>
        <v>0</v>
      </c>
      <c r="G164" s="27" t="n">
        <f aca="false">extraction!G161</f>
        <v>0</v>
      </c>
      <c r="H164" s="28" t="str">
        <f aca="false">extraction!K161&amp;" "&amp;extraction!L161&amp;" "&amp;extraction!M161&amp;" "&amp;extraction!N161</f>
        <v>   </v>
      </c>
      <c r="I164" s="28" t="str">
        <f aca="false">extraction!O161&amp;" "&amp;extraction!P161</f>
        <v> </v>
      </c>
      <c r="J164" s="29" t="str">
        <f aca="false">IF(extraction!H161="","",extraction!H161)</f>
        <v/>
      </c>
      <c r="K164" s="29" t="str">
        <f aca="false">IF(extraction!I161="","",extraction!I161)</f>
        <v/>
      </c>
      <c r="L164" s="29" t="str">
        <f aca="false">IF(extraction!AD161="","",extraction!AD161)</f>
        <v/>
      </c>
      <c r="M164" s="30" t="n">
        <f aca="false">extraction!X161</f>
        <v>0</v>
      </c>
      <c r="N164" s="31" t="n">
        <f aca="false">extraction!Z161</f>
        <v>0</v>
      </c>
    </row>
    <row collapsed="false" customFormat="false" customHeight="true" hidden="false" ht="15" outlineLevel="0" r="165">
      <c r="A165" s="32" t="s">
        <v>218</v>
      </c>
      <c r="B165" s="23" t="n">
        <f aca="false">extraction!B162</f>
        <v>0</v>
      </c>
      <c r="C165" s="24" t="n">
        <f aca="false">extraction!D162</f>
        <v>0</v>
      </c>
      <c r="D165" s="25" t="n">
        <f aca="false">extraction!F162</f>
        <v>0</v>
      </c>
      <c r="E165" s="26" t="n">
        <f aca="true">ROUND((TODAY()-D165)/365.25,1)</f>
        <v>113.8</v>
      </c>
      <c r="F165" s="27" t="n">
        <f aca="false">extraction!E162</f>
        <v>0</v>
      </c>
      <c r="G165" s="27" t="n">
        <f aca="false">extraction!G162</f>
        <v>0</v>
      </c>
      <c r="H165" s="28" t="str">
        <f aca="false">extraction!K162&amp;" "&amp;extraction!L162&amp;" "&amp;extraction!M162&amp;" "&amp;extraction!N162</f>
        <v>   </v>
      </c>
      <c r="I165" s="28" t="str">
        <f aca="false">extraction!O162&amp;" "&amp;extraction!P162</f>
        <v> </v>
      </c>
      <c r="J165" s="29" t="str">
        <f aca="false">IF(extraction!H162="","",extraction!H162)</f>
        <v/>
      </c>
      <c r="K165" s="29" t="str">
        <f aca="false">IF(extraction!I162="","",extraction!I162)</f>
        <v/>
      </c>
      <c r="L165" s="29" t="str">
        <f aca="false">IF(extraction!AD162="","",extraction!AD162)</f>
        <v/>
      </c>
      <c r="M165" s="30" t="n">
        <f aca="false">extraction!X162</f>
        <v>0</v>
      </c>
      <c r="N165" s="31" t="n">
        <f aca="false">extraction!Z162</f>
        <v>0</v>
      </c>
    </row>
    <row collapsed="false" customFormat="false" customHeight="true" hidden="false" ht="15" outlineLevel="0" r="166">
      <c r="A166" s="33" t="s">
        <v>219</v>
      </c>
      <c r="B166" s="23" t="n">
        <f aca="false">extraction!B163</f>
        <v>0</v>
      </c>
      <c r="C166" s="24" t="n">
        <f aca="false">extraction!D163</f>
        <v>0</v>
      </c>
      <c r="D166" s="25" t="n">
        <f aca="false">extraction!F163</f>
        <v>0</v>
      </c>
      <c r="E166" s="26" t="n">
        <f aca="true">ROUND((TODAY()-D166)/365.25,1)</f>
        <v>113.8</v>
      </c>
      <c r="F166" s="27" t="n">
        <f aca="false">extraction!E163</f>
        <v>0</v>
      </c>
      <c r="G166" s="27" t="n">
        <f aca="false">extraction!G163</f>
        <v>0</v>
      </c>
      <c r="H166" s="28" t="str">
        <f aca="false">extraction!K163&amp;" "&amp;extraction!L163&amp;" "&amp;extraction!M163&amp;" "&amp;extraction!N163</f>
        <v>   </v>
      </c>
      <c r="I166" s="28" t="str">
        <f aca="false">extraction!O163&amp;" "&amp;extraction!P163</f>
        <v> </v>
      </c>
      <c r="J166" s="29" t="str">
        <f aca="false">IF(extraction!H163="","",extraction!H163)</f>
        <v/>
      </c>
      <c r="K166" s="29" t="str">
        <f aca="false">IF(extraction!I163="","",extraction!I163)</f>
        <v/>
      </c>
      <c r="L166" s="29" t="str">
        <f aca="false">IF(extraction!AD163="","",extraction!AD163)</f>
        <v/>
      </c>
      <c r="M166" s="30" t="n">
        <f aca="false">extraction!X163</f>
        <v>0</v>
      </c>
      <c r="N166" s="31" t="n">
        <f aca="false">extraction!Z163</f>
        <v>0</v>
      </c>
    </row>
    <row collapsed="false" customFormat="false" customHeight="true" hidden="false" ht="15" outlineLevel="0" r="167">
      <c r="A167" s="32" t="s">
        <v>220</v>
      </c>
      <c r="B167" s="23" t="n">
        <f aca="false">extraction!B164</f>
        <v>0</v>
      </c>
      <c r="C167" s="24" t="n">
        <f aca="false">extraction!D164</f>
        <v>0</v>
      </c>
      <c r="D167" s="25" t="n">
        <f aca="false">extraction!F164</f>
        <v>0</v>
      </c>
      <c r="E167" s="26" t="n">
        <f aca="true">ROUND((TODAY()-D167)/365.25,1)</f>
        <v>113.8</v>
      </c>
      <c r="F167" s="27" t="n">
        <f aca="false">extraction!E164</f>
        <v>0</v>
      </c>
      <c r="G167" s="27" t="n">
        <f aca="false">extraction!G164</f>
        <v>0</v>
      </c>
      <c r="H167" s="28" t="str">
        <f aca="false">extraction!K164&amp;" "&amp;extraction!L164&amp;" "&amp;extraction!M164&amp;" "&amp;extraction!N164</f>
        <v>   </v>
      </c>
      <c r="I167" s="28" t="str">
        <f aca="false">extraction!O164&amp;" "&amp;extraction!P164</f>
        <v> </v>
      </c>
      <c r="J167" s="29" t="str">
        <f aca="false">IF(extraction!H164="","",extraction!H164)</f>
        <v/>
      </c>
      <c r="K167" s="29" t="str">
        <f aca="false">IF(extraction!I164="","",extraction!I164)</f>
        <v/>
      </c>
      <c r="L167" s="29" t="str">
        <f aca="false">IF(extraction!AD164="","",extraction!AD164)</f>
        <v/>
      </c>
      <c r="M167" s="30" t="n">
        <f aca="false">extraction!X164</f>
        <v>0</v>
      </c>
      <c r="N167" s="31" t="n">
        <f aca="false">extraction!Z164</f>
        <v>0</v>
      </c>
    </row>
    <row collapsed="false" customFormat="false" customHeight="true" hidden="false" ht="15" outlineLevel="0" r="168">
      <c r="A168" s="33" t="s">
        <v>221</v>
      </c>
      <c r="B168" s="23" t="n">
        <f aca="false">extraction!B165</f>
        <v>0</v>
      </c>
      <c r="C168" s="24" t="n">
        <f aca="false">extraction!D165</f>
        <v>0</v>
      </c>
      <c r="D168" s="25" t="n">
        <f aca="false">extraction!F165</f>
        <v>0</v>
      </c>
      <c r="E168" s="26" t="n">
        <f aca="true">ROUND((TODAY()-D168)/365.25,1)</f>
        <v>113.8</v>
      </c>
      <c r="F168" s="27" t="n">
        <f aca="false">extraction!E165</f>
        <v>0</v>
      </c>
      <c r="G168" s="27" t="n">
        <f aca="false">extraction!G165</f>
        <v>0</v>
      </c>
      <c r="H168" s="28" t="str">
        <f aca="false">extraction!K165&amp;" "&amp;extraction!L165&amp;" "&amp;extraction!M165&amp;" "&amp;extraction!N165</f>
        <v>   </v>
      </c>
      <c r="I168" s="28" t="str">
        <f aca="false">extraction!O165&amp;" "&amp;extraction!P165</f>
        <v> </v>
      </c>
      <c r="J168" s="29" t="str">
        <f aca="false">IF(extraction!H165="","",extraction!H165)</f>
        <v/>
      </c>
      <c r="K168" s="29" t="str">
        <f aca="false">IF(extraction!I165="","",extraction!I165)</f>
        <v/>
      </c>
      <c r="L168" s="29" t="str">
        <f aca="false">IF(extraction!AD165="","",extraction!AD165)</f>
        <v/>
      </c>
      <c r="M168" s="30" t="n">
        <f aca="false">extraction!X165</f>
        <v>0</v>
      </c>
      <c r="N168" s="31" t="n">
        <f aca="false">extraction!Z165</f>
        <v>0</v>
      </c>
    </row>
    <row collapsed="false" customFormat="false" customHeight="true" hidden="false" ht="15" outlineLevel="0" r="169">
      <c r="A169" s="32" t="s">
        <v>222</v>
      </c>
      <c r="B169" s="23" t="n">
        <f aca="false">extraction!B166</f>
        <v>0</v>
      </c>
      <c r="C169" s="24" t="n">
        <f aca="false">extraction!D166</f>
        <v>0</v>
      </c>
      <c r="D169" s="25" t="n">
        <f aca="false">extraction!F166</f>
        <v>0</v>
      </c>
      <c r="E169" s="26" t="n">
        <f aca="true">ROUND((TODAY()-D169)/365.25,1)</f>
        <v>113.8</v>
      </c>
      <c r="F169" s="27" t="n">
        <f aca="false">extraction!E166</f>
        <v>0</v>
      </c>
      <c r="G169" s="27" t="n">
        <f aca="false">extraction!G166</f>
        <v>0</v>
      </c>
      <c r="H169" s="28" t="str">
        <f aca="false">extraction!K166&amp;" "&amp;extraction!L166&amp;" "&amp;extraction!M166&amp;" "&amp;extraction!N166</f>
        <v>   </v>
      </c>
      <c r="I169" s="28" t="str">
        <f aca="false">extraction!O166&amp;" "&amp;extraction!P166</f>
        <v> </v>
      </c>
      <c r="J169" s="29" t="str">
        <f aca="false">IF(extraction!H166="","",extraction!H166)</f>
        <v/>
      </c>
      <c r="K169" s="29" t="str">
        <f aca="false">IF(extraction!I166="","",extraction!I166)</f>
        <v/>
      </c>
      <c r="L169" s="29" t="str">
        <f aca="false">IF(extraction!AD166="","",extraction!AD166)</f>
        <v/>
      </c>
      <c r="M169" s="30" t="n">
        <f aca="false">extraction!X166</f>
        <v>0</v>
      </c>
      <c r="N169" s="31" t="n">
        <f aca="false">extraction!Z166</f>
        <v>0</v>
      </c>
    </row>
    <row collapsed="false" customFormat="false" customHeight="true" hidden="false" ht="15" outlineLevel="0" r="170">
      <c r="A170" s="33" t="s">
        <v>223</v>
      </c>
      <c r="B170" s="23" t="n">
        <f aca="false">extraction!B167</f>
        <v>0</v>
      </c>
      <c r="C170" s="24" t="n">
        <f aca="false">extraction!D167</f>
        <v>0</v>
      </c>
      <c r="D170" s="25" t="n">
        <f aca="false">extraction!F167</f>
        <v>0</v>
      </c>
      <c r="E170" s="26" t="n">
        <f aca="true">ROUND((TODAY()-D170)/365.25,1)</f>
        <v>113.8</v>
      </c>
      <c r="F170" s="27" t="n">
        <f aca="false">extraction!E167</f>
        <v>0</v>
      </c>
      <c r="G170" s="27" t="n">
        <f aca="false">extraction!G167</f>
        <v>0</v>
      </c>
      <c r="H170" s="28" t="str">
        <f aca="false">extraction!K167&amp;" "&amp;extraction!L167&amp;" "&amp;extraction!M167&amp;" "&amp;extraction!N167</f>
        <v>   </v>
      </c>
      <c r="I170" s="28" t="str">
        <f aca="false">extraction!O167&amp;" "&amp;extraction!P167</f>
        <v> </v>
      </c>
      <c r="J170" s="29" t="str">
        <f aca="false">IF(extraction!H167="","",extraction!H167)</f>
        <v/>
      </c>
      <c r="K170" s="29" t="str">
        <f aca="false">IF(extraction!I167="","",extraction!I167)</f>
        <v/>
      </c>
      <c r="L170" s="29" t="str">
        <f aca="false">IF(extraction!AD167="","",extraction!AD167)</f>
        <v/>
      </c>
      <c r="M170" s="30" t="n">
        <f aca="false">extraction!X167</f>
        <v>0</v>
      </c>
      <c r="N170" s="31" t="n">
        <f aca="false">extraction!Z167</f>
        <v>0</v>
      </c>
    </row>
    <row collapsed="false" customFormat="false" customHeight="true" hidden="false" ht="15" outlineLevel="0" r="171">
      <c r="A171" s="32" t="s">
        <v>224</v>
      </c>
      <c r="B171" s="23" t="n">
        <f aca="false">extraction!B168</f>
        <v>0</v>
      </c>
      <c r="C171" s="24" t="n">
        <f aca="false">extraction!D168</f>
        <v>0</v>
      </c>
      <c r="D171" s="25" t="n">
        <f aca="false">extraction!F168</f>
        <v>0</v>
      </c>
      <c r="E171" s="26" t="n">
        <f aca="true">ROUND((TODAY()-D171)/365.25,1)</f>
        <v>113.8</v>
      </c>
      <c r="F171" s="27" t="n">
        <f aca="false">extraction!E168</f>
        <v>0</v>
      </c>
      <c r="G171" s="27" t="n">
        <f aca="false">extraction!G168</f>
        <v>0</v>
      </c>
      <c r="H171" s="28" t="str">
        <f aca="false">extraction!K168&amp;" "&amp;extraction!L168&amp;" "&amp;extraction!M168&amp;" "&amp;extraction!N168</f>
        <v>   </v>
      </c>
      <c r="I171" s="28" t="str">
        <f aca="false">extraction!O168&amp;" "&amp;extraction!P168</f>
        <v> </v>
      </c>
      <c r="J171" s="29" t="str">
        <f aca="false">IF(extraction!H168="","",extraction!H168)</f>
        <v/>
      </c>
      <c r="K171" s="29" t="str">
        <f aca="false">IF(extraction!I168="","",extraction!I168)</f>
        <v/>
      </c>
      <c r="L171" s="29" t="str">
        <f aca="false">IF(extraction!AD168="","",extraction!AD168)</f>
        <v/>
      </c>
      <c r="M171" s="30" t="n">
        <f aca="false">extraction!X168</f>
        <v>0</v>
      </c>
      <c r="N171" s="31" t="n">
        <f aca="false">extraction!Z168</f>
        <v>0</v>
      </c>
    </row>
    <row collapsed="false" customFormat="false" customHeight="true" hidden="false" ht="15" outlineLevel="0" r="172">
      <c r="A172" s="33" t="s">
        <v>225</v>
      </c>
      <c r="B172" s="23" t="n">
        <f aca="false">extraction!B169</f>
        <v>0</v>
      </c>
      <c r="C172" s="24" t="n">
        <f aca="false">extraction!D169</f>
        <v>0</v>
      </c>
      <c r="D172" s="25" t="n">
        <f aca="false">extraction!F169</f>
        <v>0</v>
      </c>
      <c r="E172" s="26" t="n">
        <f aca="true">ROUND((TODAY()-D172)/365.25,1)</f>
        <v>113.8</v>
      </c>
      <c r="F172" s="27" t="n">
        <f aca="false">extraction!E169</f>
        <v>0</v>
      </c>
      <c r="G172" s="27" t="n">
        <f aca="false">extraction!G169</f>
        <v>0</v>
      </c>
      <c r="H172" s="28" t="str">
        <f aca="false">extraction!K169&amp;" "&amp;extraction!L169&amp;" "&amp;extraction!M169&amp;" "&amp;extraction!N169</f>
        <v>   </v>
      </c>
      <c r="I172" s="28" t="str">
        <f aca="false">extraction!O169&amp;" "&amp;extraction!P169</f>
        <v> </v>
      </c>
      <c r="J172" s="29" t="str">
        <f aca="false">IF(extraction!H169="","",extraction!H169)</f>
        <v/>
      </c>
      <c r="K172" s="29" t="str">
        <f aca="false">IF(extraction!I169="","",extraction!I169)</f>
        <v/>
      </c>
      <c r="L172" s="29" t="str">
        <f aca="false">IF(extraction!AD169="","",extraction!AD169)</f>
        <v/>
      </c>
      <c r="M172" s="30" t="n">
        <f aca="false">extraction!X169</f>
        <v>0</v>
      </c>
      <c r="N172" s="31" t="n">
        <f aca="false">extraction!Z169</f>
        <v>0</v>
      </c>
    </row>
    <row collapsed="false" customFormat="false" customHeight="true" hidden="false" ht="15" outlineLevel="0" r="173">
      <c r="A173" s="32" t="s">
        <v>226</v>
      </c>
      <c r="B173" s="23" t="n">
        <f aca="false">extraction!B170</f>
        <v>0</v>
      </c>
      <c r="C173" s="24" t="n">
        <f aca="false">extraction!D170</f>
        <v>0</v>
      </c>
      <c r="D173" s="25" t="n">
        <f aca="false">extraction!F170</f>
        <v>0</v>
      </c>
      <c r="E173" s="26" t="n">
        <f aca="true">ROUND((TODAY()-D173)/365.25,1)</f>
        <v>113.8</v>
      </c>
      <c r="F173" s="27" t="n">
        <f aca="false">extraction!E170</f>
        <v>0</v>
      </c>
      <c r="G173" s="27" t="n">
        <f aca="false">extraction!G170</f>
        <v>0</v>
      </c>
      <c r="H173" s="28" t="str">
        <f aca="false">extraction!K170&amp;" "&amp;extraction!L170&amp;" "&amp;extraction!M170&amp;" "&amp;extraction!N170</f>
        <v>   </v>
      </c>
      <c r="I173" s="28" t="str">
        <f aca="false">extraction!O170&amp;" "&amp;extraction!P170</f>
        <v> </v>
      </c>
      <c r="J173" s="29" t="str">
        <f aca="false">IF(extraction!H170="","",extraction!H170)</f>
        <v/>
      </c>
      <c r="K173" s="29" t="str">
        <f aca="false">IF(extraction!I170="","",extraction!I170)</f>
        <v/>
      </c>
      <c r="L173" s="29" t="str">
        <f aca="false">IF(extraction!AD170="","",extraction!AD170)</f>
        <v/>
      </c>
      <c r="M173" s="30" t="n">
        <f aca="false">extraction!X170</f>
        <v>0</v>
      </c>
      <c r="N173" s="31" t="n">
        <f aca="false">extraction!Z170</f>
        <v>0</v>
      </c>
    </row>
    <row collapsed="false" customFormat="false" customHeight="true" hidden="false" ht="15" outlineLevel="0" r="174">
      <c r="A174" s="33" t="s">
        <v>227</v>
      </c>
      <c r="B174" s="23" t="n">
        <f aca="false">extraction!B171</f>
        <v>0</v>
      </c>
      <c r="C174" s="24" t="n">
        <f aca="false">extraction!D171</f>
        <v>0</v>
      </c>
      <c r="D174" s="25" t="n">
        <f aca="false">extraction!F171</f>
        <v>0</v>
      </c>
      <c r="E174" s="26" t="n">
        <f aca="true">ROUND((TODAY()-D174)/365.25,1)</f>
        <v>113.8</v>
      </c>
      <c r="F174" s="27" t="n">
        <f aca="false">extraction!E171</f>
        <v>0</v>
      </c>
      <c r="G174" s="27" t="n">
        <f aca="false">extraction!G171</f>
        <v>0</v>
      </c>
      <c r="H174" s="28" t="str">
        <f aca="false">extraction!K171&amp;" "&amp;extraction!L171&amp;" "&amp;extraction!M171&amp;" "&amp;extraction!N171</f>
        <v>   </v>
      </c>
      <c r="I174" s="28" t="str">
        <f aca="false">extraction!O171&amp;" "&amp;extraction!P171</f>
        <v> </v>
      </c>
      <c r="J174" s="29" t="str">
        <f aca="false">IF(extraction!H171="","",extraction!H171)</f>
        <v/>
      </c>
      <c r="K174" s="29" t="str">
        <f aca="false">IF(extraction!I171="","",extraction!I171)</f>
        <v/>
      </c>
      <c r="L174" s="29" t="str">
        <f aca="false">IF(extraction!AD171="","",extraction!AD171)</f>
        <v/>
      </c>
      <c r="M174" s="30" t="n">
        <f aca="false">extraction!X171</f>
        <v>0</v>
      </c>
      <c r="N174" s="31" t="n">
        <f aca="false">extraction!Z171</f>
        <v>0</v>
      </c>
    </row>
    <row collapsed="false" customFormat="false" customHeight="true" hidden="false" ht="15" outlineLevel="0" r="175">
      <c r="A175" s="32" t="s">
        <v>228</v>
      </c>
      <c r="B175" s="23" t="n">
        <f aca="false">extraction!B172</f>
        <v>0</v>
      </c>
      <c r="C175" s="24" t="n">
        <f aca="false">extraction!D172</f>
        <v>0</v>
      </c>
      <c r="D175" s="25" t="n">
        <f aca="false">extraction!F172</f>
        <v>0</v>
      </c>
      <c r="E175" s="26" t="n">
        <f aca="true">ROUND((TODAY()-D175)/365.25,1)</f>
        <v>113.8</v>
      </c>
      <c r="F175" s="27" t="n">
        <f aca="false">extraction!E172</f>
        <v>0</v>
      </c>
      <c r="G175" s="27" t="n">
        <f aca="false">extraction!G172</f>
        <v>0</v>
      </c>
      <c r="H175" s="28" t="str">
        <f aca="false">extraction!K172&amp;" "&amp;extraction!L172&amp;" "&amp;extraction!M172&amp;" "&amp;extraction!N172</f>
        <v>   </v>
      </c>
      <c r="I175" s="28" t="str">
        <f aca="false">extraction!O172&amp;" "&amp;extraction!P172</f>
        <v> </v>
      </c>
      <c r="J175" s="29" t="str">
        <f aca="false">IF(extraction!H172="","",extraction!H172)</f>
        <v/>
      </c>
      <c r="K175" s="29" t="str">
        <f aca="false">IF(extraction!I172="","",extraction!I172)</f>
        <v/>
      </c>
      <c r="L175" s="29" t="str">
        <f aca="false">IF(extraction!AD172="","",extraction!AD172)</f>
        <v/>
      </c>
      <c r="M175" s="30" t="n">
        <f aca="false">extraction!X172</f>
        <v>0</v>
      </c>
      <c r="N175" s="31" t="n">
        <f aca="false">extraction!Z172</f>
        <v>0</v>
      </c>
    </row>
    <row collapsed="false" customFormat="false" customHeight="true" hidden="false" ht="15" outlineLevel="0" r="176">
      <c r="A176" s="33" t="s">
        <v>229</v>
      </c>
      <c r="B176" s="23" t="n">
        <f aca="false">extraction!B173</f>
        <v>0</v>
      </c>
      <c r="C176" s="24" t="n">
        <f aca="false">extraction!D173</f>
        <v>0</v>
      </c>
      <c r="D176" s="25" t="n">
        <f aca="false">extraction!F173</f>
        <v>0</v>
      </c>
      <c r="E176" s="26" t="n">
        <f aca="true">ROUND((TODAY()-D176)/365.25,1)</f>
        <v>113.8</v>
      </c>
      <c r="F176" s="27" t="n">
        <f aca="false">extraction!E173</f>
        <v>0</v>
      </c>
      <c r="G176" s="27" t="n">
        <f aca="false">extraction!G173</f>
        <v>0</v>
      </c>
      <c r="H176" s="28" t="str">
        <f aca="false">extraction!K173&amp;" "&amp;extraction!L173&amp;" "&amp;extraction!M173&amp;" "&amp;extraction!N173</f>
        <v>   </v>
      </c>
      <c r="I176" s="28" t="str">
        <f aca="false">extraction!O173&amp;" "&amp;extraction!P173</f>
        <v> </v>
      </c>
      <c r="J176" s="29" t="str">
        <f aca="false">IF(extraction!H173="","",extraction!H173)</f>
        <v/>
      </c>
      <c r="K176" s="29" t="str">
        <f aca="false">IF(extraction!I173="","",extraction!I173)</f>
        <v/>
      </c>
      <c r="L176" s="29" t="str">
        <f aca="false">IF(extraction!AD173="","",extraction!AD173)</f>
        <v/>
      </c>
      <c r="M176" s="30" t="n">
        <f aca="false">extraction!X173</f>
        <v>0</v>
      </c>
      <c r="N176" s="31" t="n">
        <f aca="false">extraction!Z173</f>
        <v>0</v>
      </c>
    </row>
    <row collapsed="false" customFormat="false" customHeight="true" hidden="false" ht="15" outlineLevel="0" r="177">
      <c r="A177" s="32" t="s">
        <v>230</v>
      </c>
      <c r="B177" s="23" t="n">
        <f aca="false">extraction!B174</f>
        <v>0</v>
      </c>
      <c r="C177" s="24" t="n">
        <f aca="false">extraction!D174</f>
        <v>0</v>
      </c>
      <c r="D177" s="25" t="n">
        <f aca="false">extraction!F174</f>
        <v>0</v>
      </c>
      <c r="E177" s="26" t="n">
        <f aca="true">ROUND((TODAY()-D177)/365.25,1)</f>
        <v>113.8</v>
      </c>
      <c r="F177" s="27" t="n">
        <f aca="false">extraction!E174</f>
        <v>0</v>
      </c>
      <c r="G177" s="27" t="n">
        <f aca="false">extraction!G174</f>
        <v>0</v>
      </c>
      <c r="H177" s="28" t="str">
        <f aca="false">extraction!K174&amp;" "&amp;extraction!L174&amp;" "&amp;extraction!M174&amp;" "&amp;extraction!N174</f>
        <v>   </v>
      </c>
      <c r="I177" s="28" t="str">
        <f aca="false">extraction!O174&amp;" "&amp;extraction!P174</f>
        <v> </v>
      </c>
      <c r="J177" s="29" t="str">
        <f aca="false">IF(extraction!H174="","",extraction!H174)</f>
        <v/>
      </c>
      <c r="K177" s="29" t="str">
        <f aca="false">IF(extraction!I174="","",extraction!I174)</f>
        <v/>
      </c>
      <c r="L177" s="29" t="str">
        <f aca="false">IF(extraction!AD174="","",extraction!AD174)</f>
        <v/>
      </c>
      <c r="M177" s="30" t="n">
        <f aca="false">extraction!X174</f>
        <v>0</v>
      </c>
      <c r="N177" s="31" t="n">
        <f aca="false">extraction!Z174</f>
        <v>0</v>
      </c>
    </row>
    <row collapsed="false" customFormat="false" customHeight="true" hidden="false" ht="15" outlineLevel="0" r="178">
      <c r="A178" s="33" t="s">
        <v>231</v>
      </c>
      <c r="B178" s="23" t="n">
        <f aca="false">extraction!B175</f>
        <v>0</v>
      </c>
      <c r="C178" s="24" t="n">
        <f aca="false">extraction!D175</f>
        <v>0</v>
      </c>
      <c r="D178" s="25" t="n">
        <f aca="false">extraction!F175</f>
        <v>0</v>
      </c>
      <c r="E178" s="26" t="n">
        <f aca="true">ROUND((TODAY()-D178)/365.25,1)</f>
        <v>113.8</v>
      </c>
      <c r="F178" s="27" t="n">
        <f aca="false">extraction!E175</f>
        <v>0</v>
      </c>
      <c r="G178" s="27" t="n">
        <f aca="false">extraction!G175</f>
        <v>0</v>
      </c>
      <c r="H178" s="28" t="str">
        <f aca="false">extraction!K175&amp;" "&amp;extraction!L175&amp;" "&amp;extraction!M175&amp;" "&amp;extraction!N175</f>
        <v>   </v>
      </c>
      <c r="I178" s="28" t="str">
        <f aca="false">extraction!O175&amp;" "&amp;extraction!P175</f>
        <v> </v>
      </c>
      <c r="J178" s="29" t="str">
        <f aca="false">IF(extraction!H175="","",extraction!H175)</f>
        <v/>
      </c>
      <c r="K178" s="29" t="str">
        <f aca="false">IF(extraction!I175="","",extraction!I175)</f>
        <v/>
      </c>
      <c r="L178" s="29" t="str">
        <f aca="false">IF(extraction!AD175="","",extraction!AD175)</f>
        <v/>
      </c>
      <c r="M178" s="30" t="n">
        <f aca="false">extraction!X175</f>
        <v>0</v>
      </c>
      <c r="N178" s="31" t="n">
        <f aca="false">extraction!Z175</f>
        <v>0</v>
      </c>
    </row>
    <row collapsed="false" customFormat="false" customHeight="true" hidden="false" ht="15" outlineLevel="0" r="179">
      <c r="A179" s="32" t="s">
        <v>232</v>
      </c>
      <c r="B179" s="23" t="n">
        <f aca="false">extraction!B176</f>
        <v>0</v>
      </c>
      <c r="C179" s="24" t="n">
        <f aca="false">extraction!D176</f>
        <v>0</v>
      </c>
      <c r="D179" s="25" t="n">
        <f aca="false">extraction!F176</f>
        <v>0</v>
      </c>
      <c r="E179" s="26" t="n">
        <f aca="true">ROUND((TODAY()-D179)/365.25,1)</f>
        <v>113.8</v>
      </c>
      <c r="F179" s="27" t="n">
        <f aca="false">extraction!E176</f>
        <v>0</v>
      </c>
      <c r="G179" s="27" t="n">
        <f aca="false">extraction!G176</f>
        <v>0</v>
      </c>
      <c r="H179" s="28" t="str">
        <f aca="false">extraction!K176&amp;" "&amp;extraction!L176&amp;" "&amp;extraction!M176&amp;" "&amp;extraction!N176</f>
        <v>   </v>
      </c>
      <c r="I179" s="28" t="str">
        <f aca="false">extraction!O176&amp;" "&amp;extraction!P176</f>
        <v> </v>
      </c>
      <c r="J179" s="29" t="str">
        <f aca="false">IF(extraction!H176="","",extraction!H176)</f>
        <v/>
      </c>
      <c r="K179" s="29" t="str">
        <f aca="false">IF(extraction!I176="","",extraction!I176)</f>
        <v/>
      </c>
      <c r="L179" s="29" t="str">
        <f aca="false">IF(extraction!AD176="","",extraction!AD176)</f>
        <v/>
      </c>
      <c r="M179" s="30" t="n">
        <f aca="false">extraction!X176</f>
        <v>0</v>
      </c>
      <c r="N179" s="31" t="n">
        <f aca="false">extraction!Z176</f>
        <v>0</v>
      </c>
    </row>
    <row collapsed="false" customFormat="false" customHeight="true" hidden="false" ht="15" outlineLevel="0" r="180">
      <c r="A180" s="33" t="s">
        <v>233</v>
      </c>
      <c r="B180" s="23" t="n">
        <f aca="false">extraction!B177</f>
        <v>0</v>
      </c>
      <c r="C180" s="24" t="n">
        <f aca="false">extraction!D177</f>
        <v>0</v>
      </c>
      <c r="D180" s="25" t="n">
        <f aca="false">extraction!F177</f>
        <v>0</v>
      </c>
      <c r="E180" s="26" t="n">
        <f aca="true">ROUND((TODAY()-D180)/365.25,1)</f>
        <v>113.8</v>
      </c>
      <c r="F180" s="27" t="n">
        <f aca="false">extraction!E177</f>
        <v>0</v>
      </c>
      <c r="G180" s="27" t="n">
        <f aca="false">extraction!G177</f>
        <v>0</v>
      </c>
      <c r="H180" s="28" t="str">
        <f aca="false">extraction!K177&amp;" "&amp;extraction!L177&amp;" "&amp;extraction!M177&amp;" "&amp;extraction!N177</f>
        <v>   </v>
      </c>
      <c r="I180" s="28" t="str">
        <f aca="false">extraction!O177&amp;" "&amp;extraction!P177</f>
        <v> </v>
      </c>
      <c r="J180" s="29" t="str">
        <f aca="false">IF(extraction!H177="","",extraction!H177)</f>
        <v/>
      </c>
      <c r="K180" s="29" t="str">
        <f aca="false">IF(extraction!I177="","",extraction!I177)</f>
        <v/>
      </c>
      <c r="L180" s="29" t="str">
        <f aca="false">IF(extraction!AD177="","",extraction!AD177)</f>
        <v/>
      </c>
      <c r="M180" s="30" t="n">
        <f aca="false">extraction!X177</f>
        <v>0</v>
      </c>
      <c r="N180" s="31" t="n">
        <f aca="false">extraction!Z177</f>
        <v>0</v>
      </c>
    </row>
    <row collapsed="false" customFormat="false" customHeight="true" hidden="false" ht="15" outlineLevel="0" r="181">
      <c r="A181" s="32" t="s">
        <v>234</v>
      </c>
      <c r="B181" s="23" t="n">
        <f aca="false">extraction!B178</f>
        <v>0</v>
      </c>
      <c r="C181" s="24" t="n">
        <f aca="false">extraction!D178</f>
        <v>0</v>
      </c>
      <c r="D181" s="25" t="n">
        <f aca="false">extraction!F178</f>
        <v>0</v>
      </c>
      <c r="E181" s="26" t="n">
        <f aca="true">ROUND((TODAY()-D181)/365.25,1)</f>
        <v>113.8</v>
      </c>
      <c r="F181" s="27" t="n">
        <f aca="false">extraction!E178</f>
        <v>0</v>
      </c>
      <c r="G181" s="27" t="n">
        <f aca="false">extraction!G178</f>
        <v>0</v>
      </c>
      <c r="H181" s="28" t="str">
        <f aca="false">extraction!K178&amp;" "&amp;extraction!L178&amp;" "&amp;extraction!M178&amp;" "&amp;extraction!N178</f>
        <v>   </v>
      </c>
      <c r="I181" s="28" t="str">
        <f aca="false">extraction!O178&amp;" "&amp;extraction!P178</f>
        <v> </v>
      </c>
      <c r="J181" s="29" t="str">
        <f aca="false">IF(extraction!H178="","",extraction!H178)</f>
        <v/>
      </c>
      <c r="K181" s="29" t="str">
        <f aca="false">IF(extraction!I178="","",extraction!I178)</f>
        <v/>
      </c>
      <c r="L181" s="29" t="str">
        <f aca="false">IF(extraction!AD178="","",extraction!AD178)</f>
        <v/>
      </c>
      <c r="M181" s="30" t="n">
        <f aca="false">extraction!X178</f>
        <v>0</v>
      </c>
      <c r="N181" s="31" t="n">
        <f aca="false">extraction!Z178</f>
        <v>0</v>
      </c>
    </row>
    <row collapsed="false" customFormat="false" customHeight="true" hidden="false" ht="15" outlineLevel="0" r="182">
      <c r="A182" s="33" t="s">
        <v>235</v>
      </c>
      <c r="B182" s="23" t="n">
        <f aca="false">extraction!B179</f>
        <v>0</v>
      </c>
      <c r="C182" s="24" t="n">
        <f aca="false">extraction!D179</f>
        <v>0</v>
      </c>
      <c r="D182" s="25" t="n">
        <f aca="false">extraction!F179</f>
        <v>0</v>
      </c>
      <c r="E182" s="26" t="n">
        <f aca="true">ROUND((TODAY()-D182)/365.25,1)</f>
        <v>113.8</v>
      </c>
      <c r="F182" s="27" t="n">
        <f aca="false">extraction!E179</f>
        <v>0</v>
      </c>
      <c r="G182" s="27" t="n">
        <f aca="false">extraction!G179</f>
        <v>0</v>
      </c>
      <c r="H182" s="28" t="str">
        <f aca="false">extraction!K179&amp;" "&amp;extraction!L179&amp;" "&amp;extraction!M179&amp;" "&amp;extraction!N179</f>
        <v>   </v>
      </c>
      <c r="I182" s="28" t="str">
        <f aca="false">extraction!O179&amp;" "&amp;extraction!P179</f>
        <v> </v>
      </c>
      <c r="J182" s="29" t="str">
        <f aca="false">IF(extraction!H179="","",extraction!H179)</f>
        <v/>
      </c>
      <c r="K182" s="29" t="str">
        <f aca="false">IF(extraction!I179="","",extraction!I179)</f>
        <v/>
      </c>
      <c r="L182" s="29" t="str">
        <f aca="false">IF(extraction!AD179="","",extraction!AD179)</f>
        <v/>
      </c>
      <c r="M182" s="30" t="n">
        <f aca="false">extraction!X179</f>
        <v>0</v>
      </c>
      <c r="N182" s="31" t="n">
        <f aca="false">extraction!Z179</f>
        <v>0</v>
      </c>
    </row>
    <row collapsed="false" customFormat="false" customHeight="true" hidden="false" ht="15" outlineLevel="0" r="183">
      <c r="A183" s="32" t="s">
        <v>236</v>
      </c>
      <c r="B183" s="23" t="n">
        <f aca="false">extraction!B180</f>
        <v>0</v>
      </c>
      <c r="C183" s="24" t="n">
        <f aca="false">extraction!D180</f>
        <v>0</v>
      </c>
      <c r="D183" s="25" t="n">
        <f aca="false">extraction!F180</f>
        <v>0</v>
      </c>
      <c r="E183" s="26" t="n">
        <f aca="true">ROUND((TODAY()-D183)/365.25,1)</f>
        <v>113.8</v>
      </c>
      <c r="F183" s="27" t="n">
        <f aca="false">extraction!E180</f>
        <v>0</v>
      </c>
      <c r="G183" s="27" t="n">
        <f aca="false">extraction!G180</f>
        <v>0</v>
      </c>
      <c r="H183" s="28" t="str">
        <f aca="false">extraction!K180&amp;" "&amp;extraction!L180&amp;" "&amp;extraction!M180&amp;" "&amp;extraction!N180</f>
        <v>   </v>
      </c>
      <c r="I183" s="28" t="str">
        <f aca="false">extraction!O180&amp;" "&amp;extraction!P180</f>
        <v> </v>
      </c>
      <c r="J183" s="29" t="str">
        <f aca="false">IF(extraction!H180="","",extraction!H180)</f>
        <v/>
      </c>
      <c r="K183" s="29" t="str">
        <f aca="false">IF(extraction!I180="","",extraction!I180)</f>
        <v/>
      </c>
      <c r="L183" s="29" t="str">
        <f aca="false">IF(extraction!AD180="","",extraction!AD180)</f>
        <v/>
      </c>
      <c r="M183" s="30" t="n">
        <f aca="false">extraction!X180</f>
        <v>0</v>
      </c>
      <c r="N183" s="31" t="n">
        <f aca="false">extraction!Z180</f>
        <v>0</v>
      </c>
    </row>
    <row collapsed="false" customFormat="false" customHeight="true" hidden="false" ht="15" outlineLevel="0" r="184">
      <c r="A184" s="33" t="s">
        <v>237</v>
      </c>
      <c r="B184" s="23" t="n">
        <f aca="false">extraction!B181</f>
        <v>0</v>
      </c>
      <c r="C184" s="24" t="n">
        <f aca="false">extraction!D181</f>
        <v>0</v>
      </c>
      <c r="D184" s="25" t="n">
        <f aca="false">extraction!F181</f>
        <v>0</v>
      </c>
      <c r="E184" s="26" t="n">
        <f aca="true">ROUND((TODAY()-D184)/365.25,1)</f>
        <v>113.8</v>
      </c>
      <c r="F184" s="27" t="n">
        <f aca="false">extraction!E181</f>
        <v>0</v>
      </c>
      <c r="G184" s="27" t="n">
        <f aca="false">extraction!G181</f>
        <v>0</v>
      </c>
      <c r="H184" s="28" t="str">
        <f aca="false">extraction!K181&amp;" "&amp;extraction!L181&amp;" "&amp;extraction!M181&amp;" "&amp;extraction!N181</f>
        <v>   </v>
      </c>
      <c r="I184" s="28" t="str">
        <f aca="false">extraction!O181&amp;" "&amp;extraction!P181</f>
        <v> </v>
      </c>
      <c r="J184" s="29" t="str">
        <f aca="false">IF(extraction!H181="","",extraction!H181)</f>
        <v/>
      </c>
      <c r="K184" s="29" t="str">
        <f aca="false">IF(extraction!I181="","",extraction!I181)</f>
        <v/>
      </c>
      <c r="L184" s="29" t="str">
        <f aca="false">IF(extraction!AD181="","",extraction!AD181)</f>
        <v/>
      </c>
      <c r="M184" s="30" t="n">
        <f aca="false">extraction!X181</f>
        <v>0</v>
      </c>
      <c r="N184" s="31" t="n">
        <f aca="false">extraction!Z181</f>
        <v>0</v>
      </c>
    </row>
    <row collapsed="false" customFormat="false" customHeight="true" hidden="false" ht="15" outlineLevel="0" r="185">
      <c r="A185" s="32" t="s">
        <v>238</v>
      </c>
      <c r="B185" s="23" t="n">
        <f aca="false">extraction!B182</f>
        <v>0</v>
      </c>
      <c r="C185" s="24" t="n">
        <f aca="false">extraction!D182</f>
        <v>0</v>
      </c>
      <c r="D185" s="25" t="n">
        <f aca="false">extraction!F182</f>
        <v>0</v>
      </c>
      <c r="E185" s="26" t="n">
        <f aca="true">ROUND((TODAY()-D185)/365.25,1)</f>
        <v>113.8</v>
      </c>
      <c r="F185" s="27" t="n">
        <f aca="false">extraction!E182</f>
        <v>0</v>
      </c>
      <c r="G185" s="27" t="n">
        <f aca="false">extraction!G182</f>
        <v>0</v>
      </c>
      <c r="H185" s="28" t="str">
        <f aca="false">extraction!K182&amp;" "&amp;extraction!L182&amp;" "&amp;extraction!M182&amp;" "&amp;extraction!N182</f>
        <v>   </v>
      </c>
      <c r="I185" s="28" t="str">
        <f aca="false">extraction!O182&amp;" "&amp;extraction!P182</f>
        <v> </v>
      </c>
      <c r="J185" s="29" t="str">
        <f aca="false">IF(extraction!H182="","",extraction!H182)</f>
        <v/>
      </c>
      <c r="K185" s="29" t="str">
        <f aca="false">IF(extraction!I182="","",extraction!I182)</f>
        <v/>
      </c>
      <c r="L185" s="29" t="str">
        <f aca="false">IF(extraction!AD182="","",extraction!AD182)</f>
        <v/>
      </c>
      <c r="M185" s="30" t="n">
        <f aca="false">extraction!X182</f>
        <v>0</v>
      </c>
      <c r="N185" s="31" t="n">
        <f aca="false">extraction!Z182</f>
        <v>0</v>
      </c>
    </row>
    <row collapsed="false" customFormat="false" customHeight="true" hidden="false" ht="15" outlineLevel="0" r="186">
      <c r="A186" s="33" t="s">
        <v>239</v>
      </c>
      <c r="B186" s="23" t="n">
        <f aca="false">extraction!B183</f>
        <v>0</v>
      </c>
      <c r="C186" s="24" t="n">
        <f aca="false">extraction!D183</f>
        <v>0</v>
      </c>
      <c r="D186" s="25" t="n">
        <f aca="false">extraction!F183</f>
        <v>0</v>
      </c>
      <c r="E186" s="26" t="n">
        <f aca="true">ROUND((TODAY()-D186)/365.25,1)</f>
        <v>113.8</v>
      </c>
      <c r="F186" s="27" t="n">
        <f aca="false">extraction!E183</f>
        <v>0</v>
      </c>
      <c r="G186" s="27" t="n">
        <f aca="false">extraction!G183</f>
        <v>0</v>
      </c>
      <c r="H186" s="28" t="str">
        <f aca="false">extraction!K183&amp;" "&amp;extraction!L183&amp;" "&amp;extraction!M183&amp;" "&amp;extraction!N183</f>
        <v>   </v>
      </c>
      <c r="I186" s="28" t="str">
        <f aca="false">extraction!O183&amp;" "&amp;extraction!P183</f>
        <v> </v>
      </c>
      <c r="J186" s="29" t="str">
        <f aca="false">IF(extraction!H183="","",extraction!H183)</f>
        <v/>
      </c>
      <c r="K186" s="29" t="str">
        <f aca="false">IF(extraction!I183="","",extraction!I183)</f>
        <v/>
      </c>
      <c r="L186" s="29" t="str">
        <f aca="false">IF(extraction!AD183="","",extraction!AD183)</f>
        <v/>
      </c>
      <c r="M186" s="30" t="n">
        <f aca="false">extraction!X183</f>
        <v>0</v>
      </c>
      <c r="N186" s="31" t="n">
        <f aca="false">extraction!Z183</f>
        <v>0</v>
      </c>
    </row>
    <row collapsed="false" customFormat="false" customHeight="true" hidden="false" ht="15" outlineLevel="0" r="187">
      <c r="A187" s="32" t="s">
        <v>240</v>
      </c>
      <c r="B187" s="23" t="n">
        <f aca="false">extraction!B184</f>
        <v>0</v>
      </c>
      <c r="C187" s="24" t="n">
        <f aca="false">extraction!D184</f>
        <v>0</v>
      </c>
      <c r="D187" s="25" t="n">
        <f aca="false">extraction!F184</f>
        <v>0</v>
      </c>
      <c r="E187" s="26" t="n">
        <f aca="true">ROUND((TODAY()-D187)/365.25,1)</f>
        <v>113.8</v>
      </c>
      <c r="F187" s="27" t="n">
        <f aca="false">extraction!E184</f>
        <v>0</v>
      </c>
      <c r="G187" s="27" t="n">
        <f aca="false">extraction!G184</f>
        <v>0</v>
      </c>
      <c r="H187" s="28" t="str">
        <f aca="false">extraction!K184&amp;" "&amp;extraction!L184&amp;" "&amp;extraction!M184&amp;" "&amp;extraction!N184</f>
        <v>   </v>
      </c>
      <c r="I187" s="28" t="str">
        <f aca="false">extraction!O184&amp;" "&amp;extraction!P184</f>
        <v> </v>
      </c>
      <c r="J187" s="29" t="str">
        <f aca="false">IF(extraction!H184="","",extraction!H184)</f>
        <v/>
      </c>
      <c r="K187" s="29" t="str">
        <f aca="false">IF(extraction!I184="","",extraction!I184)</f>
        <v/>
      </c>
      <c r="L187" s="29" t="str">
        <f aca="false">IF(extraction!AD184="","",extraction!AD184)</f>
        <v/>
      </c>
      <c r="M187" s="30" t="n">
        <f aca="false">extraction!X184</f>
        <v>0</v>
      </c>
      <c r="N187" s="31" t="n">
        <f aca="false">extraction!Z184</f>
        <v>0</v>
      </c>
    </row>
    <row collapsed="false" customFormat="false" customHeight="true" hidden="false" ht="15" outlineLevel="0" r="188">
      <c r="A188" s="33" t="s">
        <v>241</v>
      </c>
      <c r="B188" s="23" t="n">
        <f aca="false">extraction!B185</f>
        <v>0</v>
      </c>
      <c r="C188" s="24" t="n">
        <f aca="false">extraction!D185</f>
        <v>0</v>
      </c>
      <c r="D188" s="25" t="n">
        <f aca="false">extraction!F185</f>
        <v>0</v>
      </c>
      <c r="E188" s="26" t="n">
        <f aca="true">ROUND((TODAY()-D188)/365.25,1)</f>
        <v>113.8</v>
      </c>
      <c r="F188" s="27" t="n">
        <f aca="false">extraction!E185</f>
        <v>0</v>
      </c>
      <c r="G188" s="27" t="n">
        <f aca="false">extraction!G185</f>
        <v>0</v>
      </c>
      <c r="H188" s="28" t="str">
        <f aca="false">extraction!K185&amp;" "&amp;extraction!L185&amp;" "&amp;extraction!M185&amp;" "&amp;extraction!N185</f>
        <v>   </v>
      </c>
      <c r="I188" s="28" t="str">
        <f aca="false">extraction!O185&amp;" "&amp;extraction!P185</f>
        <v> </v>
      </c>
      <c r="J188" s="29" t="str">
        <f aca="false">IF(extraction!H185="","",extraction!H185)</f>
        <v/>
      </c>
      <c r="K188" s="29" t="str">
        <f aca="false">IF(extraction!I185="","",extraction!I185)</f>
        <v/>
      </c>
      <c r="L188" s="29" t="str">
        <f aca="false">IF(extraction!AD185="","",extraction!AD185)</f>
        <v/>
      </c>
      <c r="M188" s="30" t="n">
        <f aca="false">extraction!X185</f>
        <v>0</v>
      </c>
      <c r="N188" s="31" t="n">
        <f aca="false">extraction!Z185</f>
        <v>0</v>
      </c>
    </row>
    <row collapsed="false" customFormat="false" customHeight="true" hidden="false" ht="15" outlineLevel="0" r="189">
      <c r="A189" s="32" t="s">
        <v>242</v>
      </c>
      <c r="B189" s="23" t="n">
        <f aca="false">extraction!B186</f>
        <v>0</v>
      </c>
      <c r="C189" s="24" t="n">
        <f aca="false">extraction!D186</f>
        <v>0</v>
      </c>
      <c r="D189" s="25" t="n">
        <f aca="false">extraction!F186</f>
        <v>0</v>
      </c>
      <c r="E189" s="26" t="n">
        <f aca="true">ROUND((TODAY()-D189)/365.25,1)</f>
        <v>113.8</v>
      </c>
      <c r="F189" s="27" t="n">
        <f aca="false">extraction!E186</f>
        <v>0</v>
      </c>
      <c r="G189" s="27" t="n">
        <f aca="false">extraction!G186</f>
        <v>0</v>
      </c>
      <c r="H189" s="28" t="str">
        <f aca="false">extraction!K186&amp;" "&amp;extraction!L186&amp;" "&amp;extraction!M186&amp;" "&amp;extraction!N186</f>
        <v>   </v>
      </c>
      <c r="I189" s="28" t="str">
        <f aca="false">extraction!O186&amp;" "&amp;extraction!P186</f>
        <v> </v>
      </c>
      <c r="J189" s="29" t="str">
        <f aca="false">IF(extraction!H186="","",extraction!H186)</f>
        <v/>
      </c>
      <c r="K189" s="29" t="str">
        <f aca="false">IF(extraction!I186="","",extraction!I186)</f>
        <v/>
      </c>
      <c r="L189" s="29" t="str">
        <f aca="false">IF(extraction!AD186="","",extraction!AD186)</f>
        <v/>
      </c>
      <c r="M189" s="30" t="n">
        <f aca="false">extraction!X186</f>
        <v>0</v>
      </c>
      <c r="N189" s="31" t="n">
        <f aca="false">extraction!Z186</f>
        <v>0</v>
      </c>
    </row>
    <row collapsed="false" customFormat="false" customHeight="true" hidden="false" ht="15" outlineLevel="0" r="190">
      <c r="A190" s="33" t="s">
        <v>243</v>
      </c>
      <c r="B190" s="23" t="n">
        <f aca="false">extraction!B187</f>
        <v>0</v>
      </c>
      <c r="C190" s="24" t="n">
        <f aca="false">extraction!D187</f>
        <v>0</v>
      </c>
      <c r="D190" s="25" t="n">
        <f aca="false">extraction!F187</f>
        <v>0</v>
      </c>
      <c r="E190" s="26" t="n">
        <f aca="true">ROUND((TODAY()-D190)/365.25,1)</f>
        <v>113.8</v>
      </c>
      <c r="F190" s="27" t="n">
        <f aca="false">extraction!E187</f>
        <v>0</v>
      </c>
      <c r="G190" s="27" t="n">
        <f aca="false">extraction!G187</f>
        <v>0</v>
      </c>
      <c r="H190" s="28" t="str">
        <f aca="false">extraction!K187&amp;" "&amp;extraction!L187&amp;" "&amp;extraction!M187&amp;" "&amp;extraction!N187</f>
        <v>   </v>
      </c>
      <c r="I190" s="28" t="str">
        <f aca="false">extraction!O187&amp;" "&amp;extraction!P187</f>
        <v> </v>
      </c>
      <c r="J190" s="29" t="str">
        <f aca="false">IF(extraction!H187="","",extraction!H187)</f>
        <v/>
      </c>
      <c r="K190" s="29" t="str">
        <f aca="false">IF(extraction!I187="","",extraction!I187)</f>
        <v/>
      </c>
      <c r="L190" s="29" t="str">
        <f aca="false">IF(extraction!AD187="","",extraction!AD187)</f>
        <v/>
      </c>
      <c r="M190" s="30" t="n">
        <f aca="false">extraction!X187</f>
        <v>0</v>
      </c>
      <c r="N190" s="31" t="n">
        <f aca="false">extraction!Z187</f>
        <v>0</v>
      </c>
    </row>
    <row collapsed="false" customFormat="false" customHeight="true" hidden="false" ht="15" outlineLevel="0" r="191">
      <c r="A191" s="32" t="s">
        <v>244</v>
      </c>
      <c r="B191" s="23" t="n">
        <f aca="false">extraction!B188</f>
        <v>0</v>
      </c>
      <c r="C191" s="24" t="n">
        <f aca="false">extraction!D188</f>
        <v>0</v>
      </c>
      <c r="D191" s="25" t="n">
        <f aca="false">extraction!F188</f>
        <v>0</v>
      </c>
      <c r="E191" s="26" t="n">
        <f aca="true">ROUND((TODAY()-D191)/365.25,1)</f>
        <v>113.8</v>
      </c>
      <c r="F191" s="27" t="n">
        <f aca="false">extraction!E188</f>
        <v>0</v>
      </c>
      <c r="G191" s="27" t="n">
        <f aca="false">extraction!G188</f>
        <v>0</v>
      </c>
      <c r="H191" s="28" t="str">
        <f aca="false">extraction!K188&amp;" "&amp;extraction!L188&amp;" "&amp;extraction!M188&amp;" "&amp;extraction!N188</f>
        <v>   </v>
      </c>
      <c r="I191" s="28" t="str">
        <f aca="false">extraction!O188&amp;" "&amp;extraction!P188</f>
        <v> </v>
      </c>
      <c r="J191" s="29" t="str">
        <f aca="false">IF(extraction!H188="","",extraction!H188)</f>
        <v/>
      </c>
      <c r="K191" s="29" t="str">
        <f aca="false">IF(extraction!I188="","",extraction!I188)</f>
        <v/>
      </c>
      <c r="L191" s="29" t="str">
        <f aca="false">IF(extraction!AD188="","",extraction!AD188)</f>
        <v/>
      </c>
      <c r="M191" s="30" t="n">
        <f aca="false">extraction!X188</f>
        <v>0</v>
      </c>
      <c r="N191" s="31" t="n">
        <f aca="false">extraction!Z188</f>
        <v>0</v>
      </c>
    </row>
    <row collapsed="false" customFormat="false" customHeight="true" hidden="false" ht="15" outlineLevel="0" r="192">
      <c r="A192" s="33" t="s">
        <v>245</v>
      </c>
      <c r="B192" s="23" t="n">
        <f aca="false">extraction!B189</f>
        <v>0</v>
      </c>
      <c r="C192" s="24" t="n">
        <f aca="false">extraction!D189</f>
        <v>0</v>
      </c>
      <c r="D192" s="25" t="n">
        <f aca="false">extraction!F189</f>
        <v>0</v>
      </c>
      <c r="E192" s="26" t="n">
        <f aca="true">ROUND((TODAY()-D192)/365.25,1)</f>
        <v>113.8</v>
      </c>
      <c r="F192" s="27" t="n">
        <f aca="false">extraction!E189</f>
        <v>0</v>
      </c>
      <c r="G192" s="27" t="n">
        <f aca="false">extraction!G189</f>
        <v>0</v>
      </c>
      <c r="H192" s="28" t="str">
        <f aca="false">extraction!K189&amp;" "&amp;extraction!L189&amp;" "&amp;extraction!M189&amp;" "&amp;extraction!N189</f>
        <v>   </v>
      </c>
      <c r="I192" s="28" t="str">
        <f aca="false">extraction!O189&amp;" "&amp;extraction!P189</f>
        <v> </v>
      </c>
      <c r="J192" s="29" t="str">
        <f aca="false">IF(extraction!H189="","",extraction!H189)</f>
        <v/>
      </c>
      <c r="K192" s="29" t="str">
        <f aca="false">IF(extraction!I189="","",extraction!I189)</f>
        <v/>
      </c>
      <c r="L192" s="29" t="str">
        <f aca="false">IF(extraction!AD189="","",extraction!AD189)</f>
        <v/>
      </c>
      <c r="M192" s="30" t="n">
        <f aca="false">extraction!X189</f>
        <v>0</v>
      </c>
      <c r="N192" s="31" t="n">
        <f aca="false">extraction!Z189</f>
        <v>0</v>
      </c>
    </row>
    <row collapsed="false" customFormat="false" customHeight="true" hidden="false" ht="15" outlineLevel="0" r="193">
      <c r="A193" s="32" t="s">
        <v>246</v>
      </c>
      <c r="B193" s="23" t="n">
        <f aca="false">extraction!B190</f>
        <v>0</v>
      </c>
      <c r="C193" s="24" t="n">
        <f aca="false">extraction!D190</f>
        <v>0</v>
      </c>
      <c r="D193" s="25" t="n">
        <f aca="false">extraction!F190</f>
        <v>0</v>
      </c>
      <c r="E193" s="26" t="n">
        <f aca="true">ROUND((TODAY()-D193)/365.25,1)</f>
        <v>113.8</v>
      </c>
      <c r="F193" s="27" t="n">
        <f aca="false">extraction!E190</f>
        <v>0</v>
      </c>
      <c r="G193" s="27" t="n">
        <f aca="false">extraction!G190</f>
        <v>0</v>
      </c>
      <c r="H193" s="28" t="str">
        <f aca="false">extraction!K190&amp;" "&amp;extraction!L190&amp;" "&amp;extraction!M190&amp;" "&amp;extraction!N190</f>
        <v>   </v>
      </c>
      <c r="I193" s="28" t="str">
        <f aca="false">extraction!O190&amp;" "&amp;extraction!P190</f>
        <v> </v>
      </c>
      <c r="J193" s="29" t="str">
        <f aca="false">IF(extraction!H190="","",extraction!H190)</f>
        <v/>
      </c>
      <c r="K193" s="29" t="str">
        <f aca="false">IF(extraction!I190="","",extraction!I190)</f>
        <v/>
      </c>
      <c r="L193" s="29" t="str">
        <f aca="false">IF(extraction!AD190="","",extraction!AD190)</f>
        <v/>
      </c>
      <c r="M193" s="30" t="n">
        <f aca="false">extraction!X190</f>
        <v>0</v>
      </c>
      <c r="N193" s="31" t="n">
        <f aca="false">extraction!Z190</f>
        <v>0</v>
      </c>
    </row>
    <row collapsed="false" customFormat="false" customHeight="true" hidden="false" ht="15" outlineLevel="0" r="194">
      <c r="A194" s="33" t="s">
        <v>247</v>
      </c>
      <c r="B194" s="23" t="n">
        <f aca="false">extraction!B191</f>
        <v>0</v>
      </c>
      <c r="C194" s="24" t="n">
        <f aca="false">extraction!D191</f>
        <v>0</v>
      </c>
      <c r="D194" s="25" t="n">
        <f aca="false">extraction!F191</f>
        <v>0</v>
      </c>
      <c r="E194" s="26" t="n">
        <f aca="true">ROUND((TODAY()-D194)/365.25,1)</f>
        <v>113.8</v>
      </c>
      <c r="F194" s="27" t="n">
        <f aca="false">extraction!E191</f>
        <v>0</v>
      </c>
      <c r="G194" s="27" t="n">
        <f aca="false">extraction!G191</f>
        <v>0</v>
      </c>
      <c r="H194" s="28" t="str">
        <f aca="false">extraction!K191&amp;" "&amp;extraction!L191&amp;" "&amp;extraction!M191&amp;" "&amp;extraction!N191</f>
        <v>   </v>
      </c>
      <c r="I194" s="28" t="str">
        <f aca="false">extraction!O191&amp;" "&amp;extraction!P191</f>
        <v> </v>
      </c>
      <c r="J194" s="29" t="str">
        <f aca="false">IF(extraction!H191="","",extraction!H191)</f>
        <v/>
      </c>
      <c r="K194" s="29" t="str">
        <f aca="false">IF(extraction!I191="","",extraction!I191)</f>
        <v/>
      </c>
      <c r="L194" s="29" t="str">
        <f aca="false">IF(extraction!AD191="","",extraction!AD191)</f>
        <v/>
      </c>
      <c r="M194" s="30" t="n">
        <f aca="false">extraction!X191</f>
        <v>0</v>
      </c>
      <c r="N194" s="31" t="n">
        <f aca="false">extraction!Z191</f>
        <v>0</v>
      </c>
    </row>
    <row collapsed="false" customFormat="false" customHeight="true" hidden="false" ht="15" outlineLevel="0" r="195">
      <c r="A195" s="32" t="s">
        <v>248</v>
      </c>
      <c r="B195" s="23" t="n">
        <f aca="false">extraction!B192</f>
        <v>0</v>
      </c>
      <c r="C195" s="24" t="n">
        <f aca="false">extraction!D192</f>
        <v>0</v>
      </c>
      <c r="D195" s="25" t="n">
        <f aca="false">extraction!F192</f>
        <v>0</v>
      </c>
      <c r="E195" s="26" t="n">
        <f aca="true">ROUND((TODAY()-D195)/365.25,1)</f>
        <v>113.8</v>
      </c>
      <c r="F195" s="27" t="n">
        <f aca="false">extraction!E192</f>
        <v>0</v>
      </c>
      <c r="G195" s="27" t="n">
        <f aca="false">extraction!G192</f>
        <v>0</v>
      </c>
      <c r="H195" s="28" t="str">
        <f aca="false">extraction!K192&amp;" "&amp;extraction!L192&amp;" "&amp;extraction!M192&amp;" "&amp;extraction!N192</f>
        <v>   </v>
      </c>
      <c r="I195" s="28" t="str">
        <f aca="false">extraction!O192&amp;" "&amp;extraction!P192</f>
        <v> </v>
      </c>
      <c r="J195" s="29" t="str">
        <f aca="false">IF(extraction!H192="","",extraction!H192)</f>
        <v/>
      </c>
      <c r="K195" s="29" t="str">
        <f aca="false">IF(extraction!I192="","",extraction!I192)</f>
        <v/>
      </c>
      <c r="L195" s="29" t="str">
        <f aca="false">IF(extraction!AD192="","",extraction!AD192)</f>
        <v/>
      </c>
      <c r="M195" s="30" t="n">
        <f aca="false">extraction!X192</f>
        <v>0</v>
      </c>
      <c r="N195" s="31" t="n">
        <f aca="false">extraction!Z192</f>
        <v>0</v>
      </c>
    </row>
    <row collapsed="false" customFormat="false" customHeight="true" hidden="false" ht="15" outlineLevel="0" r="196">
      <c r="A196" s="33" t="s">
        <v>249</v>
      </c>
      <c r="B196" s="23" t="n">
        <f aca="false">extraction!B193</f>
        <v>0</v>
      </c>
      <c r="C196" s="24" t="n">
        <f aca="false">extraction!D193</f>
        <v>0</v>
      </c>
      <c r="D196" s="25" t="n">
        <f aca="false">extraction!F193</f>
        <v>0</v>
      </c>
      <c r="E196" s="26" t="n">
        <f aca="true">ROUND((TODAY()-D196)/365.25,1)</f>
        <v>113.8</v>
      </c>
      <c r="F196" s="27" t="n">
        <f aca="false">extraction!E193</f>
        <v>0</v>
      </c>
      <c r="G196" s="27" t="n">
        <f aca="false">extraction!G193</f>
        <v>0</v>
      </c>
      <c r="H196" s="28" t="str">
        <f aca="false">extraction!K193&amp;" "&amp;extraction!L193&amp;" "&amp;extraction!M193&amp;" "&amp;extraction!N193</f>
        <v>   </v>
      </c>
      <c r="I196" s="28" t="str">
        <f aca="false">extraction!O193&amp;" "&amp;extraction!P193</f>
        <v> </v>
      </c>
      <c r="J196" s="29" t="str">
        <f aca="false">IF(extraction!H193="","",extraction!H193)</f>
        <v/>
      </c>
      <c r="K196" s="29" t="str">
        <f aca="false">IF(extraction!I193="","",extraction!I193)</f>
        <v/>
      </c>
      <c r="L196" s="29" t="str">
        <f aca="false">IF(extraction!AD193="","",extraction!AD193)</f>
        <v/>
      </c>
      <c r="M196" s="30" t="n">
        <f aca="false">extraction!X193</f>
        <v>0</v>
      </c>
      <c r="N196" s="31" t="n">
        <f aca="false">extraction!Z193</f>
        <v>0</v>
      </c>
    </row>
    <row collapsed="false" customFormat="false" customHeight="true" hidden="false" ht="15" outlineLevel="0" r="197">
      <c r="A197" s="32" t="s">
        <v>250</v>
      </c>
      <c r="B197" s="23" t="n">
        <f aca="false">extraction!B194</f>
        <v>0</v>
      </c>
      <c r="C197" s="24" t="n">
        <f aca="false">extraction!D194</f>
        <v>0</v>
      </c>
      <c r="D197" s="25" t="n">
        <f aca="false">extraction!F194</f>
        <v>0</v>
      </c>
      <c r="E197" s="26" t="n">
        <f aca="true">ROUND((TODAY()-D197)/365.25,1)</f>
        <v>113.8</v>
      </c>
      <c r="F197" s="27" t="n">
        <f aca="false">extraction!E194</f>
        <v>0</v>
      </c>
      <c r="G197" s="27" t="n">
        <f aca="false">extraction!G194</f>
        <v>0</v>
      </c>
      <c r="H197" s="28" t="str">
        <f aca="false">extraction!K194&amp;" "&amp;extraction!L194&amp;" "&amp;extraction!M194&amp;" "&amp;extraction!N194</f>
        <v>   </v>
      </c>
      <c r="I197" s="28" t="str">
        <f aca="false">extraction!O194&amp;" "&amp;extraction!P194</f>
        <v> </v>
      </c>
      <c r="J197" s="29" t="str">
        <f aca="false">IF(extraction!H194="","",extraction!H194)</f>
        <v/>
      </c>
      <c r="K197" s="29" t="str">
        <f aca="false">IF(extraction!I194="","",extraction!I194)</f>
        <v/>
      </c>
      <c r="L197" s="29" t="str">
        <f aca="false">IF(extraction!AD194="","",extraction!AD194)</f>
        <v/>
      </c>
      <c r="M197" s="30" t="n">
        <f aca="false">extraction!X194</f>
        <v>0</v>
      </c>
      <c r="N197" s="31" t="n">
        <f aca="false">extraction!Z194</f>
        <v>0</v>
      </c>
    </row>
    <row collapsed="false" customFormat="false" customHeight="true" hidden="false" ht="15" outlineLevel="0" r="198">
      <c r="A198" s="33" t="s">
        <v>251</v>
      </c>
      <c r="B198" s="23" t="n">
        <f aca="false">extraction!B195</f>
        <v>0</v>
      </c>
      <c r="C198" s="24" t="n">
        <f aca="false">extraction!D195</f>
        <v>0</v>
      </c>
      <c r="D198" s="25" t="n">
        <f aca="false">extraction!F195</f>
        <v>0</v>
      </c>
      <c r="E198" s="26" t="n">
        <f aca="true">ROUND((TODAY()-D198)/365.25,1)</f>
        <v>113.8</v>
      </c>
      <c r="F198" s="27" t="n">
        <f aca="false">extraction!E195</f>
        <v>0</v>
      </c>
      <c r="G198" s="27" t="n">
        <f aca="false">extraction!G195</f>
        <v>0</v>
      </c>
      <c r="H198" s="28" t="str">
        <f aca="false">extraction!K195&amp;" "&amp;extraction!L195&amp;" "&amp;extraction!M195&amp;" "&amp;extraction!N195</f>
        <v>   </v>
      </c>
      <c r="I198" s="28" t="str">
        <f aca="false">extraction!O195&amp;" "&amp;extraction!P195</f>
        <v> </v>
      </c>
      <c r="J198" s="29" t="str">
        <f aca="false">IF(extraction!H195="","",extraction!H195)</f>
        <v/>
      </c>
      <c r="K198" s="29" t="str">
        <f aca="false">IF(extraction!I195="","",extraction!I195)</f>
        <v/>
      </c>
      <c r="L198" s="29" t="str">
        <f aca="false">IF(extraction!AD195="","",extraction!AD195)</f>
        <v/>
      </c>
      <c r="M198" s="30" t="n">
        <f aca="false">extraction!X195</f>
        <v>0</v>
      </c>
      <c r="N198" s="31" t="n">
        <f aca="false">extraction!Z195</f>
        <v>0</v>
      </c>
    </row>
    <row collapsed="false" customFormat="false" customHeight="true" hidden="false" ht="15" outlineLevel="0" r="199">
      <c r="A199" s="32" t="s">
        <v>252</v>
      </c>
      <c r="B199" s="23" t="n">
        <f aca="false">extraction!B196</f>
        <v>0</v>
      </c>
      <c r="C199" s="24" t="n">
        <f aca="false">extraction!D196</f>
        <v>0</v>
      </c>
      <c r="D199" s="25" t="n">
        <f aca="false">extraction!F196</f>
        <v>0</v>
      </c>
      <c r="E199" s="26" t="n">
        <f aca="true">ROUND((TODAY()-D199)/365.25,1)</f>
        <v>113.8</v>
      </c>
      <c r="F199" s="27" t="n">
        <f aca="false">extraction!E196</f>
        <v>0</v>
      </c>
      <c r="G199" s="27" t="n">
        <f aca="false">extraction!G196</f>
        <v>0</v>
      </c>
      <c r="H199" s="28" t="str">
        <f aca="false">extraction!K196&amp;" "&amp;extraction!L196&amp;" "&amp;extraction!M196&amp;" "&amp;extraction!N196</f>
        <v>   </v>
      </c>
      <c r="I199" s="28" t="str">
        <f aca="false">extraction!O196&amp;" "&amp;extraction!P196</f>
        <v> </v>
      </c>
      <c r="J199" s="29" t="str">
        <f aca="false">IF(extraction!H196="","",extraction!H196)</f>
        <v/>
      </c>
      <c r="K199" s="29" t="str">
        <f aca="false">IF(extraction!I196="","",extraction!I196)</f>
        <v/>
      </c>
      <c r="L199" s="29" t="str">
        <f aca="false">IF(extraction!AD196="","",extraction!AD196)</f>
        <v/>
      </c>
      <c r="M199" s="30" t="n">
        <f aca="false">extraction!X196</f>
        <v>0</v>
      </c>
      <c r="N199" s="31" t="n">
        <f aca="false">extraction!Z196</f>
        <v>0</v>
      </c>
    </row>
    <row collapsed="false" customFormat="false" customHeight="true" hidden="false" ht="15" outlineLevel="0" r="200">
      <c r="A200" s="33" t="s">
        <v>253</v>
      </c>
      <c r="B200" s="23" t="n">
        <f aca="false">extraction!B197</f>
        <v>0</v>
      </c>
      <c r="C200" s="24" t="n">
        <f aca="false">extraction!D197</f>
        <v>0</v>
      </c>
      <c r="D200" s="25" t="n">
        <f aca="false">extraction!F197</f>
        <v>0</v>
      </c>
      <c r="E200" s="26" t="n">
        <f aca="true">ROUND((TODAY()-D200)/365.25,1)</f>
        <v>113.8</v>
      </c>
      <c r="F200" s="27" t="n">
        <f aca="false">extraction!E197</f>
        <v>0</v>
      </c>
      <c r="G200" s="27" t="n">
        <f aca="false">extraction!G197</f>
        <v>0</v>
      </c>
      <c r="H200" s="28" t="str">
        <f aca="false">extraction!K197&amp;" "&amp;extraction!L197&amp;" "&amp;extraction!M197&amp;" "&amp;extraction!N197</f>
        <v>   </v>
      </c>
      <c r="I200" s="28" t="str">
        <f aca="false">extraction!O197&amp;" "&amp;extraction!P197</f>
        <v> </v>
      </c>
      <c r="J200" s="29" t="str">
        <f aca="false">IF(extraction!H197="","",extraction!H197)</f>
        <v/>
      </c>
      <c r="K200" s="29" t="str">
        <f aca="false">IF(extraction!I197="","",extraction!I197)</f>
        <v/>
      </c>
      <c r="L200" s="29" t="str">
        <f aca="false">IF(extraction!AD197="","",extraction!AD197)</f>
        <v/>
      </c>
      <c r="M200" s="30" t="n">
        <f aca="false">extraction!X197</f>
        <v>0</v>
      </c>
      <c r="N200" s="31" t="n">
        <f aca="false">extraction!Z197</f>
        <v>0</v>
      </c>
    </row>
    <row collapsed="false" customFormat="false" customHeight="true" hidden="false" ht="15" outlineLevel="0" r="201">
      <c r="A201" s="32" t="s">
        <v>254</v>
      </c>
      <c r="B201" s="23" t="n">
        <f aca="false">extraction!B198</f>
        <v>0</v>
      </c>
      <c r="C201" s="24" t="n">
        <f aca="false">extraction!D198</f>
        <v>0</v>
      </c>
      <c r="D201" s="25" t="n">
        <f aca="false">extraction!F198</f>
        <v>0</v>
      </c>
      <c r="E201" s="26" t="n">
        <f aca="true">ROUND((TODAY()-D201)/365.25,1)</f>
        <v>113.8</v>
      </c>
      <c r="F201" s="27" t="n">
        <f aca="false">extraction!E198</f>
        <v>0</v>
      </c>
      <c r="G201" s="27" t="n">
        <f aca="false">extraction!G198</f>
        <v>0</v>
      </c>
      <c r="H201" s="28" t="str">
        <f aca="false">extraction!K198&amp;" "&amp;extraction!L198&amp;" "&amp;extraction!M198&amp;" "&amp;extraction!N198</f>
        <v>   </v>
      </c>
      <c r="I201" s="28" t="str">
        <f aca="false">extraction!O198&amp;" "&amp;extraction!P198</f>
        <v> </v>
      </c>
      <c r="J201" s="29" t="str">
        <f aca="false">IF(extraction!H198="","",extraction!H198)</f>
        <v/>
      </c>
      <c r="K201" s="29" t="str">
        <f aca="false">IF(extraction!I198="","",extraction!I198)</f>
        <v/>
      </c>
      <c r="L201" s="29" t="str">
        <f aca="false">IF(extraction!AD198="","",extraction!AD198)</f>
        <v/>
      </c>
      <c r="M201" s="30" t="n">
        <f aca="false">extraction!X198</f>
        <v>0</v>
      </c>
      <c r="N201" s="31" t="n">
        <f aca="false">extraction!Z198</f>
        <v>0</v>
      </c>
    </row>
    <row collapsed="false" customFormat="false" customHeight="true" hidden="false" ht="15" outlineLevel="0" r="202">
      <c r="A202" s="33" t="s">
        <v>255</v>
      </c>
      <c r="B202" s="23" t="n">
        <f aca="false">extraction!B199</f>
        <v>0</v>
      </c>
      <c r="C202" s="24" t="n">
        <f aca="false">extraction!D199</f>
        <v>0</v>
      </c>
      <c r="D202" s="25" t="n">
        <f aca="false">extraction!F199</f>
        <v>0</v>
      </c>
      <c r="E202" s="26" t="n">
        <f aca="true">ROUND((TODAY()-D202)/365.25,1)</f>
        <v>113.8</v>
      </c>
      <c r="F202" s="27" t="n">
        <f aca="false">extraction!E199</f>
        <v>0</v>
      </c>
      <c r="G202" s="27" t="n">
        <f aca="false">extraction!G199</f>
        <v>0</v>
      </c>
      <c r="H202" s="28" t="str">
        <f aca="false">extraction!K199&amp;" "&amp;extraction!L199&amp;" "&amp;extraction!M199&amp;" "&amp;extraction!N199</f>
        <v>   </v>
      </c>
      <c r="I202" s="28" t="str">
        <f aca="false">extraction!O199&amp;" "&amp;extraction!P199</f>
        <v> </v>
      </c>
      <c r="J202" s="29" t="str">
        <f aca="false">IF(extraction!H199="","",extraction!H199)</f>
        <v/>
      </c>
      <c r="K202" s="29" t="str">
        <f aca="false">IF(extraction!I199="","",extraction!I199)</f>
        <v/>
      </c>
      <c r="L202" s="29" t="str">
        <f aca="false">IF(extraction!AD199="","",extraction!AD199)</f>
        <v/>
      </c>
      <c r="M202" s="30" t="n">
        <f aca="false">extraction!X199</f>
        <v>0</v>
      </c>
      <c r="N202" s="31" t="n">
        <f aca="false">extraction!Z199</f>
        <v>0</v>
      </c>
    </row>
    <row collapsed="false" customFormat="false" customHeight="true" hidden="false" ht="15" outlineLevel="0" r="203">
      <c r="A203" s="32" t="s">
        <v>256</v>
      </c>
      <c r="B203" s="23" t="n">
        <f aca="false">extraction!B200</f>
        <v>0</v>
      </c>
      <c r="C203" s="24" t="n">
        <f aca="false">extraction!D200</f>
        <v>0</v>
      </c>
      <c r="D203" s="25" t="n">
        <f aca="false">extraction!F200</f>
        <v>0</v>
      </c>
      <c r="E203" s="26" t="n">
        <f aca="true">ROUND((TODAY()-D203)/365.25,1)</f>
        <v>113.8</v>
      </c>
      <c r="F203" s="27" t="n">
        <f aca="false">extraction!E200</f>
        <v>0</v>
      </c>
      <c r="G203" s="27" t="n">
        <f aca="false">extraction!G200</f>
        <v>0</v>
      </c>
      <c r="H203" s="28" t="str">
        <f aca="false">extraction!K200&amp;" "&amp;extraction!L200&amp;" "&amp;extraction!M200&amp;" "&amp;extraction!N200</f>
        <v>   </v>
      </c>
      <c r="I203" s="28" t="str">
        <f aca="false">extraction!O200&amp;" "&amp;extraction!P200</f>
        <v> </v>
      </c>
      <c r="J203" s="29" t="str">
        <f aca="false">IF(extraction!H200="","",extraction!H200)</f>
        <v/>
      </c>
      <c r="K203" s="29" t="str">
        <f aca="false">IF(extraction!I200="","",extraction!I200)</f>
        <v/>
      </c>
      <c r="L203" s="29" t="str">
        <f aca="false">IF(extraction!AD200="","",extraction!AD200)</f>
        <v/>
      </c>
      <c r="M203" s="30" t="n">
        <f aca="false">extraction!X200</f>
        <v>0</v>
      </c>
      <c r="N203" s="31" t="n">
        <f aca="false">extraction!Z200</f>
        <v>0</v>
      </c>
    </row>
    <row collapsed="false" customFormat="false" customHeight="true" hidden="false" ht="15" outlineLevel="0" r="204">
      <c r="A204" s="33" t="s">
        <v>257</v>
      </c>
      <c r="B204" s="23" t="n">
        <f aca="false">extraction!B201</f>
        <v>0</v>
      </c>
      <c r="C204" s="24" t="n">
        <f aca="false">extraction!D201</f>
        <v>0</v>
      </c>
      <c r="D204" s="25" t="n">
        <f aca="false">extraction!F201</f>
        <v>0</v>
      </c>
      <c r="E204" s="26" t="n">
        <f aca="true">ROUND((TODAY()-D204)/365.25,1)</f>
        <v>113.8</v>
      </c>
      <c r="F204" s="27" t="n">
        <f aca="false">extraction!E201</f>
        <v>0</v>
      </c>
      <c r="G204" s="27" t="n">
        <f aca="false">extraction!G201</f>
        <v>0</v>
      </c>
      <c r="H204" s="28" t="str">
        <f aca="false">extraction!K201&amp;" "&amp;extraction!L201&amp;" "&amp;extraction!M201&amp;" "&amp;extraction!N201</f>
        <v>   </v>
      </c>
      <c r="I204" s="28" t="str">
        <f aca="false">extraction!O201&amp;" "&amp;extraction!P201</f>
        <v> </v>
      </c>
      <c r="J204" s="29" t="str">
        <f aca="false">IF(extraction!H201="","",extraction!H201)</f>
        <v/>
      </c>
      <c r="K204" s="29" t="str">
        <f aca="false">IF(extraction!I201="","",extraction!I201)</f>
        <v/>
      </c>
      <c r="L204" s="29" t="str">
        <f aca="false">IF(extraction!AD201="","",extraction!AD201)</f>
        <v/>
      </c>
      <c r="M204" s="30" t="n">
        <f aca="false">extraction!X201</f>
        <v>0</v>
      </c>
      <c r="N204" s="31" t="n">
        <f aca="false">extraction!Z201</f>
        <v>0</v>
      </c>
    </row>
    <row collapsed="false" customFormat="false" customHeight="true" hidden="false" ht="15" outlineLevel="0" r="205">
      <c r="A205" s="32" t="s">
        <v>258</v>
      </c>
      <c r="B205" s="23" t="n">
        <f aca="false">extraction!B202</f>
        <v>0</v>
      </c>
      <c r="C205" s="24" t="n">
        <f aca="false">extraction!D202</f>
        <v>0</v>
      </c>
      <c r="D205" s="25" t="n">
        <f aca="false">extraction!F202</f>
        <v>0</v>
      </c>
      <c r="E205" s="26" t="n">
        <f aca="true">ROUND((TODAY()-D205)/365.25,1)</f>
        <v>113.8</v>
      </c>
      <c r="F205" s="27" t="n">
        <f aca="false">extraction!E202</f>
        <v>0</v>
      </c>
      <c r="G205" s="27" t="n">
        <f aca="false">extraction!G202</f>
        <v>0</v>
      </c>
      <c r="H205" s="28" t="str">
        <f aca="false">extraction!K202&amp;" "&amp;extraction!L202&amp;" "&amp;extraction!M202&amp;" "&amp;extraction!N202</f>
        <v>   </v>
      </c>
      <c r="I205" s="28" t="str">
        <f aca="false">extraction!O202&amp;" "&amp;extraction!P202</f>
        <v> </v>
      </c>
      <c r="J205" s="29" t="str">
        <f aca="false">IF(extraction!H202="","",extraction!H202)</f>
        <v/>
      </c>
      <c r="K205" s="29" t="str">
        <f aca="false">IF(extraction!I202="","",extraction!I202)</f>
        <v/>
      </c>
      <c r="L205" s="29" t="str">
        <f aca="false">IF(extraction!AD202="","",extraction!AD202)</f>
        <v/>
      </c>
      <c r="M205" s="30" t="n">
        <f aca="false">extraction!X202</f>
        <v>0</v>
      </c>
      <c r="N205" s="31" t="n">
        <f aca="false">extraction!Z202</f>
        <v>0</v>
      </c>
    </row>
    <row collapsed="false" customFormat="false" customHeight="true" hidden="false" ht="15" outlineLevel="0" r="206">
      <c r="A206" s="33" t="s">
        <v>259</v>
      </c>
      <c r="B206" s="23" t="n">
        <f aca="false">extraction!B203</f>
        <v>0</v>
      </c>
      <c r="C206" s="24" t="n">
        <f aca="false">extraction!D203</f>
        <v>0</v>
      </c>
      <c r="D206" s="25" t="n">
        <f aca="false">extraction!F203</f>
        <v>0</v>
      </c>
      <c r="E206" s="26" t="n">
        <f aca="true">ROUND((TODAY()-D206)/365.25,1)</f>
        <v>113.8</v>
      </c>
      <c r="F206" s="27" t="n">
        <f aca="false">extraction!E203</f>
        <v>0</v>
      </c>
      <c r="G206" s="27" t="n">
        <f aca="false">extraction!G203</f>
        <v>0</v>
      </c>
      <c r="H206" s="28" t="str">
        <f aca="false">extraction!K203&amp;" "&amp;extraction!L203&amp;" "&amp;extraction!M203&amp;" "&amp;extraction!N203</f>
        <v>   </v>
      </c>
      <c r="I206" s="28" t="str">
        <f aca="false">extraction!O203&amp;" "&amp;extraction!P203</f>
        <v> </v>
      </c>
      <c r="J206" s="29" t="str">
        <f aca="false">IF(extraction!H203="","",extraction!H203)</f>
        <v/>
      </c>
      <c r="K206" s="29" t="str">
        <f aca="false">IF(extraction!I203="","",extraction!I203)</f>
        <v/>
      </c>
      <c r="L206" s="29" t="str">
        <f aca="false">IF(extraction!AD203="","",extraction!AD203)</f>
        <v/>
      </c>
      <c r="M206" s="30" t="n">
        <f aca="false">extraction!X203</f>
        <v>0</v>
      </c>
      <c r="N206" s="31" t="n">
        <f aca="false">extraction!Z203</f>
        <v>0</v>
      </c>
    </row>
    <row collapsed="false" customFormat="false" customHeight="true" hidden="false" ht="15" outlineLevel="0" r="207">
      <c r="A207" s="32" t="s">
        <v>260</v>
      </c>
      <c r="B207" s="23" t="n">
        <f aca="false">extraction!B204</f>
        <v>0</v>
      </c>
      <c r="C207" s="24" t="n">
        <f aca="false">extraction!D204</f>
        <v>0</v>
      </c>
      <c r="D207" s="25" t="n">
        <f aca="false">extraction!F204</f>
        <v>0</v>
      </c>
      <c r="E207" s="26" t="n">
        <f aca="true">ROUND((TODAY()-D207)/365.25,1)</f>
        <v>113.8</v>
      </c>
      <c r="F207" s="27" t="n">
        <f aca="false">extraction!E204</f>
        <v>0</v>
      </c>
      <c r="G207" s="27" t="n">
        <f aca="false">extraction!G204</f>
        <v>0</v>
      </c>
      <c r="H207" s="28" t="str">
        <f aca="false">extraction!K204&amp;" "&amp;extraction!L204&amp;" "&amp;extraction!M204&amp;" "&amp;extraction!N204</f>
        <v>   </v>
      </c>
      <c r="I207" s="28" t="str">
        <f aca="false">extraction!O204&amp;" "&amp;extraction!P204</f>
        <v> </v>
      </c>
      <c r="J207" s="29" t="str">
        <f aca="false">IF(extraction!H204="","",extraction!H204)</f>
        <v/>
      </c>
      <c r="K207" s="29" t="str">
        <f aca="false">IF(extraction!I204="","",extraction!I204)</f>
        <v/>
      </c>
      <c r="L207" s="29" t="str">
        <f aca="false">IF(extraction!AD204="","",extraction!AD204)</f>
        <v/>
      </c>
      <c r="M207" s="30" t="n">
        <f aca="false">extraction!X204</f>
        <v>0</v>
      </c>
      <c r="N207" s="31" t="n">
        <f aca="false">extraction!Z204</f>
        <v>0</v>
      </c>
    </row>
    <row collapsed="false" customFormat="false" customHeight="true" hidden="false" ht="15" outlineLevel="0" r="208">
      <c r="A208" s="33" t="s">
        <v>261</v>
      </c>
      <c r="B208" s="23" t="n">
        <f aca="false">extraction!B205</f>
        <v>0</v>
      </c>
      <c r="C208" s="24" t="n">
        <f aca="false">extraction!D205</f>
        <v>0</v>
      </c>
      <c r="D208" s="25" t="n">
        <f aca="false">extraction!F205</f>
        <v>0</v>
      </c>
      <c r="E208" s="26" t="n">
        <f aca="true">ROUND((TODAY()-D208)/365.25,1)</f>
        <v>113.8</v>
      </c>
      <c r="F208" s="27" t="n">
        <f aca="false">extraction!E205</f>
        <v>0</v>
      </c>
      <c r="G208" s="27" t="n">
        <f aca="false">extraction!G205</f>
        <v>0</v>
      </c>
      <c r="H208" s="28" t="str">
        <f aca="false">extraction!K205&amp;" "&amp;extraction!L205&amp;" "&amp;extraction!M205&amp;" "&amp;extraction!N205</f>
        <v>   </v>
      </c>
      <c r="I208" s="28" t="str">
        <f aca="false">extraction!O205&amp;" "&amp;extraction!P205</f>
        <v> </v>
      </c>
      <c r="J208" s="29" t="str">
        <f aca="false">IF(extraction!H205="","",extraction!H205)</f>
        <v/>
      </c>
      <c r="K208" s="29" t="str">
        <f aca="false">IF(extraction!I205="","",extraction!I205)</f>
        <v/>
      </c>
      <c r="L208" s="29" t="str">
        <f aca="false">IF(extraction!AD205="","",extraction!AD205)</f>
        <v/>
      </c>
      <c r="M208" s="30" t="n">
        <f aca="false">extraction!X205</f>
        <v>0</v>
      </c>
      <c r="N208" s="31" t="n">
        <f aca="false">extraction!Z205</f>
        <v>0</v>
      </c>
    </row>
    <row collapsed="false" customFormat="false" customHeight="true" hidden="false" ht="15" outlineLevel="0" r="209">
      <c r="A209" s="32" t="s">
        <v>262</v>
      </c>
      <c r="B209" s="23" t="n">
        <f aca="false">extraction!B206</f>
        <v>0</v>
      </c>
      <c r="C209" s="24" t="n">
        <f aca="false">extraction!D206</f>
        <v>0</v>
      </c>
      <c r="D209" s="25" t="n">
        <f aca="false">extraction!F206</f>
        <v>0</v>
      </c>
      <c r="E209" s="26" t="n">
        <f aca="true">ROUND((TODAY()-D209)/365.25,1)</f>
        <v>113.8</v>
      </c>
      <c r="F209" s="27" t="n">
        <f aca="false">extraction!E206</f>
        <v>0</v>
      </c>
      <c r="G209" s="27" t="n">
        <f aca="false">extraction!G206</f>
        <v>0</v>
      </c>
      <c r="H209" s="28" t="str">
        <f aca="false">extraction!K206&amp;" "&amp;extraction!L206&amp;" "&amp;extraction!M206&amp;" "&amp;extraction!N206</f>
        <v>   </v>
      </c>
      <c r="I209" s="28" t="str">
        <f aca="false">extraction!O206&amp;" "&amp;extraction!P206</f>
        <v> </v>
      </c>
      <c r="J209" s="29" t="str">
        <f aca="false">IF(extraction!H206="","",extraction!H206)</f>
        <v/>
      </c>
      <c r="K209" s="29" t="str">
        <f aca="false">IF(extraction!I206="","",extraction!I206)</f>
        <v/>
      </c>
      <c r="L209" s="29" t="str">
        <f aca="false">IF(extraction!AD206="","",extraction!AD206)</f>
        <v/>
      </c>
      <c r="M209" s="30" t="n">
        <f aca="false">extraction!X206</f>
        <v>0</v>
      </c>
      <c r="N209" s="31" t="n">
        <f aca="false">extraction!Z206</f>
        <v>0</v>
      </c>
    </row>
    <row collapsed="false" customFormat="false" customHeight="true" hidden="false" ht="15" outlineLevel="0" r="210">
      <c r="A210" s="33" t="s">
        <v>263</v>
      </c>
      <c r="B210" s="23" t="n">
        <f aca="false">extraction!B207</f>
        <v>0</v>
      </c>
      <c r="C210" s="24" t="n">
        <f aca="false">extraction!D207</f>
        <v>0</v>
      </c>
      <c r="D210" s="25" t="n">
        <f aca="false">extraction!F207</f>
        <v>0</v>
      </c>
      <c r="E210" s="26" t="n">
        <f aca="true">ROUND((TODAY()-D210)/365.25,1)</f>
        <v>113.8</v>
      </c>
      <c r="F210" s="27" t="n">
        <f aca="false">extraction!E207</f>
        <v>0</v>
      </c>
      <c r="G210" s="27" t="n">
        <f aca="false">extraction!G207</f>
        <v>0</v>
      </c>
      <c r="H210" s="28" t="str">
        <f aca="false">extraction!K207&amp;" "&amp;extraction!L207&amp;" "&amp;extraction!M207&amp;" "&amp;extraction!N207</f>
        <v>   </v>
      </c>
      <c r="I210" s="28" t="str">
        <f aca="false">extraction!O207&amp;" "&amp;extraction!P207</f>
        <v> </v>
      </c>
      <c r="J210" s="29" t="str">
        <f aca="false">IF(extraction!H207="","",extraction!H207)</f>
        <v/>
      </c>
      <c r="K210" s="29" t="str">
        <f aca="false">IF(extraction!I207="","",extraction!I207)</f>
        <v/>
      </c>
      <c r="L210" s="29" t="str">
        <f aca="false">IF(extraction!AD207="","",extraction!AD207)</f>
        <v/>
      </c>
      <c r="M210" s="30" t="n">
        <f aca="false">extraction!X207</f>
        <v>0</v>
      </c>
      <c r="N210" s="31" t="n">
        <f aca="false">extraction!Z207</f>
        <v>0</v>
      </c>
    </row>
    <row collapsed="false" customFormat="false" customHeight="true" hidden="false" ht="15" outlineLevel="0" r="211">
      <c r="A211" s="32" t="s">
        <v>264</v>
      </c>
      <c r="B211" s="23" t="n">
        <f aca="false">extraction!B208</f>
        <v>0</v>
      </c>
      <c r="C211" s="24" t="n">
        <f aca="false">extraction!D208</f>
        <v>0</v>
      </c>
      <c r="D211" s="25" t="n">
        <f aca="false">extraction!F208</f>
        <v>0</v>
      </c>
      <c r="E211" s="26" t="n">
        <f aca="true">ROUND((TODAY()-D211)/365.25,1)</f>
        <v>113.8</v>
      </c>
      <c r="F211" s="27" t="n">
        <f aca="false">extraction!E208</f>
        <v>0</v>
      </c>
      <c r="G211" s="27" t="n">
        <f aca="false">extraction!G208</f>
        <v>0</v>
      </c>
      <c r="H211" s="28" t="str">
        <f aca="false">extraction!K208&amp;" "&amp;extraction!L208&amp;" "&amp;extraction!M208&amp;" "&amp;extraction!N208</f>
        <v>   </v>
      </c>
      <c r="I211" s="28" t="str">
        <f aca="false">extraction!O208&amp;" "&amp;extraction!P208</f>
        <v> </v>
      </c>
      <c r="J211" s="29" t="str">
        <f aca="false">IF(extraction!H208="","",extraction!H208)</f>
        <v/>
      </c>
      <c r="K211" s="29" t="str">
        <f aca="false">IF(extraction!I208="","",extraction!I208)</f>
        <v/>
      </c>
      <c r="L211" s="29" t="str">
        <f aca="false">IF(extraction!AD208="","",extraction!AD208)</f>
        <v/>
      </c>
      <c r="M211" s="30" t="n">
        <f aca="false">extraction!X208</f>
        <v>0</v>
      </c>
      <c r="N211" s="31" t="n">
        <f aca="false">extraction!Z208</f>
        <v>0</v>
      </c>
    </row>
    <row collapsed="false" customFormat="false" customHeight="true" hidden="false" ht="15" outlineLevel="0" r="212">
      <c r="A212" s="33" t="s">
        <v>265</v>
      </c>
      <c r="B212" s="23" t="n">
        <f aca="false">extraction!B209</f>
        <v>0</v>
      </c>
      <c r="C212" s="24" t="n">
        <f aca="false">extraction!D209</f>
        <v>0</v>
      </c>
      <c r="D212" s="25" t="n">
        <f aca="false">extraction!F209</f>
        <v>0</v>
      </c>
      <c r="E212" s="26" t="n">
        <f aca="true">ROUND((TODAY()-D212)/365.25,1)</f>
        <v>113.8</v>
      </c>
      <c r="F212" s="27" t="n">
        <f aca="false">extraction!E209</f>
        <v>0</v>
      </c>
      <c r="G212" s="27" t="n">
        <f aca="false">extraction!G209</f>
        <v>0</v>
      </c>
      <c r="H212" s="28" t="str">
        <f aca="false">extraction!K209&amp;" "&amp;extraction!L209&amp;" "&amp;extraction!M209&amp;" "&amp;extraction!N209</f>
        <v>   </v>
      </c>
      <c r="I212" s="28" t="str">
        <f aca="false">extraction!O209&amp;" "&amp;extraction!P209</f>
        <v> </v>
      </c>
      <c r="J212" s="29" t="str">
        <f aca="false">IF(extraction!H209="","",extraction!H209)</f>
        <v/>
      </c>
      <c r="K212" s="29" t="str">
        <f aca="false">IF(extraction!I209="","",extraction!I209)</f>
        <v/>
      </c>
      <c r="L212" s="29" t="str">
        <f aca="false">IF(extraction!AD209="","",extraction!AD209)</f>
        <v/>
      </c>
      <c r="M212" s="30" t="n">
        <f aca="false">extraction!X209</f>
        <v>0</v>
      </c>
      <c r="N212" s="31" t="n">
        <f aca="false">extraction!Z209</f>
        <v>0</v>
      </c>
    </row>
    <row collapsed="false" customFormat="false" customHeight="true" hidden="false" ht="15" outlineLevel="0" r="213">
      <c r="A213" s="32" t="s">
        <v>266</v>
      </c>
      <c r="B213" s="23" t="n">
        <f aca="false">extraction!B210</f>
        <v>0</v>
      </c>
      <c r="C213" s="24" t="n">
        <f aca="false">extraction!D210</f>
        <v>0</v>
      </c>
      <c r="D213" s="25" t="n">
        <f aca="false">extraction!F210</f>
        <v>0</v>
      </c>
      <c r="E213" s="26" t="n">
        <f aca="true">ROUND((TODAY()-D213)/365.25,1)</f>
        <v>113.8</v>
      </c>
      <c r="F213" s="27" t="n">
        <f aca="false">extraction!E210</f>
        <v>0</v>
      </c>
      <c r="G213" s="27" t="n">
        <f aca="false">extraction!G210</f>
        <v>0</v>
      </c>
      <c r="H213" s="28" t="str">
        <f aca="false">extraction!K210&amp;" "&amp;extraction!L210&amp;" "&amp;extraction!M210&amp;" "&amp;extraction!N210</f>
        <v>   </v>
      </c>
      <c r="I213" s="28" t="str">
        <f aca="false">extraction!O210&amp;" "&amp;extraction!P210</f>
        <v> </v>
      </c>
      <c r="J213" s="29" t="str">
        <f aca="false">IF(extraction!H210="","",extraction!H210)</f>
        <v/>
      </c>
      <c r="K213" s="29" t="str">
        <f aca="false">IF(extraction!I210="","",extraction!I210)</f>
        <v/>
      </c>
      <c r="L213" s="29" t="str">
        <f aca="false">IF(extraction!AD210="","",extraction!AD210)</f>
        <v/>
      </c>
      <c r="M213" s="30" t="n">
        <f aca="false">extraction!X210</f>
        <v>0</v>
      </c>
      <c r="N213" s="31" t="n">
        <f aca="false">extraction!Z210</f>
        <v>0</v>
      </c>
    </row>
    <row collapsed="false" customFormat="false" customHeight="true" hidden="false" ht="15" outlineLevel="0" r="214">
      <c r="A214" s="33" t="s">
        <v>267</v>
      </c>
      <c r="B214" s="23" t="n">
        <f aca="false">extraction!B211</f>
        <v>0</v>
      </c>
      <c r="C214" s="24" t="n">
        <f aca="false">extraction!D211</f>
        <v>0</v>
      </c>
      <c r="D214" s="25" t="n">
        <f aca="false">extraction!F211</f>
        <v>0</v>
      </c>
      <c r="E214" s="26" t="n">
        <f aca="true">ROUND((TODAY()-D214)/365.25,1)</f>
        <v>113.8</v>
      </c>
      <c r="F214" s="27" t="n">
        <f aca="false">extraction!E211</f>
        <v>0</v>
      </c>
      <c r="G214" s="27" t="n">
        <f aca="false">extraction!G211</f>
        <v>0</v>
      </c>
      <c r="H214" s="28" t="str">
        <f aca="false">extraction!K211&amp;" "&amp;extraction!L211&amp;" "&amp;extraction!M211&amp;" "&amp;extraction!N211</f>
        <v>   </v>
      </c>
      <c r="I214" s="28" t="str">
        <f aca="false">extraction!O211&amp;" "&amp;extraction!P211</f>
        <v> </v>
      </c>
      <c r="J214" s="29" t="str">
        <f aca="false">IF(extraction!H211="","",extraction!H211)</f>
        <v/>
      </c>
      <c r="K214" s="29" t="str">
        <f aca="false">IF(extraction!I211="","",extraction!I211)</f>
        <v/>
      </c>
      <c r="L214" s="29" t="str">
        <f aca="false">IF(extraction!AD211="","",extraction!AD211)</f>
        <v/>
      </c>
      <c r="M214" s="30" t="n">
        <f aca="false">extraction!X211</f>
        <v>0</v>
      </c>
      <c r="N214" s="31" t="n">
        <f aca="false">extraction!Z211</f>
        <v>0</v>
      </c>
    </row>
    <row collapsed="false" customFormat="false" customHeight="true" hidden="false" ht="15" outlineLevel="0" r="215">
      <c r="A215" s="32" t="s">
        <v>268</v>
      </c>
      <c r="B215" s="23" t="n">
        <f aca="false">extraction!B212</f>
        <v>0</v>
      </c>
      <c r="C215" s="24" t="n">
        <f aca="false">extraction!D212</f>
        <v>0</v>
      </c>
      <c r="D215" s="25" t="n">
        <f aca="false">extraction!F212</f>
        <v>0</v>
      </c>
      <c r="E215" s="26" t="n">
        <f aca="true">ROUND((TODAY()-D215)/365.25,1)</f>
        <v>113.8</v>
      </c>
      <c r="F215" s="27" t="n">
        <f aca="false">extraction!E212</f>
        <v>0</v>
      </c>
      <c r="G215" s="27" t="n">
        <f aca="false">extraction!G212</f>
        <v>0</v>
      </c>
      <c r="H215" s="28" t="str">
        <f aca="false">extraction!K212&amp;" "&amp;extraction!L212&amp;" "&amp;extraction!M212&amp;" "&amp;extraction!N212</f>
        <v>   </v>
      </c>
      <c r="I215" s="28" t="str">
        <f aca="false">extraction!O212&amp;" "&amp;extraction!P212</f>
        <v> </v>
      </c>
      <c r="J215" s="29" t="str">
        <f aca="false">IF(extraction!H212="","",extraction!H212)</f>
        <v/>
      </c>
      <c r="K215" s="29" t="str">
        <f aca="false">IF(extraction!I212="","",extraction!I212)</f>
        <v/>
      </c>
      <c r="L215" s="29" t="str">
        <f aca="false">IF(extraction!AD212="","",extraction!AD212)</f>
        <v/>
      </c>
      <c r="M215" s="30" t="n">
        <f aca="false">extraction!X212</f>
        <v>0</v>
      </c>
      <c r="N215" s="31" t="n">
        <f aca="false">extraction!Z212</f>
        <v>0</v>
      </c>
    </row>
    <row collapsed="false" customFormat="false" customHeight="true" hidden="false" ht="15" outlineLevel="0" r="216">
      <c r="A216" s="33" t="s">
        <v>269</v>
      </c>
      <c r="B216" s="23" t="n">
        <f aca="false">extraction!B213</f>
        <v>0</v>
      </c>
      <c r="C216" s="24" t="n">
        <f aca="false">extraction!D213</f>
        <v>0</v>
      </c>
      <c r="D216" s="25" t="n">
        <f aca="false">extraction!F213</f>
        <v>0</v>
      </c>
      <c r="E216" s="26" t="n">
        <f aca="true">ROUND((TODAY()-D216)/365.25,1)</f>
        <v>113.8</v>
      </c>
      <c r="F216" s="27" t="n">
        <f aca="false">extraction!E213</f>
        <v>0</v>
      </c>
      <c r="G216" s="27" t="n">
        <f aca="false">extraction!G213</f>
        <v>0</v>
      </c>
      <c r="H216" s="28" t="str">
        <f aca="false">extraction!K213&amp;" "&amp;extraction!L213&amp;" "&amp;extraction!M213&amp;" "&amp;extraction!N213</f>
        <v>   </v>
      </c>
      <c r="I216" s="28" t="str">
        <f aca="false">extraction!O213&amp;" "&amp;extraction!P213</f>
        <v> </v>
      </c>
      <c r="J216" s="29" t="str">
        <f aca="false">IF(extraction!H213="","",extraction!H213)</f>
        <v/>
      </c>
      <c r="K216" s="29" t="str">
        <f aca="false">IF(extraction!I213="","",extraction!I213)</f>
        <v/>
      </c>
      <c r="L216" s="29" t="str">
        <f aca="false">IF(extraction!AD213="","",extraction!AD213)</f>
        <v/>
      </c>
      <c r="M216" s="30" t="n">
        <f aca="false">extraction!X213</f>
        <v>0</v>
      </c>
      <c r="N216" s="31" t="n">
        <f aca="false">extraction!Z213</f>
        <v>0</v>
      </c>
    </row>
    <row collapsed="false" customFormat="false" customHeight="true" hidden="false" ht="15" outlineLevel="0" r="217">
      <c r="A217" s="32" t="s">
        <v>270</v>
      </c>
      <c r="B217" s="23" t="n">
        <f aca="false">extraction!B214</f>
        <v>0</v>
      </c>
      <c r="C217" s="24" t="n">
        <f aca="false">extraction!D214</f>
        <v>0</v>
      </c>
      <c r="D217" s="25" t="n">
        <f aca="false">extraction!F214</f>
        <v>0</v>
      </c>
      <c r="E217" s="26" t="n">
        <f aca="true">ROUND((TODAY()-D217)/365.25,1)</f>
        <v>113.8</v>
      </c>
      <c r="F217" s="27" t="n">
        <f aca="false">extraction!E214</f>
        <v>0</v>
      </c>
      <c r="G217" s="27" t="n">
        <f aca="false">extraction!G214</f>
        <v>0</v>
      </c>
      <c r="H217" s="28" t="str">
        <f aca="false">extraction!K214&amp;" "&amp;extraction!L214&amp;" "&amp;extraction!M214&amp;" "&amp;extraction!N214</f>
        <v>   </v>
      </c>
      <c r="I217" s="28" t="str">
        <f aca="false">extraction!O214&amp;" "&amp;extraction!P214</f>
        <v> </v>
      </c>
      <c r="J217" s="29" t="str">
        <f aca="false">IF(extraction!H214="","",extraction!H214)</f>
        <v/>
      </c>
      <c r="K217" s="29" t="str">
        <f aca="false">IF(extraction!I214="","",extraction!I214)</f>
        <v/>
      </c>
      <c r="L217" s="29" t="str">
        <f aca="false">IF(extraction!AD214="","",extraction!AD214)</f>
        <v/>
      </c>
      <c r="M217" s="30" t="n">
        <f aca="false">extraction!X214</f>
        <v>0</v>
      </c>
      <c r="N217" s="31" t="n">
        <f aca="false">extraction!Z214</f>
        <v>0</v>
      </c>
    </row>
    <row collapsed="false" customFormat="false" customHeight="true" hidden="false" ht="15" outlineLevel="0" r="218">
      <c r="A218" s="33" t="s">
        <v>271</v>
      </c>
      <c r="B218" s="23" t="n">
        <f aca="false">extraction!B215</f>
        <v>0</v>
      </c>
      <c r="C218" s="24" t="n">
        <f aca="false">extraction!D215</f>
        <v>0</v>
      </c>
      <c r="D218" s="25" t="n">
        <f aca="false">extraction!F215</f>
        <v>0</v>
      </c>
      <c r="E218" s="26" t="n">
        <f aca="true">ROUND((TODAY()-D218)/365.25,1)</f>
        <v>113.8</v>
      </c>
      <c r="F218" s="27" t="n">
        <f aca="false">extraction!E215</f>
        <v>0</v>
      </c>
      <c r="G218" s="27" t="n">
        <f aca="false">extraction!G215</f>
        <v>0</v>
      </c>
      <c r="H218" s="28" t="str">
        <f aca="false">extraction!K215&amp;" "&amp;extraction!L215&amp;" "&amp;extraction!M215&amp;" "&amp;extraction!N215</f>
        <v>   </v>
      </c>
      <c r="I218" s="28" t="str">
        <f aca="false">extraction!O215&amp;" "&amp;extraction!P215</f>
        <v> </v>
      </c>
      <c r="J218" s="29" t="str">
        <f aca="false">IF(extraction!H215="","",extraction!H215)</f>
        <v/>
      </c>
      <c r="K218" s="29" t="str">
        <f aca="false">IF(extraction!I215="","",extraction!I215)</f>
        <v/>
      </c>
      <c r="L218" s="29" t="str">
        <f aca="false">IF(extraction!AD215="","",extraction!AD215)</f>
        <v/>
      </c>
      <c r="M218" s="30" t="n">
        <f aca="false">extraction!X215</f>
        <v>0</v>
      </c>
      <c r="N218" s="31" t="n">
        <f aca="false">extraction!Z215</f>
        <v>0</v>
      </c>
    </row>
    <row collapsed="false" customFormat="false" customHeight="true" hidden="false" ht="15" outlineLevel="0" r="219">
      <c r="A219" s="32" t="s">
        <v>272</v>
      </c>
      <c r="B219" s="23" t="n">
        <f aca="false">extraction!B216</f>
        <v>0</v>
      </c>
      <c r="C219" s="24" t="n">
        <f aca="false">extraction!D216</f>
        <v>0</v>
      </c>
      <c r="D219" s="25" t="n">
        <f aca="false">extraction!F216</f>
        <v>0</v>
      </c>
      <c r="E219" s="26" t="n">
        <f aca="true">ROUND((TODAY()-D219)/365.25,1)</f>
        <v>113.8</v>
      </c>
      <c r="F219" s="27" t="n">
        <f aca="false">extraction!E216</f>
        <v>0</v>
      </c>
      <c r="G219" s="27" t="n">
        <f aca="false">extraction!G216</f>
        <v>0</v>
      </c>
      <c r="H219" s="28" t="str">
        <f aca="false">extraction!K216&amp;" "&amp;extraction!L216&amp;" "&amp;extraction!M216&amp;" "&amp;extraction!N216</f>
        <v>   </v>
      </c>
      <c r="I219" s="28" t="str">
        <f aca="false">extraction!O216&amp;" "&amp;extraction!P216</f>
        <v> </v>
      </c>
      <c r="J219" s="29" t="str">
        <f aca="false">IF(extraction!H216="","",extraction!H216)</f>
        <v/>
      </c>
      <c r="K219" s="29" t="str">
        <f aca="false">IF(extraction!I216="","",extraction!I216)</f>
        <v/>
      </c>
      <c r="L219" s="29" t="str">
        <f aca="false">IF(extraction!AD216="","",extraction!AD216)</f>
        <v/>
      </c>
      <c r="M219" s="30" t="n">
        <f aca="false">extraction!X216</f>
        <v>0</v>
      </c>
      <c r="N219" s="31" t="n">
        <f aca="false">extraction!Z216</f>
        <v>0</v>
      </c>
    </row>
    <row collapsed="false" customFormat="false" customHeight="true" hidden="false" ht="15" outlineLevel="0" r="220">
      <c r="A220" s="33" t="s">
        <v>273</v>
      </c>
      <c r="B220" s="23" t="n">
        <f aca="false">extraction!B217</f>
        <v>0</v>
      </c>
      <c r="C220" s="24" t="n">
        <f aca="false">extraction!D217</f>
        <v>0</v>
      </c>
      <c r="D220" s="25" t="n">
        <f aca="false">extraction!F217</f>
        <v>0</v>
      </c>
      <c r="E220" s="26" t="n">
        <f aca="true">ROUND((TODAY()-D220)/365.25,1)</f>
        <v>113.8</v>
      </c>
      <c r="F220" s="27" t="n">
        <f aca="false">extraction!E217</f>
        <v>0</v>
      </c>
      <c r="G220" s="27" t="n">
        <f aca="false">extraction!G217</f>
        <v>0</v>
      </c>
      <c r="H220" s="28" t="str">
        <f aca="false">extraction!K217&amp;" "&amp;extraction!L217&amp;" "&amp;extraction!M217&amp;" "&amp;extraction!N217</f>
        <v>   </v>
      </c>
      <c r="I220" s="28" t="str">
        <f aca="false">extraction!O217&amp;" "&amp;extraction!P217</f>
        <v> </v>
      </c>
      <c r="J220" s="29" t="str">
        <f aca="false">IF(extraction!H217="","",extraction!H217)</f>
        <v/>
      </c>
      <c r="K220" s="29" t="str">
        <f aca="false">IF(extraction!I217="","",extraction!I217)</f>
        <v/>
      </c>
      <c r="L220" s="29" t="str">
        <f aca="false">IF(extraction!AD217="","",extraction!AD217)</f>
        <v/>
      </c>
      <c r="M220" s="30" t="n">
        <f aca="false">extraction!X217</f>
        <v>0</v>
      </c>
      <c r="N220" s="31" t="n">
        <f aca="false">extraction!Z217</f>
        <v>0</v>
      </c>
    </row>
    <row collapsed="false" customFormat="false" customHeight="true" hidden="false" ht="15" outlineLevel="0" r="221">
      <c r="A221" s="32" t="s">
        <v>274</v>
      </c>
      <c r="B221" s="23" t="n">
        <f aca="false">extraction!B218</f>
        <v>0</v>
      </c>
      <c r="C221" s="24" t="n">
        <f aca="false">extraction!D218</f>
        <v>0</v>
      </c>
      <c r="D221" s="25" t="n">
        <f aca="false">extraction!F218</f>
        <v>0</v>
      </c>
      <c r="E221" s="26" t="n">
        <f aca="true">ROUND((TODAY()-D221)/365.25,1)</f>
        <v>113.8</v>
      </c>
      <c r="F221" s="27" t="n">
        <f aca="false">extraction!E218</f>
        <v>0</v>
      </c>
      <c r="G221" s="27" t="n">
        <f aca="false">extraction!G218</f>
        <v>0</v>
      </c>
      <c r="H221" s="28" t="str">
        <f aca="false">extraction!K218&amp;" "&amp;extraction!L218&amp;" "&amp;extraction!M218&amp;" "&amp;extraction!N218</f>
        <v>   </v>
      </c>
      <c r="I221" s="28" t="str">
        <f aca="false">extraction!O218&amp;" "&amp;extraction!P218</f>
        <v> </v>
      </c>
      <c r="J221" s="29" t="str">
        <f aca="false">IF(extraction!H218="","",extraction!H218)</f>
        <v/>
      </c>
      <c r="K221" s="29" t="str">
        <f aca="false">IF(extraction!I218="","",extraction!I218)</f>
        <v/>
      </c>
      <c r="L221" s="29" t="str">
        <f aca="false">IF(extraction!AD218="","",extraction!AD218)</f>
        <v/>
      </c>
      <c r="M221" s="30" t="n">
        <f aca="false">extraction!X218</f>
        <v>0</v>
      </c>
      <c r="N221" s="31" t="n">
        <f aca="false">extraction!Z218</f>
        <v>0</v>
      </c>
    </row>
    <row collapsed="false" customFormat="false" customHeight="true" hidden="false" ht="15" outlineLevel="0" r="222">
      <c r="A222" s="33" t="s">
        <v>275</v>
      </c>
      <c r="B222" s="23" t="n">
        <f aca="false">extraction!B219</f>
        <v>0</v>
      </c>
      <c r="C222" s="24" t="n">
        <f aca="false">extraction!D219</f>
        <v>0</v>
      </c>
      <c r="D222" s="25" t="n">
        <f aca="false">extraction!F219</f>
        <v>0</v>
      </c>
      <c r="E222" s="26" t="n">
        <f aca="true">ROUND((TODAY()-D222)/365.25,1)</f>
        <v>113.8</v>
      </c>
      <c r="F222" s="27" t="n">
        <f aca="false">extraction!E219</f>
        <v>0</v>
      </c>
      <c r="G222" s="27" t="n">
        <f aca="false">extraction!G219</f>
        <v>0</v>
      </c>
      <c r="H222" s="28" t="str">
        <f aca="false">extraction!K219&amp;" "&amp;extraction!L219&amp;" "&amp;extraction!M219&amp;" "&amp;extraction!N219</f>
        <v>   </v>
      </c>
      <c r="I222" s="28" t="str">
        <f aca="false">extraction!O219&amp;" "&amp;extraction!P219</f>
        <v> </v>
      </c>
      <c r="J222" s="29" t="str">
        <f aca="false">IF(extraction!H219="","",extraction!H219)</f>
        <v/>
      </c>
      <c r="K222" s="29" t="str">
        <f aca="false">IF(extraction!I219="","",extraction!I219)</f>
        <v/>
      </c>
      <c r="L222" s="29" t="str">
        <f aca="false">IF(extraction!AD219="","",extraction!AD219)</f>
        <v/>
      </c>
      <c r="M222" s="30" t="n">
        <f aca="false">extraction!X219</f>
        <v>0</v>
      </c>
      <c r="N222" s="31" t="n">
        <f aca="false">extraction!Z219</f>
        <v>0</v>
      </c>
    </row>
    <row collapsed="false" customFormat="false" customHeight="true" hidden="false" ht="15" outlineLevel="0" r="223">
      <c r="A223" s="32" t="s">
        <v>276</v>
      </c>
      <c r="B223" s="23" t="n">
        <f aca="false">extraction!B220</f>
        <v>0</v>
      </c>
      <c r="C223" s="24" t="n">
        <f aca="false">extraction!D220</f>
        <v>0</v>
      </c>
      <c r="D223" s="25" t="n">
        <f aca="false">extraction!F220</f>
        <v>0</v>
      </c>
      <c r="E223" s="26" t="n">
        <f aca="true">ROUND((TODAY()-D223)/365.25,1)</f>
        <v>113.8</v>
      </c>
      <c r="F223" s="27" t="n">
        <f aca="false">extraction!E220</f>
        <v>0</v>
      </c>
      <c r="G223" s="27" t="n">
        <f aca="false">extraction!G220</f>
        <v>0</v>
      </c>
      <c r="H223" s="28" t="str">
        <f aca="false">extraction!K220&amp;" "&amp;extraction!L220&amp;" "&amp;extraction!M220&amp;" "&amp;extraction!N220</f>
        <v>   </v>
      </c>
      <c r="I223" s="28" t="str">
        <f aca="false">extraction!O220&amp;" "&amp;extraction!P220</f>
        <v> </v>
      </c>
      <c r="J223" s="29" t="str">
        <f aca="false">IF(extraction!H220="","",extraction!H220)</f>
        <v/>
      </c>
      <c r="K223" s="29" t="str">
        <f aca="false">IF(extraction!I220="","",extraction!I220)</f>
        <v/>
      </c>
      <c r="L223" s="29" t="str">
        <f aca="false">IF(extraction!AD220="","",extraction!AD220)</f>
        <v/>
      </c>
      <c r="M223" s="30" t="n">
        <f aca="false">extraction!X220</f>
        <v>0</v>
      </c>
      <c r="N223" s="31" t="n">
        <f aca="false">extraction!Z220</f>
        <v>0</v>
      </c>
    </row>
    <row collapsed="false" customFormat="false" customHeight="true" hidden="false" ht="15" outlineLevel="0" r="224">
      <c r="A224" s="33" t="s">
        <v>277</v>
      </c>
      <c r="B224" s="23" t="n">
        <f aca="false">extraction!B221</f>
        <v>0</v>
      </c>
      <c r="C224" s="24" t="n">
        <f aca="false">extraction!D221</f>
        <v>0</v>
      </c>
      <c r="D224" s="25" t="n">
        <f aca="false">extraction!F221</f>
        <v>0</v>
      </c>
      <c r="E224" s="26" t="n">
        <f aca="true">ROUND((TODAY()-D224)/365.25,1)</f>
        <v>113.8</v>
      </c>
      <c r="F224" s="27" t="n">
        <f aca="false">extraction!E221</f>
        <v>0</v>
      </c>
      <c r="G224" s="27" t="n">
        <f aca="false">extraction!G221</f>
        <v>0</v>
      </c>
      <c r="H224" s="28" t="str">
        <f aca="false">extraction!K221&amp;" "&amp;extraction!L221&amp;" "&amp;extraction!M221&amp;" "&amp;extraction!N221</f>
        <v>   </v>
      </c>
      <c r="I224" s="28" t="str">
        <f aca="false">extraction!O221&amp;" "&amp;extraction!P221</f>
        <v> </v>
      </c>
      <c r="J224" s="29" t="str">
        <f aca="false">IF(extraction!H221="","",extraction!H221)</f>
        <v/>
      </c>
      <c r="K224" s="29" t="str">
        <f aca="false">IF(extraction!I221="","",extraction!I221)</f>
        <v/>
      </c>
      <c r="L224" s="29" t="str">
        <f aca="false">IF(extraction!AD221="","",extraction!AD221)</f>
        <v/>
      </c>
      <c r="M224" s="30" t="n">
        <f aca="false">extraction!X221</f>
        <v>0</v>
      </c>
      <c r="N224" s="31" t="n">
        <f aca="false">extraction!Z221</f>
        <v>0</v>
      </c>
    </row>
    <row collapsed="false" customFormat="false" customHeight="true" hidden="false" ht="15" outlineLevel="0" r="225">
      <c r="A225" s="32" t="s">
        <v>278</v>
      </c>
      <c r="B225" s="23" t="n">
        <f aca="false">extraction!B222</f>
        <v>0</v>
      </c>
      <c r="C225" s="24" t="n">
        <f aca="false">extraction!D222</f>
        <v>0</v>
      </c>
      <c r="D225" s="25" t="n">
        <f aca="false">extraction!F222</f>
        <v>0</v>
      </c>
      <c r="E225" s="26" t="n">
        <f aca="true">ROUND((TODAY()-D225)/365.25,1)</f>
        <v>113.8</v>
      </c>
      <c r="F225" s="27" t="n">
        <f aca="false">extraction!E222</f>
        <v>0</v>
      </c>
      <c r="G225" s="27" t="n">
        <f aca="false">extraction!G222</f>
        <v>0</v>
      </c>
      <c r="H225" s="28" t="str">
        <f aca="false">extraction!K222&amp;" "&amp;extraction!L222&amp;" "&amp;extraction!M222&amp;" "&amp;extraction!N222</f>
        <v>   </v>
      </c>
      <c r="I225" s="28" t="str">
        <f aca="false">extraction!O222&amp;" "&amp;extraction!P222</f>
        <v> </v>
      </c>
      <c r="J225" s="29" t="str">
        <f aca="false">IF(extraction!H222="","",extraction!H222)</f>
        <v/>
      </c>
      <c r="K225" s="29" t="str">
        <f aca="false">IF(extraction!I222="","",extraction!I222)</f>
        <v/>
      </c>
      <c r="L225" s="29" t="str">
        <f aca="false">IF(extraction!AD222="","",extraction!AD222)</f>
        <v/>
      </c>
      <c r="M225" s="30" t="n">
        <f aca="false">extraction!X222</f>
        <v>0</v>
      </c>
      <c r="N225" s="31" t="n">
        <f aca="false">extraction!Z222</f>
        <v>0</v>
      </c>
    </row>
    <row collapsed="false" customFormat="false" customHeight="true" hidden="false" ht="15" outlineLevel="0" r="226">
      <c r="A226" s="33" t="s">
        <v>279</v>
      </c>
      <c r="B226" s="23" t="n">
        <f aca="false">extraction!B223</f>
        <v>0</v>
      </c>
      <c r="C226" s="24" t="n">
        <f aca="false">extraction!D223</f>
        <v>0</v>
      </c>
      <c r="D226" s="25" t="n">
        <f aca="false">extraction!F223</f>
        <v>0</v>
      </c>
      <c r="E226" s="26" t="n">
        <f aca="true">ROUND((TODAY()-D226)/365.25,1)</f>
        <v>113.8</v>
      </c>
      <c r="F226" s="27" t="n">
        <f aca="false">extraction!E223</f>
        <v>0</v>
      </c>
      <c r="G226" s="27" t="n">
        <f aca="false">extraction!G223</f>
        <v>0</v>
      </c>
      <c r="H226" s="28" t="str">
        <f aca="false">extraction!K223&amp;" "&amp;extraction!L223&amp;" "&amp;extraction!M223&amp;" "&amp;extraction!N223</f>
        <v>   </v>
      </c>
      <c r="I226" s="28" t="str">
        <f aca="false">extraction!O223&amp;" "&amp;extraction!P223</f>
        <v> </v>
      </c>
      <c r="J226" s="29" t="str">
        <f aca="false">IF(extraction!H223="","",extraction!H223)</f>
        <v/>
      </c>
      <c r="K226" s="29" t="str">
        <f aca="false">IF(extraction!I223="","",extraction!I223)</f>
        <v/>
      </c>
      <c r="L226" s="29" t="str">
        <f aca="false">IF(extraction!AD223="","",extraction!AD223)</f>
        <v/>
      </c>
      <c r="M226" s="30" t="n">
        <f aca="false">extraction!X223</f>
        <v>0</v>
      </c>
      <c r="N226" s="31" t="n">
        <f aca="false">extraction!Z223</f>
        <v>0</v>
      </c>
    </row>
    <row collapsed="false" customFormat="false" customHeight="true" hidden="false" ht="15" outlineLevel="0" r="227">
      <c r="A227" s="32" t="s">
        <v>280</v>
      </c>
      <c r="B227" s="23" t="n">
        <f aca="false">extraction!B224</f>
        <v>0</v>
      </c>
      <c r="C227" s="24" t="n">
        <f aca="false">extraction!D224</f>
        <v>0</v>
      </c>
      <c r="D227" s="25" t="n">
        <f aca="false">extraction!F224</f>
        <v>0</v>
      </c>
      <c r="E227" s="26" t="n">
        <f aca="true">ROUND((TODAY()-D227)/365.25,1)</f>
        <v>113.8</v>
      </c>
      <c r="F227" s="27" t="n">
        <f aca="false">extraction!E224</f>
        <v>0</v>
      </c>
      <c r="G227" s="27" t="n">
        <f aca="false">extraction!G224</f>
        <v>0</v>
      </c>
      <c r="H227" s="28" t="str">
        <f aca="false">extraction!K224&amp;" "&amp;extraction!L224&amp;" "&amp;extraction!M224&amp;" "&amp;extraction!N224</f>
        <v>   </v>
      </c>
      <c r="I227" s="28" t="str">
        <f aca="false">extraction!O224&amp;" "&amp;extraction!P224</f>
        <v> </v>
      </c>
      <c r="J227" s="29" t="str">
        <f aca="false">IF(extraction!H224="","",extraction!H224)</f>
        <v/>
      </c>
      <c r="K227" s="29" t="str">
        <f aca="false">IF(extraction!I224="","",extraction!I224)</f>
        <v/>
      </c>
      <c r="L227" s="29" t="str">
        <f aca="false">IF(extraction!AD224="","",extraction!AD224)</f>
        <v/>
      </c>
      <c r="M227" s="30" t="n">
        <f aca="false">extraction!X224</f>
        <v>0</v>
      </c>
      <c r="N227" s="31" t="n">
        <f aca="false">extraction!Z224</f>
        <v>0</v>
      </c>
    </row>
    <row collapsed="false" customFormat="false" customHeight="true" hidden="false" ht="15" outlineLevel="0" r="228">
      <c r="A228" s="33" t="s">
        <v>281</v>
      </c>
      <c r="B228" s="23" t="n">
        <f aca="false">extraction!B225</f>
        <v>0</v>
      </c>
      <c r="C228" s="24" t="n">
        <f aca="false">extraction!D225</f>
        <v>0</v>
      </c>
      <c r="D228" s="25" t="n">
        <f aca="false">extraction!F225</f>
        <v>0</v>
      </c>
      <c r="E228" s="26" t="n">
        <f aca="true">ROUND((TODAY()-D228)/365.25,1)</f>
        <v>113.8</v>
      </c>
      <c r="F228" s="27" t="n">
        <f aca="false">extraction!E225</f>
        <v>0</v>
      </c>
      <c r="G228" s="27" t="n">
        <f aca="false">extraction!G225</f>
        <v>0</v>
      </c>
      <c r="H228" s="28" t="str">
        <f aca="false">extraction!K225&amp;" "&amp;extraction!L225&amp;" "&amp;extraction!M225&amp;" "&amp;extraction!N225</f>
        <v>   </v>
      </c>
      <c r="I228" s="28" t="str">
        <f aca="false">extraction!O225&amp;" "&amp;extraction!P225</f>
        <v> </v>
      </c>
      <c r="J228" s="29" t="str">
        <f aca="false">IF(extraction!H225="","",extraction!H225)</f>
        <v/>
      </c>
      <c r="K228" s="29" t="str">
        <f aca="false">IF(extraction!I225="","",extraction!I225)</f>
        <v/>
      </c>
      <c r="L228" s="29" t="str">
        <f aca="false">IF(extraction!AD225="","",extraction!AD225)</f>
        <v/>
      </c>
      <c r="M228" s="30" t="n">
        <f aca="false">extraction!X225</f>
        <v>0</v>
      </c>
      <c r="N228" s="31" t="n">
        <f aca="false">extraction!Z225</f>
        <v>0</v>
      </c>
    </row>
    <row collapsed="false" customFormat="false" customHeight="true" hidden="false" ht="15" outlineLevel="0" r="229">
      <c r="A229" s="32" t="s">
        <v>282</v>
      </c>
      <c r="B229" s="23" t="n">
        <f aca="false">extraction!B226</f>
        <v>0</v>
      </c>
      <c r="C229" s="24" t="n">
        <f aca="false">extraction!D226</f>
        <v>0</v>
      </c>
      <c r="D229" s="25" t="n">
        <f aca="false">extraction!F226</f>
        <v>0</v>
      </c>
      <c r="E229" s="26" t="n">
        <f aca="true">ROUND((TODAY()-D229)/365.25,1)</f>
        <v>113.8</v>
      </c>
      <c r="F229" s="27" t="n">
        <f aca="false">extraction!E226</f>
        <v>0</v>
      </c>
      <c r="G229" s="27" t="n">
        <f aca="false">extraction!G226</f>
        <v>0</v>
      </c>
      <c r="H229" s="28" t="str">
        <f aca="false">extraction!K226&amp;" "&amp;extraction!L226&amp;" "&amp;extraction!M226&amp;" "&amp;extraction!N226</f>
        <v>   </v>
      </c>
      <c r="I229" s="28" t="str">
        <f aca="false">extraction!O226&amp;" "&amp;extraction!P226</f>
        <v> </v>
      </c>
      <c r="J229" s="29" t="str">
        <f aca="false">IF(extraction!H226="","",extraction!H226)</f>
        <v/>
      </c>
      <c r="K229" s="29" t="str">
        <f aca="false">IF(extraction!I226="","",extraction!I226)</f>
        <v/>
      </c>
      <c r="L229" s="29" t="str">
        <f aca="false">IF(extraction!AD226="","",extraction!AD226)</f>
        <v/>
      </c>
      <c r="M229" s="30" t="n">
        <f aca="false">extraction!X226</f>
        <v>0</v>
      </c>
      <c r="N229" s="31" t="n">
        <f aca="false">extraction!Z226</f>
        <v>0</v>
      </c>
    </row>
    <row collapsed="false" customFormat="false" customHeight="true" hidden="false" ht="15" outlineLevel="0" r="230">
      <c r="A230" s="33" t="s">
        <v>283</v>
      </c>
      <c r="B230" s="23" t="n">
        <f aca="false">extraction!B227</f>
        <v>0</v>
      </c>
      <c r="C230" s="24" t="n">
        <f aca="false">extraction!D227</f>
        <v>0</v>
      </c>
      <c r="D230" s="25" t="n">
        <f aca="false">extraction!F227</f>
        <v>0</v>
      </c>
      <c r="E230" s="26" t="n">
        <f aca="true">ROUND((TODAY()-D230)/365.25,1)</f>
        <v>113.8</v>
      </c>
      <c r="F230" s="27" t="n">
        <f aca="false">extraction!E227</f>
        <v>0</v>
      </c>
      <c r="G230" s="27" t="n">
        <f aca="false">extraction!G227</f>
        <v>0</v>
      </c>
      <c r="H230" s="28" t="str">
        <f aca="false">extraction!K227&amp;" "&amp;extraction!L227&amp;" "&amp;extraction!M227&amp;" "&amp;extraction!N227</f>
        <v>   </v>
      </c>
      <c r="I230" s="28" t="str">
        <f aca="false">extraction!O227&amp;" "&amp;extraction!P227</f>
        <v> </v>
      </c>
      <c r="J230" s="29" t="str">
        <f aca="false">IF(extraction!H227="","",extraction!H227)</f>
        <v/>
      </c>
      <c r="K230" s="29" t="str">
        <f aca="false">IF(extraction!I227="","",extraction!I227)</f>
        <v/>
      </c>
      <c r="L230" s="29" t="str">
        <f aca="false">IF(extraction!AD227="","",extraction!AD227)</f>
        <v/>
      </c>
      <c r="M230" s="30" t="n">
        <f aca="false">extraction!X227</f>
        <v>0</v>
      </c>
      <c r="N230" s="31" t="n">
        <f aca="false">extraction!Z227</f>
        <v>0</v>
      </c>
    </row>
    <row collapsed="false" customFormat="false" customHeight="true" hidden="false" ht="15" outlineLevel="0" r="231">
      <c r="A231" s="32" t="s">
        <v>284</v>
      </c>
      <c r="B231" s="23" t="n">
        <f aca="false">extraction!B228</f>
        <v>0</v>
      </c>
      <c r="C231" s="24" t="n">
        <f aca="false">extraction!D228</f>
        <v>0</v>
      </c>
      <c r="D231" s="25" t="n">
        <f aca="false">extraction!F228</f>
        <v>0</v>
      </c>
      <c r="E231" s="26" t="n">
        <f aca="true">ROUND((TODAY()-D231)/365.25,1)</f>
        <v>113.8</v>
      </c>
      <c r="F231" s="27" t="n">
        <f aca="false">extraction!E228</f>
        <v>0</v>
      </c>
      <c r="G231" s="27" t="n">
        <f aca="false">extraction!G228</f>
        <v>0</v>
      </c>
      <c r="H231" s="28" t="str">
        <f aca="false">extraction!K228&amp;" "&amp;extraction!L228&amp;" "&amp;extraction!M228&amp;" "&amp;extraction!N228</f>
        <v>   </v>
      </c>
      <c r="I231" s="28" t="str">
        <f aca="false">extraction!O228&amp;" "&amp;extraction!P228</f>
        <v> </v>
      </c>
      <c r="J231" s="29" t="str">
        <f aca="false">IF(extraction!H228="","",extraction!H228)</f>
        <v/>
      </c>
      <c r="K231" s="29" t="str">
        <f aca="false">IF(extraction!I228="","",extraction!I228)</f>
        <v/>
      </c>
      <c r="L231" s="29" t="str">
        <f aca="false">IF(extraction!AD228="","",extraction!AD228)</f>
        <v/>
      </c>
      <c r="M231" s="30" t="n">
        <f aca="false">extraction!X228</f>
        <v>0</v>
      </c>
      <c r="N231" s="31" t="n">
        <f aca="false">extraction!Z228</f>
        <v>0</v>
      </c>
    </row>
    <row collapsed="false" customFormat="false" customHeight="true" hidden="false" ht="15" outlineLevel="0" r="232">
      <c r="A232" s="33" t="s">
        <v>285</v>
      </c>
      <c r="B232" s="23" t="n">
        <f aca="false">extraction!B229</f>
        <v>0</v>
      </c>
      <c r="C232" s="24" t="n">
        <f aca="false">extraction!D229</f>
        <v>0</v>
      </c>
      <c r="D232" s="25" t="n">
        <f aca="false">extraction!F229</f>
        <v>0</v>
      </c>
      <c r="E232" s="26" t="n">
        <f aca="true">ROUND((TODAY()-D232)/365.25,1)</f>
        <v>113.8</v>
      </c>
      <c r="F232" s="27" t="n">
        <f aca="false">extraction!E229</f>
        <v>0</v>
      </c>
      <c r="G232" s="27" t="n">
        <f aca="false">extraction!G229</f>
        <v>0</v>
      </c>
      <c r="H232" s="28" t="str">
        <f aca="false">extraction!K229&amp;" "&amp;extraction!L229&amp;" "&amp;extraction!M229&amp;" "&amp;extraction!N229</f>
        <v>   </v>
      </c>
      <c r="I232" s="28" t="str">
        <f aca="false">extraction!O229&amp;" "&amp;extraction!P229</f>
        <v> </v>
      </c>
      <c r="J232" s="29" t="str">
        <f aca="false">IF(extraction!H229="","",extraction!H229)</f>
        <v/>
      </c>
      <c r="K232" s="29" t="str">
        <f aca="false">IF(extraction!I229="","",extraction!I229)</f>
        <v/>
      </c>
      <c r="L232" s="29" t="str">
        <f aca="false">IF(extraction!AD229="","",extraction!AD229)</f>
        <v/>
      </c>
      <c r="M232" s="30" t="n">
        <f aca="false">extraction!X229</f>
        <v>0</v>
      </c>
      <c r="N232" s="31" t="n">
        <f aca="false">extraction!Z229</f>
        <v>0</v>
      </c>
    </row>
    <row collapsed="false" customFormat="false" customHeight="true" hidden="false" ht="15" outlineLevel="0" r="233">
      <c r="A233" s="32" t="s">
        <v>286</v>
      </c>
      <c r="B233" s="23" t="n">
        <f aca="false">extraction!B230</f>
        <v>0</v>
      </c>
      <c r="C233" s="24" t="n">
        <f aca="false">extraction!D230</f>
        <v>0</v>
      </c>
      <c r="D233" s="25" t="n">
        <f aca="false">extraction!F230</f>
        <v>0</v>
      </c>
      <c r="E233" s="26" t="n">
        <f aca="true">ROUND((TODAY()-D233)/365.25,1)</f>
        <v>113.8</v>
      </c>
      <c r="F233" s="27" t="n">
        <f aca="false">extraction!E230</f>
        <v>0</v>
      </c>
      <c r="G233" s="27" t="n">
        <f aca="false">extraction!G230</f>
        <v>0</v>
      </c>
      <c r="H233" s="28" t="str">
        <f aca="false">extraction!K230&amp;" "&amp;extraction!L230&amp;" "&amp;extraction!M230&amp;" "&amp;extraction!N230</f>
        <v>   </v>
      </c>
      <c r="I233" s="28" t="str">
        <f aca="false">extraction!O230&amp;" "&amp;extraction!P230</f>
        <v> </v>
      </c>
      <c r="J233" s="29" t="str">
        <f aca="false">IF(extraction!H230="","",extraction!H230)</f>
        <v/>
      </c>
      <c r="K233" s="29" t="str">
        <f aca="false">IF(extraction!I230="","",extraction!I230)</f>
        <v/>
      </c>
      <c r="L233" s="29" t="str">
        <f aca="false">IF(extraction!AD230="","",extraction!AD230)</f>
        <v/>
      </c>
      <c r="M233" s="30" t="n">
        <f aca="false">extraction!X230</f>
        <v>0</v>
      </c>
      <c r="N233" s="31" t="n">
        <f aca="false">extraction!Z230</f>
        <v>0</v>
      </c>
    </row>
    <row collapsed="false" customFormat="false" customHeight="true" hidden="false" ht="15" outlineLevel="0" r="234">
      <c r="A234" s="33" t="s">
        <v>287</v>
      </c>
      <c r="B234" s="23" t="n">
        <f aca="false">extraction!B231</f>
        <v>0</v>
      </c>
      <c r="C234" s="24" t="n">
        <f aca="false">extraction!D231</f>
        <v>0</v>
      </c>
      <c r="D234" s="25" t="n">
        <f aca="false">extraction!F231</f>
        <v>0</v>
      </c>
      <c r="E234" s="26" t="n">
        <f aca="true">ROUND((TODAY()-D234)/365.25,1)</f>
        <v>113.8</v>
      </c>
      <c r="F234" s="27" t="n">
        <f aca="false">extraction!E231</f>
        <v>0</v>
      </c>
      <c r="G234" s="27" t="n">
        <f aca="false">extraction!G231</f>
        <v>0</v>
      </c>
      <c r="H234" s="28" t="str">
        <f aca="false">extraction!K231&amp;" "&amp;extraction!L231&amp;" "&amp;extraction!M231&amp;" "&amp;extraction!N231</f>
        <v>   </v>
      </c>
      <c r="I234" s="28" t="str">
        <f aca="false">extraction!O231&amp;" "&amp;extraction!P231</f>
        <v> </v>
      </c>
      <c r="J234" s="29" t="str">
        <f aca="false">IF(extraction!H231="","",extraction!H231)</f>
        <v/>
      </c>
      <c r="K234" s="29" t="str">
        <f aca="false">IF(extraction!I231="","",extraction!I231)</f>
        <v/>
      </c>
      <c r="L234" s="29" t="str">
        <f aca="false">IF(extraction!AD231="","",extraction!AD231)</f>
        <v/>
      </c>
      <c r="M234" s="30" t="n">
        <f aca="false">extraction!X231</f>
        <v>0</v>
      </c>
      <c r="N234" s="31" t="n">
        <f aca="false">extraction!Z231</f>
        <v>0</v>
      </c>
    </row>
    <row collapsed="false" customFormat="false" customHeight="true" hidden="false" ht="15" outlineLevel="0" r="235">
      <c r="A235" s="32" t="s">
        <v>288</v>
      </c>
      <c r="B235" s="23" t="n">
        <f aca="false">extraction!B232</f>
        <v>0</v>
      </c>
      <c r="C235" s="24" t="n">
        <f aca="false">extraction!D232</f>
        <v>0</v>
      </c>
      <c r="D235" s="25" t="n">
        <f aca="false">extraction!F232</f>
        <v>0</v>
      </c>
      <c r="E235" s="26" t="n">
        <f aca="true">ROUND((TODAY()-D235)/365.25,1)</f>
        <v>113.8</v>
      </c>
      <c r="F235" s="27" t="n">
        <f aca="false">extraction!E232</f>
        <v>0</v>
      </c>
      <c r="G235" s="27" t="n">
        <f aca="false">extraction!G232</f>
        <v>0</v>
      </c>
      <c r="H235" s="28" t="str">
        <f aca="false">extraction!K232&amp;" "&amp;extraction!L232&amp;" "&amp;extraction!M232&amp;" "&amp;extraction!N232</f>
        <v>   </v>
      </c>
      <c r="I235" s="28" t="str">
        <f aca="false">extraction!O232&amp;" "&amp;extraction!P232</f>
        <v> </v>
      </c>
      <c r="J235" s="29" t="str">
        <f aca="false">IF(extraction!H232="","",extraction!H232)</f>
        <v/>
      </c>
      <c r="K235" s="29" t="str">
        <f aca="false">IF(extraction!I232="","",extraction!I232)</f>
        <v/>
      </c>
      <c r="L235" s="29" t="str">
        <f aca="false">IF(extraction!AD232="","",extraction!AD232)</f>
        <v/>
      </c>
      <c r="M235" s="30" t="n">
        <f aca="false">extraction!X232</f>
        <v>0</v>
      </c>
      <c r="N235" s="31" t="n">
        <f aca="false">extraction!Z232</f>
        <v>0</v>
      </c>
    </row>
    <row collapsed="false" customFormat="false" customHeight="true" hidden="false" ht="15" outlineLevel="0" r="236">
      <c r="A236" s="33" t="s">
        <v>289</v>
      </c>
      <c r="B236" s="23" t="n">
        <f aca="false">extraction!B233</f>
        <v>0</v>
      </c>
      <c r="C236" s="24" t="n">
        <f aca="false">extraction!D233</f>
        <v>0</v>
      </c>
      <c r="D236" s="25" t="n">
        <f aca="false">extraction!F233</f>
        <v>0</v>
      </c>
      <c r="E236" s="26" t="n">
        <f aca="true">ROUND((TODAY()-D236)/365.25,1)</f>
        <v>113.8</v>
      </c>
      <c r="F236" s="27" t="n">
        <f aca="false">extraction!E233</f>
        <v>0</v>
      </c>
      <c r="G236" s="27" t="n">
        <f aca="false">extraction!G233</f>
        <v>0</v>
      </c>
      <c r="H236" s="28" t="str">
        <f aca="false">extraction!K233&amp;" "&amp;extraction!L233&amp;" "&amp;extraction!M233&amp;" "&amp;extraction!N233</f>
        <v>   </v>
      </c>
      <c r="I236" s="28" t="str">
        <f aca="false">extraction!O233&amp;" "&amp;extraction!P233</f>
        <v> </v>
      </c>
      <c r="J236" s="29" t="str">
        <f aca="false">IF(extraction!H233="","",extraction!H233)</f>
        <v/>
      </c>
      <c r="K236" s="29" t="str">
        <f aca="false">IF(extraction!I233="","",extraction!I233)</f>
        <v/>
      </c>
      <c r="L236" s="29" t="str">
        <f aca="false">IF(extraction!AD233="","",extraction!AD233)</f>
        <v/>
      </c>
      <c r="M236" s="30" t="n">
        <f aca="false">extraction!X233</f>
        <v>0</v>
      </c>
      <c r="N236" s="31" t="n">
        <f aca="false">extraction!Z233</f>
        <v>0</v>
      </c>
    </row>
    <row collapsed="false" customFormat="false" customHeight="true" hidden="false" ht="15" outlineLevel="0" r="237">
      <c r="A237" s="32" t="s">
        <v>290</v>
      </c>
      <c r="B237" s="23" t="n">
        <f aca="false">extraction!B234</f>
        <v>0</v>
      </c>
      <c r="C237" s="24" t="n">
        <f aca="false">extraction!D234</f>
        <v>0</v>
      </c>
      <c r="D237" s="25" t="n">
        <f aca="false">extraction!F234</f>
        <v>0</v>
      </c>
      <c r="E237" s="26" t="n">
        <f aca="true">ROUND((TODAY()-D237)/365.25,1)</f>
        <v>113.8</v>
      </c>
      <c r="F237" s="27" t="n">
        <f aca="false">extraction!E234</f>
        <v>0</v>
      </c>
      <c r="G237" s="27" t="n">
        <f aca="false">extraction!G234</f>
        <v>0</v>
      </c>
      <c r="H237" s="28" t="str">
        <f aca="false">extraction!K234&amp;" "&amp;extraction!L234&amp;" "&amp;extraction!M234&amp;" "&amp;extraction!N234</f>
        <v>   </v>
      </c>
      <c r="I237" s="28" t="str">
        <f aca="false">extraction!O234&amp;" "&amp;extraction!P234</f>
        <v> </v>
      </c>
      <c r="J237" s="29" t="str">
        <f aca="false">IF(extraction!H234="","",extraction!H234)</f>
        <v/>
      </c>
      <c r="K237" s="29" t="str">
        <f aca="false">IF(extraction!I234="","",extraction!I234)</f>
        <v/>
      </c>
      <c r="L237" s="29" t="str">
        <f aca="false">IF(extraction!AD234="","",extraction!AD234)</f>
        <v/>
      </c>
      <c r="M237" s="30" t="n">
        <f aca="false">extraction!X234</f>
        <v>0</v>
      </c>
      <c r="N237" s="31" t="n">
        <f aca="false">extraction!Z234</f>
        <v>0</v>
      </c>
    </row>
    <row collapsed="false" customFormat="false" customHeight="true" hidden="false" ht="15" outlineLevel="0" r="238">
      <c r="A238" s="33" t="s">
        <v>291</v>
      </c>
      <c r="B238" s="23" t="n">
        <f aca="false">extraction!B235</f>
        <v>0</v>
      </c>
      <c r="C238" s="24" t="n">
        <f aca="false">extraction!D235</f>
        <v>0</v>
      </c>
      <c r="D238" s="25" t="n">
        <f aca="false">extraction!F235</f>
        <v>0</v>
      </c>
      <c r="E238" s="26" t="n">
        <f aca="true">ROUND((TODAY()-D238)/365.25,1)</f>
        <v>113.8</v>
      </c>
      <c r="F238" s="27" t="n">
        <f aca="false">extraction!E235</f>
        <v>0</v>
      </c>
      <c r="G238" s="27" t="n">
        <f aca="false">extraction!G235</f>
        <v>0</v>
      </c>
      <c r="H238" s="28" t="str">
        <f aca="false">extraction!K235&amp;" "&amp;extraction!L235&amp;" "&amp;extraction!M235&amp;" "&amp;extraction!N235</f>
        <v>   </v>
      </c>
      <c r="I238" s="28" t="str">
        <f aca="false">extraction!O235&amp;" "&amp;extraction!P235</f>
        <v> </v>
      </c>
      <c r="J238" s="29" t="str">
        <f aca="false">IF(extraction!H235="","",extraction!H235)</f>
        <v/>
      </c>
      <c r="K238" s="29" t="str">
        <f aca="false">IF(extraction!I235="","",extraction!I235)</f>
        <v/>
      </c>
      <c r="L238" s="29" t="str">
        <f aca="false">IF(extraction!AD235="","",extraction!AD235)</f>
        <v/>
      </c>
      <c r="M238" s="30" t="n">
        <f aca="false">extraction!X235</f>
        <v>0</v>
      </c>
      <c r="N238" s="31" t="n">
        <f aca="false">extraction!Z235</f>
        <v>0</v>
      </c>
    </row>
    <row collapsed="false" customFormat="false" customHeight="true" hidden="false" ht="15" outlineLevel="0" r="239">
      <c r="A239" s="32" t="s">
        <v>292</v>
      </c>
      <c r="B239" s="23" t="n">
        <f aca="false">extraction!B236</f>
        <v>0</v>
      </c>
      <c r="C239" s="24" t="n">
        <f aca="false">extraction!D236</f>
        <v>0</v>
      </c>
      <c r="D239" s="25" t="n">
        <f aca="false">extraction!F236</f>
        <v>0</v>
      </c>
      <c r="E239" s="26" t="n">
        <f aca="true">ROUND((TODAY()-D239)/365.25,1)</f>
        <v>113.8</v>
      </c>
      <c r="F239" s="27" t="n">
        <f aca="false">extraction!E236</f>
        <v>0</v>
      </c>
      <c r="G239" s="27" t="n">
        <f aca="false">extraction!G236</f>
        <v>0</v>
      </c>
      <c r="H239" s="28" t="str">
        <f aca="false">extraction!K236&amp;" "&amp;extraction!L236&amp;" "&amp;extraction!M236&amp;" "&amp;extraction!N236</f>
        <v>   </v>
      </c>
      <c r="I239" s="28" t="str">
        <f aca="false">extraction!O236&amp;" "&amp;extraction!P236</f>
        <v> </v>
      </c>
      <c r="J239" s="29" t="str">
        <f aca="false">IF(extraction!H236="","",extraction!H236)</f>
        <v/>
      </c>
      <c r="K239" s="29" t="str">
        <f aca="false">IF(extraction!I236="","",extraction!I236)</f>
        <v/>
      </c>
      <c r="L239" s="29" t="str">
        <f aca="false">IF(extraction!AD236="","",extraction!AD236)</f>
        <v/>
      </c>
      <c r="M239" s="30" t="n">
        <f aca="false">extraction!X236</f>
        <v>0</v>
      </c>
      <c r="N239" s="31" t="n">
        <f aca="false">extraction!Z236</f>
        <v>0</v>
      </c>
    </row>
    <row collapsed="false" customFormat="false" customHeight="true" hidden="false" ht="15" outlineLevel="0" r="240">
      <c r="A240" s="33" t="s">
        <v>293</v>
      </c>
      <c r="B240" s="23" t="n">
        <f aca="false">extraction!B237</f>
        <v>0</v>
      </c>
      <c r="C240" s="24" t="n">
        <f aca="false">extraction!D237</f>
        <v>0</v>
      </c>
      <c r="D240" s="25" t="n">
        <f aca="false">extraction!F237</f>
        <v>0</v>
      </c>
      <c r="E240" s="26" t="n">
        <f aca="true">ROUND((TODAY()-D240)/365.25,1)</f>
        <v>113.8</v>
      </c>
      <c r="F240" s="27" t="n">
        <f aca="false">extraction!E237</f>
        <v>0</v>
      </c>
      <c r="G240" s="27" t="n">
        <f aca="false">extraction!G237</f>
        <v>0</v>
      </c>
      <c r="H240" s="28" t="str">
        <f aca="false">extraction!K237&amp;" "&amp;extraction!L237&amp;" "&amp;extraction!M237&amp;" "&amp;extraction!N237</f>
        <v>   </v>
      </c>
      <c r="I240" s="28" t="str">
        <f aca="false">extraction!O237&amp;" "&amp;extraction!P237</f>
        <v> </v>
      </c>
      <c r="J240" s="29" t="str">
        <f aca="false">IF(extraction!H237="","",extraction!H237)</f>
        <v/>
      </c>
      <c r="K240" s="29" t="str">
        <f aca="false">IF(extraction!I237="","",extraction!I237)</f>
        <v/>
      </c>
      <c r="L240" s="29" t="str">
        <f aca="false">IF(extraction!AD237="","",extraction!AD237)</f>
        <v/>
      </c>
      <c r="M240" s="30" t="n">
        <f aca="false">extraction!X237</f>
        <v>0</v>
      </c>
      <c r="N240" s="31" t="n">
        <f aca="false">extraction!Z237</f>
        <v>0</v>
      </c>
    </row>
    <row collapsed="false" customFormat="false" customHeight="true" hidden="false" ht="15" outlineLevel="0" r="241">
      <c r="A241" s="32" t="s">
        <v>294</v>
      </c>
      <c r="B241" s="23" t="n">
        <f aca="false">extraction!B238</f>
        <v>0</v>
      </c>
      <c r="C241" s="24" t="n">
        <f aca="false">extraction!D238</f>
        <v>0</v>
      </c>
      <c r="D241" s="25" t="n">
        <f aca="false">extraction!F238</f>
        <v>0</v>
      </c>
      <c r="E241" s="26" t="n">
        <f aca="true">ROUND((TODAY()-D241)/365.25,1)</f>
        <v>113.8</v>
      </c>
      <c r="F241" s="27" t="n">
        <f aca="false">extraction!E238</f>
        <v>0</v>
      </c>
      <c r="G241" s="27" t="n">
        <f aca="false">extraction!G238</f>
        <v>0</v>
      </c>
      <c r="H241" s="28" t="str">
        <f aca="false">extraction!K238&amp;" "&amp;extraction!L238&amp;" "&amp;extraction!M238&amp;" "&amp;extraction!N238</f>
        <v>   </v>
      </c>
      <c r="I241" s="28" t="str">
        <f aca="false">extraction!O238&amp;" "&amp;extraction!P238</f>
        <v> </v>
      </c>
      <c r="J241" s="29" t="str">
        <f aca="false">IF(extraction!H238="","",extraction!H238)</f>
        <v/>
      </c>
      <c r="K241" s="29" t="str">
        <f aca="false">IF(extraction!I238="","",extraction!I238)</f>
        <v/>
      </c>
      <c r="L241" s="29" t="str">
        <f aca="false">IF(extraction!AD238="","",extraction!AD238)</f>
        <v/>
      </c>
      <c r="M241" s="30" t="n">
        <f aca="false">extraction!X238</f>
        <v>0</v>
      </c>
      <c r="N241" s="31" t="n">
        <f aca="false">extraction!Z238</f>
        <v>0</v>
      </c>
    </row>
    <row collapsed="false" customFormat="false" customHeight="true" hidden="false" ht="15" outlineLevel="0" r="242">
      <c r="A242" s="33" t="s">
        <v>295</v>
      </c>
      <c r="B242" s="23" t="n">
        <f aca="false">extraction!B239</f>
        <v>0</v>
      </c>
      <c r="C242" s="24" t="n">
        <f aca="false">extraction!D239</f>
        <v>0</v>
      </c>
      <c r="D242" s="25" t="n">
        <f aca="false">extraction!F239</f>
        <v>0</v>
      </c>
      <c r="E242" s="26" t="n">
        <f aca="true">ROUND((TODAY()-D242)/365.25,1)</f>
        <v>113.8</v>
      </c>
      <c r="F242" s="27" t="n">
        <f aca="false">extraction!E239</f>
        <v>0</v>
      </c>
      <c r="G242" s="27" t="n">
        <f aca="false">extraction!G239</f>
        <v>0</v>
      </c>
      <c r="H242" s="28" t="str">
        <f aca="false">extraction!K239&amp;" "&amp;extraction!L239&amp;" "&amp;extraction!M239&amp;" "&amp;extraction!N239</f>
        <v>   </v>
      </c>
      <c r="I242" s="28" t="str">
        <f aca="false">extraction!O239&amp;" "&amp;extraction!P239</f>
        <v> </v>
      </c>
      <c r="J242" s="29" t="str">
        <f aca="false">IF(extraction!H239="","",extraction!H239)</f>
        <v/>
      </c>
      <c r="K242" s="29" t="str">
        <f aca="false">IF(extraction!I239="","",extraction!I239)</f>
        <v/>
      </c>
      <c r="L242" s="29" t="str">
        <f aca="false">IF(extraction!AD239="","",extraction!AD239)</f>
        <v/>
      </c>
      <c r="M242" s="30" t="n">
        <f aca="false">extraction!X239</f>
        <v>0</v>
      </c>
      <c r="N242" s="31" t="n">
        <f aca="false">extraction!Z239</f>
        <v>0</v>
      </c>
    </row>
    <row collapsed="false" customFormat="false" customHeight="true" hidden="false" ht="15" outlineLevel="0" r="243">
      <c r="A243" s="32" t="s">
        <v>296</v>
      </c>
      <c r="B243" s="23" t="n">
        <f aca="false">extraction!B240</f>
        <v>0</v>
      </c>
      <c r="C243" s="24" t="n">
        <f aca="false">extraction!D240</f>
        <v>0</v>
      </c>
      <c r="D243" s="25" t="n">
        <f aca="false">extraction!F240</f>
        <v>0</v>
      </c>
      <c r="E243" s="26" t="n">
        <f aca="true">ROUND((TODAY()-D243)/365.25,1)</f>
        <v>113.8</v>
      </c>
      <c r="F243" s="27" t="n">
        <f aca="false">extraction!E240</f>
        <v>0</v>
      </c>
      <c r="G243" s="27" t="n">
        <f aca="false">extraction!G240</f>
        <v>0</v>
      </c>
      <c r="H243" s="28" t="str">
        <f aca="false">extraction!K240&amp;" "&amp;extraction!L240&amp;" "&amp;extraction!M240&amp;" "&amp;extraction!N240</f>
        <v>   </v>
      </c>
      <c r="I243" s="28" t="str">
        <f aca="false">extraction!O240&amp;" "&amp;extraction!P240</f>
        <v> </v>
      </c>
      <c r="J243" s="29" t="str">
        <f aca="false">IF(extraction!H240="","",extraction!H240)</f>
        <v/>
      </c>
      <c r="K243" s="29" t="str">
        <f aca="false">IF(extraction!I240="","",extraction!I240)</f>
        <v/>
      </c>
      <c r="L243" s="29" t="str">
        <f aca="false">IF(extraction!AD240="","",extraction!AD240)</f>
        <v/>
      </c>
      <c r="M243" s="30" t="n">
        <f aca="false">extraction!X240</f>
        <v>0</v>
      </c>
      <c r="N243" s="31" t="n">
        <f aca="false">extraction!Z240</f>
        <v>0</v>
      </c>
    </row>
    <row collapsed="false" customFormat="false" customHeight="true" hidden="false" ht="15" outlineLevel="0" r="244">
      <c r="A244" s="33" t="s">
        <v>297</v>
      </c>
      <c r="B244" s="23" t="n">
        <f aca="false">extraction!B241</f>
        <v>0</v>
      </c>
      <c r="C244" s="24" t="n">
        <f aca="false">extraction!D241</f>
        <v>0</v>
      </c>
      <c r="D244" s="25" t="n">
        <f aca="false">extraction!F241</f>
        <v>0</v>
      </c>
      <c r="E244" s="26" t="n">
        <f aca="true">ROUND((TODAY()-D244)/365.25,1)</f>
        <v>113.8</v>
      </c>
      <c r="F244" s="27" t="n">
        <f aca="false">extraction!E241</f>
        <v>0</v>
      </c>
      <c r="G244" s="27" t="n">
        <f aca="false">extraction!G241</f>
        <v>0</v>
      </c>
      <c r="H244" s="28" t="str">
        <f aca="false">extraction!K241&amp;" "&amp;extraction!L241&amp;" "&amp;extraction!M241&amp;" "&amp;extraction!N241</f>
        <v>   </v>
      </c>
      <c r="I244" s="28" t="str">
        <f aca="false">extraction!O241&amp;" "&amp;extraction!P241</f>
        <v> </v>
      </c>
      <c r="J244" s="29" t="str">
        <f aca="false">IF(extraction!H241="","",extraction!H241)</f>
        <v/>
      </c>
      <c r="K244" s="29" t="str">
        <f aca="false">IF(extraction!I241="","",extraction!I241)</f>
        <v/>
      </c>
      <c r="L244" s="29" t="str">
        <f aca="false">IF(extraction!AD241="","",extraction!AD241)</f>
        <v/>
      </c>
      <c r="M244" s="30" t="n">
        <f aca="false">extraction!X241</f>
        <v>0</v>
      </c>
      <c r="N244" s="31" t="n">
        <f aca="false">extraction!Z241</f>
        <v>0</v>
      </c>
    </row>
    <row collapsed="false" customFormat="false" customHeight="true" hidden="false" ht="15" outlineLevel="0" r="245">
      <c r="A245" s="32" t="s">
        <v>298</v>
      </c>
      <c r="B245" s="23" t="n">
        <f aca="false">extraction!B242</f>
        <v>0</v>
      </c>
      <c r="C245" s="24" t="n">
        <f aca="false">extraction!D242</f>
        <v>0</v>
      </c>
      <c r="D245" s="25" t="n">
        <f aca="false">extraction!F242</f>
        <v>0</v>
      </c>
      <c r="E245" s="26" t="n">
        <f aca="true">ROUND((TODAY()-D245)/365.25,1)</f>
        <v>113.8</v>
      </c>
      <c r="F245" s="27" t="n">
        <f aca="false">extraction!E242</f>
        <v>0</v>
      </c>
      <c r="G245" s="27" t="n">
        <f aca="false">extraction!G242</f>
        <v>0</v>
      </c>
      <c r="H245" s="28" t="str">
        <f aca="false">extraction!K242&amp;" "&amp;extraction!L242&amp;" "&amp;extraction!M242&amp;" "&amp;extraction!N242</f>
        <v>   </v>
      </c>
      <c r="I245" s="28" t="str">
        <f aca="false">extraction!O242&amp;" "&amp;extraction!P242</f>
        <v> </v>
      </c>
      <c r="J245" s="29" t="str">
        <f aca="false">IF(extraction!H242="","",extraction!H242)</f>
        <v/>
      </c>
      <c r="K245" s="29" t="str">
        <f aca="false">IF(extraction!I242="","",extraction!I242)</f>
        <v/>
      </c>
      <c r="L245" s="29" t="str">
        <f aca="false">IF(extraction!AD242="","",extraction!AD242)</f>
        <v/>
      </c>
      <c r="M245" s="30" t="n">
        <f aca="false">extraction!X242</f>
        <v>0</v>
      </c>
      <c r="N245" s="31" t="n">
        <f aca="false">extraction!Z242</f>
        <v>0</v>
      </c>
    </row>
    <row collapsed="false" customFormat="false" customHeight="true" hidden="false" ht="15" outlineLevel="0" r="246">
      <c r="A246" s="33" t="s">
        <v>299</v>
      </c>
      <c r="B246" s="23" t="n">
        <f aca="false">extraction!B243</f>
        <v>0</v>
      </c>
      <c r="C246" s="24" t="n">
        <f aca="false">extraction!D243</f>
        <v>0</v>
      </c>
      <c r="D246" s="25" t="n">
        <f aca="false">extraction!F243</f>
        <v>0</v>
      </c>
      <c r="E246" s="26" t="n">
        <f aca="true">ROUND((TODAY()-D246)/365.25,1)</f>
        <v>113.8</v>
      </c>
      <c r="F246" s="27" t="n">
        <f aca="false">extraction!E243</f>
        <v>0</v>
      </c>
      <c r="G246" s="27" t="n">
        <f aca="false">extraction!G243</f>
        <v>0</v>
      </c>
      <c r="H246" s="28" t="str">
        <f aca="false">extraction!K243&amp;" "&amp;extraction!L243&amp;" "&amp;extraction!M243&amp;" "&amp;extraction!N243</f>
        <v>   </v>
      </c>
      <c r="I246" s="28" t="str">
        <f aca="false">extraction!O243&amp;" "&amp;extraction!P243</f>
        <v> </v>
      </c>
      <c r="J246" s="29" t="str">
        <f aca="false">IF(extraction!H243="","",extraction!H243)</f>
        <v/>
      </c>
      <c r="K246" s="29" t="str">
        <f aca="false">IF(extraction!I243="","",extraction!I243)</f>
        <v/>
      </c>
      <c r="L246" s="29" t="str">
        <f aca="false">IF(extraction!AD243="","",extraction!AD243)</f>
        <v/>
      </c>
      <c r="M246" s="30" t="n">
        <f aca="false">extraction!X243</f>
        <v>0</v>
      </c>
      <c r="N246" s="31" t="n">
        <f aca="false">extraction!Z243</f>
        <v>0</v>
      </c>
    </row>
    <row collapsed="false" customFormat="false" customHeight="true" hidden="false" ht="15" outlineLevel="0" r="247">
      <c r="A247" s="32" t="s">
        <v>300</v>
      </c>
      <c r="B247" s="23" t="n">
        <f aca="false">extraction!B244</f>
        <v>0</v>
      </c>
      <c r="C247" s="24" t="n">
        <f aca="false">extraction!D244</f>
        <v>0</v>
      </c>
      <c r="D247" s="25" t="n">
        <f aca="false">extraction!F244</f>
        <v>0</v>
      </c>
      <c r="E247" s="26" t="n">
        <f aca="true">ROUND((TODAY()-D247)/365.25,1)</f>
        <v>113.8</v>
      </c>
      <c r="F247" s="27" t="n">
        <f aca="false">extraction!E244</f>
        <v>0</v>
      </c>
      <c r="G247" s="27" t="n">
        <f aca="false">extraction!G244</f>
        <v>0</v>
      </c>
      <c r="H247" s="28" t="str">
        <f aca="false">extraction!K244&amp;" "&amp;extraction!L244&amp;" "&amp;extraction!M244&amp;" "&amp;extraction!N244</f>
        <v>   </v>
      </c>
      <c r="I247" s="28" t="str">
        <f aca="false">extraction!O244&amp;" "&amp;extraction!P244</f>
        <v> </v>
      </c>
      <c r="J247" s="29" t="str">
        <f aca="false">IF(extraction!H244="","",extraction!H244)</f>
        <v/>
      </c>
      <c r="K247" s="29" t="str">
        <f aca="false">IF(extraction!I244="","",extraction!I244)</f>
        <v/>
      </c>
      <c r="L247" s="29" t="str">
        <f aca="false">IF(extraction!AD244="","",extraction!AD244)</f>
        <v/>
      </c>
      <c r="M247" s="30" t="n">
        <f aca="false">extraction!X244</f>
        <v>0</v>
      </c>
      <c r="N247" s="31" t="n">
        <f aca="false">extraction!Z244</f>
        <v>0</v>
      </c>
    </row>
    <row collapsed="false" customFormat="false" customHeight="true" hidden="false" ht="15" outlineLevel="0" r="248">
      <c r="A248" s="33" t="s">
        <v>301</v>
      </c>
      <c r="B248" s="23" t="n">
        <f aca="false">extraction!B245</f>
        <v>0</v>
      </c>
      <c r="C248" s="24" t="n">
        <f aca="false">extraction!D245</f>
        <v>0</v>
      </c>
      <c r="D248" s="25" t="n">
        <f aca="false">extraction!F245</f>
        <v>0</v>
      </c>
      <c r="E248" s="26" t="n">
        <f aca="true">ROUND((TODAY()-D248)/365.25,1)</f>
        <v>113.8</v>
      </c>
      <c r="F248" s="27" t="n">
        <f aca="false">extraction!E245</f>
        <v>0</v>
      </c>
      <c r="G248" s="27" t="n">
        <f aca="false">extraction!G245</f>
        <v>0</v>
      </c>
      <c r="H248" s="28" t="str">
        <f aca="false">extraction!K245&amp;" "&amp;extraction!L245&amp;" "&amp;extraction!M245&amp;" "&amp;extraction!N245</f>
        <v>   </v>
      </c>
      <c r="I248" s="28" t="str">
        <f aca="false">extraction!O245&amp;" "&amp;extraction!P245</f>
        <v> </v>
      </c>
      <c r="J248" s="29" t="str">
        <f aca="false">IF(extraction!H245="","",extraction!H245)</f>
        <v/>
      </c>
      <c r="K248" s="29" t="str">
        <f aca="false">IF(extraction!I245="","",extraction!I245)</f>
        <v/>
      </c>
      <c r="L248" s="29" t="str">
        <f aca="false">IF(extraction!AD245="","",extraction!AD245)</f>
        <v/>
      </c>
      <c r="M248" s="30" t="n">
        <f aca="false">extraction!X245</f>
        <v>0</v>
      </c>
      <c r="N248" s="31" t="n">
        <f aca="false">extraction!Z245</f>
        <v>0</v>
      </c>
    </row>
    <row collapsed="false" customFormat="false" customHeight="true" hidden="false" ht="15" outlineLevel="0" r="249">
      <c r="A249" s="32" t="s">
        <v>302</v>
      </c>
      <c r="B249" s="23" t="n">
        <f aca="false">extraction!B246</f>
        <v>0</v>
      </c>
      <c r="C249" s="24" t="n">
        <f aca="false">extraction!D246</f>
        <v>0</v>
      </c>
      <c r="D249" s="25" t="n">
        <f aca="false">extraction!F246</f>
        <v>0</v>
      </c>
      <c r="E249" s="26" t="n">
        <f aca="true">ROUND((TODAY()-D249)/365.25,1)</f>
        <v>113.8</v>
      </c>
      <c r="F249" s="27" t="n">
        <f aca="false">extraction!E246</f>
        <v>0</v>
      </c>
      <c r="G249" s="27" t="n">
        <f aca="false">extraction!G246</f>
        <v>0</v>
      </c>
      <c r="H249" s="28" t="str">
        <f aca="false">extraction!K246&amp;" "&amp;extraction!L246&amp;" "&amp;extraction!M246&amp;" "&amp;extraction!N246</f>
        <v>   </v>
      </c>
      <c r="I249" s="28" t="str">
        <f aca="false">extraction!O246&amp;" "&amp;extraction!P246</f>
        <v> </v>
      </c>
      <c r="J249" s="29" t="str">
        <f aca="false">IF(extraction!H246="","",extraction!H246)</f>
        <v/>
      </c>
      <c r="K249" s="29" t="str">
        <f aca="false">IF(extraction!I246="","",extraction!I246)</f>
        <v/>
      </c>
      <c r="L249" s="29" t="str">
        <f aca="false">IF(extraction!AD246="","",extraction!AD246)</f>
        <v/>
      </c>
      <c r="M249" s="30" t="n">
        <f aca="false">extraction!X246</f>
        <v>0</v>
      </c>
      <c r="N249" s="31" t="n">
        <f aca="false">extraction!Z246</f>
        <v>0</v>
      </c>
    </row>
    <row collapsed="false" customFormat="false" customHeight="true" hidden="false" ht="15" outlineLevel="0" r="250">
      <c r="A250" s="33" t="s">
        <v>303</v>
      </c>
      <c r="B250" s="23" t="n">
        <f aca="false">extraction!B247</f>
        <v>0</v>
      </c>
      <c r="C250" s="24" t="n">
        <f aca="false">extraction!D247</f>
        <v>0</v>
      </c>
      <c r="D250" s="25" t="n">
        <f aca="false">extraction!F247</f>
        <v>0</v>
      </c>
      <c r="E250" s="26" t="n">
        <f aca="true">ROUND((TODAY()-D250)/365.25,1)</f>
        <v>113.8</v>
      </c>
      <c r="F250" s="27" t="n">
        <f aca="false">extraction!E247</f>
        <v>0</v>
      </c>
      <c r="G250" s="27" t="n">
        <f aca="false">extraction!G247</f>
        <v>0</v>
      </c>
      <c r="H250" s="28" t="str">
        <f aca="false">extraction!K247&amp;" "&amp;extraction!L247&amp;" "&amp;extraction!M247&amp;" "&amp;extraction!N247</f>
        <v>   </v>
      </c>
      <c r="I250" s="28" t="str">
        <f aca="false">extraction!O247&amp;" "&amp;extraction!P247</f>
        <v> </v>
      </c>
      <c r="J250" s="29" t="str">
        <f aca="false">IF(extraction!H247="","",extraction!H247)</f>
        <v/>
      </c>
      <c r="K250" s="29" t="str">
        <f aca="false">IF(extraction!I247="","",extraction!I247)</f>
        <v/>
      </c>
      <c r="L250" s="29" t="str">
        <f aca="false">IF(extraction!AD247="","",extraction!AD247)</f>
        <v/>
      </c>
      <c r="M250" s="30" t="n">
        <f aca="false">extraction!X247</f>
        <v>0</v>
      </c>
      <c r="N250" s="31" t="n">
        <f aca="false">extraction!Z247</f>
        <v>0</v>
      </c>
    </row>
    <row collapsed="false" customFormat="false" customHeight="true" hidden="false" ht="15" outlineLevel="0" r="251">
      <c r="A251" s="32" t="s">
        <v>304</v>
      </c>
      <c r="B251" s="23" t="n">
        <f aca="false">extraction!B248</f>
        <v>0</v>
      </c>
      <c r="C251" s="24" t="n">
        <f aca="false">extraction!D248</f>
        <v>0</v>
      </c>
      <c r="D251" s="25" t="n">
        <f aca="false">extraction!F248</f>
        <v>0</v>
      </c>
      <c r="E251" s="26" t="n">
        <f aca="true">ROUND((TODAY()-D251)/365.25,1)</f>
        <v>113.8</v>
      </c>
      <c r="F251" s="27" t="n">
        <f aca="false">extraction!E248</f>
        <v>0</v>
      </c>
      <c r="G251" s="27" t="n">
        <f aca="false">extraction!G248</f>
        <v>0</v>
      </c>
      <c r="H251" s="28" t="str">
        <f aca="false">extraction!K248&amp;" "&amp;extraction!L248&amp;" "&amp;extraction!M248&amp;" "&amp;extraction!N248</f>
        <v>   </v>
      </c>
      <c r="I251" s="28" t="str">
        <f aca="false">extraction!O248&amp;" "&amp;extraction!P248</f>
        <v> </v>
      </c>
      <c r="J251" s="29" t="str">
        <f aca="false">IF(extraction!H248="","",extraction!H248)</f>
        <v/>
      </c>
      <c r="K251" s="29" t="str">
        <f aca="false">IF(extraction!I248="","",extraction!I248)</f>
        <v/>
      </c>
      <c r="L251" s="29" t="str">
        <f aca="false">IF(extraction!AD248="","",extraction!AD248)</f>
        <v/>
      </c>
      <c r="M251" s="30" t="n">
        <f aca="false">extraction!X248</f>
        <v>0</v>
      </c>
      <c r="N251" s="31" t="n">
        <f aca="false">extraction!Z248</f>
        <v>0</v>
      </c>
    </row>
    <row collapsed="false" customFormat="false" customHeight="true" hidden="false" ht="15" outlineLevel="0" r="252">
      <c r="A252" s="33" t="s">
        <v>305</v>
      </c>
      <c r="B252" s="23" t="n">
        <f aca="false">extraction!B249</f>
        <v>0</v>
      </c>
      <c r="C252" s="24" t="n">
        <f aca="false">extraction!D249</f>
        <v>0</v>
      </c>
      <c r="D252" s="25" t="n">
        <f aca="false">extraction!F249</f>
        <v>0</v>
      </c>
      <c r="E252" s="26" t="n">
        <f aca="true">ROUND((TODAY()-D252)/365.25,1)</f>
        <v>113.8</v>
      </c>
      <c r="F252" s="27" t="n">
        <f aca="false">extraction!E249</f>
        <v>0</v>
      </c>
      <c r="G252" s="27" t="n">
        <f aca="false">extraction!G249</f>
        <v>0</v>
      </c>
      <c r="H252" s="28" t="str">
        <f aca="false">extraction!K249&amp;" "&amp;extraction!L249&amp;" "&amp;extraction!M249&amp;" "&amp;extraction!N249</f>
        <v>   </v>
      </c>
      <c r="I252" s="28" t="str">
        <f aca="false">extraction!O249&amp;" "&amp;extraction!P249</f>
        <v> </v>
      </c>
      <c r="J252" s="29" t="str">
        <f aca="false">IF(extraction!H249="","",extraction!H249)</f>
        <v/>
      </c>
      <c r="K252" s="29" t="str">
        <f aca="false">IF(extraction!I249="","",extraction!I249)</f>
        <v/>
      </c>
      <c r="L252" s="29" t="str">
        <f aca="false">IF(extraction!AD249="","",extraction!AD249)</f>
        <v/>
      </c>
      <c r="M252" s="30" t="n">
        <f aca="false">extraction!X249</f>
        <v>0</v>
      </c>
      <c r="N252" s="31" t="n">
        <f aca="false">extraction!Z249</f>
        <v>0</v>
      </c>
    </row>
    <row collapsed="false" customFormat="false" customHeight="true" hidden="false" ht="15" outlineLevel="0" r="253">
      <c r="A253" s="32" t="s">
        <v>306</v>
      </c>
      <c r="B253" s="23" t="n">
        <f aca="false">extraction!B250</f>
        <v>0</v>
      </c>
      <c r="C253" s="24" t="n">
        <f aca="false">extraction!D250</f>
        <v>0</v>
      </c>
      <c r="D253" s="25" t="n">
        <f aca="false">extraction!F250</f>
        <v>0</v>
      </c>
      <c r="E253" s="26" t="n">
        <f aca="true">ROUND((TODAY()-D253)/365.25,1)</f>
        <v>113.8</v>
      </c>
      <c r="F253" s="27" t="n">
        <f aca="false">extraction!E250</f>
        <v>0</v>
      </c>
      <c r="G253" s="27" t="n">
        <f aca="false">extraction!G250</f>
        <v>0</v>
      </c>
      <c r="H253" s="28" t="str">
        <f aca="false">extraction!K250&amp;" "&amp;extraction!L250&amp;" "&amp;extraction!M250&amp;" "&amp;extraction!N250</f>
        <v>   </v>
      </c>
      <c r="I253" s="28" t="str">
        <f aca="false">extraction!O250&amp;" "&amp;extraction!P250</f>
        <v> </v>
      </c>
      <c r="J253" s="29" t="str">
        <f aca="false">IF(extraction!H250="","",extraction!H250)</f>
        <v/>
      </c>
      <c r="K253" s="29" t="str">
        <f aca="false">IF(extraction!I250="","",extraction!I250)</f>
        <v/>
      </c>
      <c r="L253" s="29" t="str">
        <f aca="false">IF(extraction!AD250="","",extraction!AD250)</f>
        <v/>
      </c>
      <c r="M253" s="30" t="n">
        <f aca="false">extraction!X250</f>
        <v>0</v>
      </c>
      <c r="N253" s="31" t="n">
        <f aca="false">extraction!Z250</f>
        <v>0</v>
      </c>
    </row>
    <row collapsed="false" customFormat="false" customHeight="true" hidden="false" ht="15" outlineLevel="0" r="254">
      <c r="A254" s="33" t="s">
        <v>307</v>
      </c>
      <c r="B254" s="23" t="n">
        <f aca="false">extraction!B251</f>
        <v>0</v>
      </c>
      <c r="C254" s="24" t="n">
        <f aca="false">extraction!D251</f>
        <v>0</v>
      </c>
      <c r="D254" s="25" t="n">
        <f aca="false">extraction!F251</f>
        <v>0</v>
      </c>
      <c r="E254" s="26" t="n">
        <f aca="true">ROUND((TODAY()-D254)/365.25,1)</f>
        <v>113.8</v>
      </c>
      <c r="F254" s="27" t="n">
        <f aca="false">extraction!E251</f>
        <v>0</v>
      </c>
      <c r="G254" s="27" t="n">
        <f aca="false">extraction!G251</f>
        <v>0</v>
      </c>
      <c r="H254" s="28" t="str">
        <f aca="false">extraction!K251&amp;" "&amp;extraction!L251&amp;" "&amp;extraction!M251&amp;" "&amp;extraction!N251</f>
        <v>   </v>
      </c>
      <c r="I254" s="28" t="str">
        <f aca="false">extraction!O251&amp;" "&amp;extraction!P251</f>
        <v> </v>
      </c>
      <c r="J254" s="29" t="str">
        <f aca="false">IF(extraction!H251="","",extraction!H251)</f>
        <v/>
      </c>
      <c r="K254" s="29" t="str">
        <f aca="false">IF(extraction!I251="","",extraction!I251)</f>
        <v/>
      </c>
      <c r="L254" s="29" t="str">
        <f aca="false">IF(extraction!AD251="","",extraction!AD251)</f>
        <v/>
      </c>
      <c r="M254" s="30" t="n">
        <f aca="false">extraction!X251</f>
        <v>0</v>
      </c>
      <c r="N254" s="31" t="n">
        <f aca="false">extraction!Z251</f>
        <v>0</v>
      </c>
    </row>
    <row collapsed="false" customFormat="false" customHeight="true" hidden="false" ht="15" outlineLevel="0" r="255">
      <c r="A255" s="32" t="s">
        <v>308</v>
      </c>
      <c r="B255" s="23" t="n">
        <f aca="false">extraction!B252</f>
        <v>0</v>
      </c>
      <c r="C255" s="24" t="n">
        <f aca="false">extraction!D252</f>
        <v>0</v>
      </c>
      <c r="D255" s="25" t="n">
        <f aca="false">extraction!F252</f>
        <v>0</v>
      </c>
      <c r="E255" s="26" t="n">
        <f aca="true">ROUND((TODAY()-D255)/365.25,1)</f>
        <v>113.8</v>
      </c>
      <c r="F255" s="27" t="n">
        <f aca="false">extraction!E252</f>
        <v>0</v>
      </c>
      <c r="G255" s="27" t="n">
        <f aca="false">extraction!G252</f>
        <v>0</v>
      </c>
      <c r="H255" s="28" t="str">
        <f aca="false">extraction!K252&amp;" "&amp;extraction!L252&amp;" "&amp;extraction!M252&amp;" "&amp;extraction!N252</f>
        <v>   </v>
      </c>
      <c r="I255" s="28" t="str">
        <f aca="false">extraction!O252&amp;" "&amp;extraction!P252</f>
        <v> </v>
      </c>
      <c r="J255" s="29" t="str">
        <f aca="false">IF(extraction!H252="","",extraction!H252)</f>
        <v/>
      </c>
      <c r="K255" s="29" t="str">
        <f aca="false">IF(extraction!I252="","",extraction!I252)</f>
        <v/>
      </c>
      <c r="L255" s="29" t="str">
        <f aca="false">IF(extraction!AD252="","",extraction!AD252)</f>
        <v/>
      </c>
      <c r="M255" s="30" t="n">
        <f aca="false">extraction!X252</f>
        <v>0</v>
      </c>
      <c r="N255" s="31" t="n">
        <f aca="false">extraction!Z252</f>
        <v>0</v>
      </c>
    </row>
    <row collapsed="false" customFormat="false" customHeight="true" hidden="false" ht="15" outlineLevel="0" r="256">
      <c r="A256" s="33" t="s">
        <v>309</v>
      </c>
      <c r="B256" s="23" t="n">
        <f aca="false">extraction!B253</f>
        <v>0</v>
      </c>
      <c r="C256" s="24" t="n">
        <f aca="false">extraction!D253</f>
        <v>0</v>
      </c>
      <c r="D256" s="25" t="n">
        <f aca="false">extraction!F253</f>
        <v>0</v>
      </c>
      <c r="E256" s="26" t="n">
        <f aca="true">ROUND((TODAY()-D256)/365.25,1)</f>
        <v>113.8</v>
      </c>
      <c r="F256" s="27" t="n">
        <f aca="false">extraction!E253</f>
        <v>0</v>
      </c>
      <c r="G256" s="27" t="n">
        <f aca="false">extraction!G253</f>
        <v>0</v>
      </c>
      <c r="H256" s="28" t="str">
        <f aca="false">extraction!K253&amp;" "&amp;extraction!L253&amp;" "&amp;extraction!M253&amp;" "&amp;extraction!N253</f>
        <v>   </v>
      </c>
      <c r="I256" s="28" t="str">
        <f aca="false">extraction!O253&amp;" "&amp;extraction!P253</f>
        <v> </v>
      </c>
      <c r="J256" s="29" t="str">
        <f aca="false">IF(extraction!H253="","",extraction!H253)</f>
        <v/>
      </c>
      <c r="K256" s="29" t="str">
        <f aca="false">IF(extraction!I253="","",extraction!I253)</f>
        <v/>
      </c>
      <c r="L256" s="29" t="str">
        <f aca="false">IF(extraction!AD253="","",extraction!AD253)</f>
        <v/>
      </c>
      <c r="M256" s="30" t="n">
        <f aca="false">extraction!X253</f>
        <v>0</v>
      </c>
      <c r="N256" s="31" t="n">
        <f aca="false">extraction!Z253</f>
        <v>0</v>
      </c>
    </row>
    <row collapsed="false" customFormat="false" customHeight="true" hidden="false" ht="15" outlineLevel="0" r="257">
      <c r="A257" s="32" t="s">
        <v>310</v>
      </c>
      <c r="B257" s="23" t="n">
        <f aca="false">extraction!B254</f>
        <v>0</v>
      </c>
      <c r="C257" s="24" t="n">
        <f aca="false">extraction!D254</f>
        <v>0</v>
      </c>
      <c r="D257" s="25" t="n">
        <f aca="false">extraction!F254</f>
        <v>0</v>
      </c>
      <c r="E257" s="26" t="n">
        <f aca="true">ROUND((TODAY()-D257)/365.25,1)</f>
        <v>113.8</v>
      </c>
      <c r="F257" s="27" t="n">
        <f aca="false">extraction!E254</f>
        <v>0</v>
      </c>
      <c r="G257" s="27" t="n">
        <f aca="false">extraction!G254</f>
        <v>0</v>
      </c>
      <c r="H257" s="28" t="str">
        <f aca="false">extraction!K254&amp;" "&amp;extraction!L254&amp;" "&amp;extraction!M254&amp;" "&amp;extraction!N254</f>
        <v>   </v>
      </c>
      <c r="I257" s="28" t="str">
        <f aca="false">extraction!O254&amp;" "&amp;extraction!P254</f>
        <v> </v>
      </c>
      <c r="J257" s="29" t="str">
        <f aca="false">IF(extraction!H254="","",extraction!H254)</f>
        <v/>
      </c>
      <c r="K257" s="29" t="str">
        <f aca="false">IF(extraction!I254="","",extraction!I254)</f>
        <v/>
      </c>
      <c r="L257" s="29" t="str">
        <f aca="false">IF(extraction!AD254="","",extraction!AD254)</f>
        <v/>
      </c>
      <c r="M257" s="30" t="n">
        <f aca="false">extraction!X254</f>
        <v>0</v>
      </c>
      <c r="N257" s="31" t="n">
        <f aca="false">extraction!Z254</f>
        <v>0</v>
      </c>
    </row>
    <row collapsed="false" customFormat="false" customHeight="true" hidden="false" ht="15" outlineLevel="0" r="258">
      <c r="A258" s="33" t="s">
        <v>311</v>
      </c>
      <c r="B258" s="23" t="n">
        <f aca="false">extraction!B255</f>
        <v>0</v>
      </c>
      <c r="C258" s="24" t="n">
        <f aca="false">extraction!D255</f>
        <v>0</v>
      </c>
      <c r="D258" s="25" t="n">
        <f aca="false">extraction!F255</f>
        <v>0</v>
      </c>
      <c r="E258" s="26" t="n">
        <f aca="true">ROUND((TODAY()-D258)/365.25,1)</f>
        <v>113.8</v>
      </c>
      <c r="F258" s="27" t="n">
        <f aca="false">extraction!E255</f>
        <v>0</v>
      </c>
      <c r="G258" s="27" t="n">
        <f aca="false">extraction!G255</f>
        <v>0</v>
      </c>
      <c r="H258" s="28" t="str">
        <f aca="false">extraction!K255&amp;" "&amp;extraction!L255&amp;" "&amp;extraction!M255&amp;" "&amp;extraction!N255</f>
        <v>   </v>
      </c>
      <c r="I258" s="28" t="str">
        <f aca="false">extraction!O255&amp;" "&amp;extraction!P255</f>
        <v> </v>
      </c>
      <c r="J258" s="29" t="str">
        <f aca="false">IF(extraction!H255="","",extraction!H255)</f>
        <v/>
      </c>
      <c r="K258" s="29" t="str">
        <f aca="false">IF(extraction!I255="","",extraction!I255)</f>
        <v/>
      </c>
      <c r="L258" s="29" t="str">
        <f aca="false">IF(extraction!AD255="","",extraction!AD255)</f>
        <v/>
      </c>
      <c r="M258" s="30" t="n">
        <f aca="false">extraction!X255</f>
        <v>0</v>
      </c>
      <c r="N258" s="31" t="n">
        <f aca="false">extraction!Z255</f>
        <v>0</v>
      </c>
    </row>
    <row collapsed="false" customFormat="false" customHeight="true" hidden="false" ht="15" outlineLevel="0" r="259">
      <c r="A259" s="32" t="s">
        <v>312</v>
      </c>
      <c r="B259" s="23" t="n">
        <f aca="false">extraction!B256</f>
        <v>0</v>
      </c>
      <c r="C259" s="24" t="n">
        <f aca="false">extraction!D256</f>
        <v>0</v>
      </c>
      <c r="D259" s="25" t="n">
        <f aca="false">extraction!F256</f>
        <v>0</v>
      </c>
      <c r="E259" s="26" t="n">
        <f aca="true">ROUND((TODAY()-D259)/365.25,1)</f>
        <v>113.8</v>
      </c>
      <c r="F259" s="27" t="n">
        <f aca="false">extraction!E256</f>
        <v>0</v>
      </c>
      <c r="G259" s="27" t="n">
        <f aca="false">extraction!G256</f>
        <v>0</v>
      </c>
      <c r="H259" s="28" t="str">
        <f aca="false">extraction!K256&amp;" "&amp;extraction!L256&amp;" "&amp;extraction!M256&amp;" "&amp;extraction!N256</f>
        <v>   </v>
      </c>
      <c r="I259" s="28" t="str">
        <f aca="false">extraction!O256&amp;" "&amp;extraction!P256</f>
        <v> </v>
      </c>
      <c r="J259" s="29" t="str">
        <f aca="false">IF(extraction!H256="","",extraction!H256)</f>
        <v/>
      </c>
      <c r="K259" s="29" t="str">
        <f aca="false">IF(extraction!I256="","",extraction!I256)</f>
        <v/>
      </c>
      <c r="L259" s="29" t="str">
        <f aca="false">IF(extraction!AD256="","",extraction!AD256)</f>
        <v/>
      </c>
      <c r="M259" s="30" t="n">
        <f aca="false">extraction!X256</f>
        <v>0</v>
      </c>
      <c r="N259" s="31" t="n">
        <f aca="false">extraction!Z256</f>
        <v>0</v>
      </c>
    </row>
    <row collapsed="false" customFormat="false" customHeight="true" hidden="false" ht="15" outlineLevel="0" r="260">
      <c r="A260" s="33" t="s">
        <v>313</v>
      </c>
      <c r="B260" s="23" t="n">
        <f aca="false">extraction!B257</f>
        <v>0</v>
      </c>
      <c r="C260" s="24" t="n">
        <f aca="false">extraction!D257</f>
        <v>0</v>
      </c>
      <c r="D260" s="25" t="n">
        <f aca="false">extraction!F257</f>
        <v>0</v>
      </c>
      <c r="E260" s="26" t="n">
        <f aca="true">ROUND((TODAY()-D260)/365.25,1)</f>
        <v>113.8</v>
      </c>
      <c r="F260" s="27" t="n">
        <f aca="false">extraction!E257</f>
        <v>0</v>
      </c>
      <c r="G260" s="27" t="n">
        <f aca="false">extraction!G257</f>
        <v>0</v>
      </c>
      <c r="H260" s="28" t="str">
        <f aca="false">extraction!K257&amp;" "&amp;extraction!L257&amp;" "&amp;extraction!M257&amp;" "&amp;extraction!N257</f>
        <v>   </v>
      </c>
      <c r="I260" s="28" t="str">
        <f aca="false">extraction!O257&amp;" "&amp;extraction!P257</f>
        <v> </v>
      </c>
      <c r="J260" s="29" t="str">
        <f aca="false">IF(extraction!H257="","",extraction!H257)</f>
        <v/>
      </c>
      <c r="K260" s="29" t="str">
        <f aca="false">IF(extraction!I257="","",extraction!I257)</f>
        <v/>
      </c>
      <c r="L260" s="29" t="str">
        <f aca="false">IF(extraction!AD257="","",extraction!AD257)</f>
        <v/>
      </c>
      <c r="M260" s="30" t="n">
        <f aca="false">extraction!X257</f>
        <v>0</v>
      </c>
      <c r="N260" s="31" t="n">
        <f aca="false">extraction!Z257</f>
        <v>0</v>
      </c>
    </row>
    <row collapsed="false" customFormat="false" customHeight="true" hidden="false" ht="15" outlineLevel="0" r="261">
      <c r="A261" s="32" t="s">
        <v>314</v>
      </c>
      <c r="B261" s="23" t="n">
        <f aca="false">extraction!B258</f>
        <v>0</v>
      </c>
      <c r="C261" s="24" t="n">
        <f aca="false">extraction!D258</f>
        <v>0</v>
      </c>
      <c r="D261" s="25" t="n">
        <f aca="false">extraction!F258</f>
        <v>0</v>
      </c>
      <c r="E261" s="26" t="n">
        <f aca="true">ROUND((TODAY()-D261)/365.25,1)</f>
        <v>113.8</v>
      </c>
      <c r="F261" s="27" t="n">
        <f aca="false">extraction!E258</f>
        <v>0</v>
      </c>
      <c r="G261" s="27" t="n">
        <f aca="false">extraction!G258</f>
        <v>0</v>
      </c>
      <c r="H261" s="28" t="str">
        <f aca="false">extraction!K258&amp;" "&amp;extraction!L258&amp;" "&amp;extraction!M258&amp;" "&amp;extraction!N258</f>
        <v>   </v>
      </c>
      <c r="I261" s="28" t="str">
        <f aca="false">extraction!O258&amp;" "&amp;extraction!P258</f>
        <v> </v>
      </c>
      <c r="J261" s="29" t="str">
        <f aca="false">IF(extraction!H258="","",extraction!H258)</f>
        <v/>
      </c>
      <c r="K261" s="29" t="str">
        <f aca="false">IF(extraction!I258="","",extraction!I258)</f>
        <v/>
      </c>
      <c r="L261" s="29" t="str">
        <f aca="false">IF(extraction!AD258="","",extraction!AD258)</f>
        <v/>
      </c>
      <c r="M261" s="30" t="n">
        <f aca="false">extraction!X258</f>
        <v>0</v>
      </c>
      <c r="N261" s="31" t="n">
        <f aca="false">extraction!Z258</f>
        <v>0</v>
      </c>
    </row>
    <row collapsed="false" customFormat="false" customHeight="true" hidden="false" ht="15" outlineLevel="0" r="262">
      <c r="A262" s="33" t="s">
        <v>315</v>
      </c>
      <c r="B262" s="23" t="n">
        <f aca="false">extraction!B259</f>
        <v>0</v>
      </c>
      <c r="C262" s="24" t="n">
        <f aca="false">extraction!D259</f>
        <v>0</v>
      </c>
      <c r="D262" s="25" t="n">
        <f aca="false">extraction!F259</f>
        <v>0</v>
      </c>
      <c r="E262" s="26" t="n">
        <f aca="true">ROUND((TODAY()-D262)/365.25,1)</f>
        <v>113.8</v>
      </c>
      <c r="F262" s="27" t="n">
        <f aca="false">extraction!E259</f>
        <v>0</v>
      </c>
      <c r="G262" s="27" t="n">
        <f aca="false">extraction!G259</f>
        <v>0</v>
      </c>
      <c r="H262" s="28" t="str">
        <f aca="false">extraction!K259&amp;" "&amp;extraction!L259&amp;" "&amp;extraction!M259&amp;" "&amp;extraction!N259</f>
        <v>   </v>
      </c>
      <c r="I262" s="28" t="str">
        <f aca="false">extraction!O259&amp;" "&amp;extraction!P259</f>
        <v> </v>
      </c>
      <c r="J262" s="29" t="str">
        <f aca="false">IF(extraction!H259="","",extraction!H259)</f>
        <v/>
      </c>
      <c r="K262" s="29" t="str">
        <f aca="false">IF(extraction!I259="","",extraction!I259)</f>
        <v/>
      </c>
      <c r="L262" s="29" t="str">
        <f aca="false">IF(extraction!AD259="","",extraction!AD259)</f>
        <v/>
      </c>
      <c r="M262" s="30" t="n">
        <f aca="false">extraction!X259</f>
        <v>0</v>
      </c>
      <c r="N262" s="31" t="n">
        <f aca="false">extraction!Z259</f>
        <v>0</v>
      </c>
    </row>
    <row collapsed="false" customFormat="false" customHeight="true" hidden="false" ht="15" outlineLevel="0" r="263">
      <c r="A263" s="32" t="s">
        <v>316</v>
      </c>
      <c r="B263" s="23" t="n">
        <f aca="false">extraction!B260</f>
        <v>0</v>
      </c>
      <c r="C263" s="24" t="n">
        <f aca="false">extraction!D260</f>
        <v>0</v>
      </c>
      <c r="D263" s="25" t="n">
        <f aca="false">extraction!F260</f>
        <v>0</v>
      </c>
      <c r="E263" s="26" t="n">
        <f aca="true">ROUND((TODAY()-D263)/365.25,1)</f>
        <v>113.8</v>
      </c>
      <c r="F263" s="27" t="n">
        <f aca="false">extraction!E260</f>
        <v>0</v>
      </c>
      <c r="G263" s="27" t="n">
        <f aca="false">extraction!G260</f>
        <v>0</v>
      </c>
      <c r="H263" s="28" t="str">
        <f aca="false">extraction!K260&amp;" "&amp;extraction!L260&amp;" "&amp;extraction!M260&amp;" "&amp;extraction!N260</f>
        <v>   </v>
      </c>
      <c r="I263" s="28" t="str">
        <f aca="false">extraction!O260&amp;" "&amp;extraction!P260</f>
        <v> </v>
      </c>
      <c r="J263" s="29" t="str">
        <f aca="false">IF(extraction!H260="","",extraction!H260)</f>
        <v/>
      </c>
      <c r="K263" s="29" t="str">
        <f aca="false">IF(extraction!I260="","",extraction!I260)</f>
        <v/>
      </c>
      <c r="L263" s="29" t="str">
        <f aca="false">IF(extraction!AD260="","",extraction!AD260)</f>
        <v/>
      </c>
      <c r="M263" s="30" t="n">
        <f aca="false">extraction!X260</f>
        <v>0</v>
      </c>
      <c r="N263" s="31" t="n">
        <f aca="false">extraction!Z260</f>
        <v>0</v>
      </c>
    </row>
    <row collapsed="false" customFormat="false" customHeight="true" hidden="false" ht="15" outlineLevel="0" r="264">
      <c r="A264" s="33" t="s">
        <v>317</v>
      </c>
      <c r="B264" s="23" t="n">
        <f aca="false">extraction!B261</f>
        <v>0</v>
      </c>
      <c r="C264" s="24" t="n">
        <f aca="false">extraction!D261</f>
        <v>0</v>
      </c>
      <c r="D264" s="25" t="n">
        <f aca="false">extraction!F261</f>
        <v>0</v>
      </c>
      <c r="E264" s="26" t="n">
        <f aca="true">ROUND((TODAY()-D264)/365.25,1)</f>
        <v>113.8</v>
      </c>
      <c r="F264" s="27" t="n">
        <f aca="false">extraction!E261</f>
        <v>0</v>
      </c>
      <c r="G264" s="27" t="n">
        <f aca="false">extraction!G261</f>
        <v>0</v>
      </c>
      <c r="H264" s="28" t="str">
        <f aca="false">extraction!K261&amp;" "&amp;extraction!L261&amp;" "&amp;extraction!M261&amp;" "&amp;extraction!N261</f>
        <v>   </v>
      </c>
      <c r="I264" s="28" t="str">
        <f aca="false">extraction!O261&amp;" "&amp;extraction!P261</f>
        <v> </v>
      </c>
      <c r="J264" s="29" t="str">
        <f aca="false">IF(extraction!H261="","",extraction!H261)</f>
        <v/>
      </c>
      <c r="K264" s="29" t="str">
        <f aca="false">IF(extraction!I261="","",extraction!I261)</f>
        <v/>
      </c>
      <c r="L264" s="29" t="str">
        <f aca="false">IF(extraction!AD261="","",extraction!AD261)</f>
        <v/>
      </c>
      <c r="M264" s="30" t="n">
        <f aca="false">extraction!X261</f>
        <v>0</v>
      </c>
      <c r="N264" s="31" t="n">
        <f aca="false">extraction!Z261</f>
        <v>0</v>
      </c>
    </row>
    <row collapsed="false" customFormat="false" customHeight="true" hidden="false" ht="15" outlineLevel="0" r="265">
      <c r="A265" s="32" t="s">
        <v>318</v>
      </c>
      <c r="B265" s="23" t="n">
        <f aca="false">extraction!B262</f>
        <v>0</v>
      </c>
      <c r="C265" s="24" t="n">
        <f aca="false">extraction!D262</f>
        <v>0</v>
      </c>
      <c r="D265" s="25" t="n">
        <f aca="false">extraction!F262</f>
        <v>0</v>
      </c>
      <c r="E265" s="26" t="n">
        <f aca="true">ROUND((TODAY()-D265)/365.25,1)</f>
        <v>113.8</v>
      </c>
      <c r="F265" s="27" t="n">
        <f aca="false">extraction!E262</f>
        <v>0</v>
      </c>
      <c r="G265" s="27" t="n">
        <f aca="false">extraction!G262</f>
        <v>0</v>
      </c>
      <c r="H265" s="28" t="str">
        <f aca="false">extraction!K262&amp;" "&amp;extraction!L262&amp;" "&amp;extraction!M262&amp;" "&amp;extraction!N262</f>
        <v>   </v>
      </c>
      <c r="I265" s="28" t="str">
        <f aca="false">extraction!O262&amp;" "&amp;extraction!P262</f>
        <v> </v>
      </c>
      <c r="J265" s="29" t="str">
        <f aca="false">IF(extraction!H262="","",extraction!H262)</f>
        <v/>
      </c>
      <c r="K265" s="29" t="str">
        <f aca="false">IF(extraction!I262="","",extraction!I262)</f>
        <v/>
      </c>
      <c r="L265" s="29" t="str">
        <f aca="false">IF(extraction!AD262="","",extraction!AD262)</f>
        <v/>
      </c>
      <c r="M265" s="30" t="n">
        <f aca="false">extraction!X262</f>
        <v>0</v>
      </c>
      <c r="N265" s="31" t="n">
        <f aca="false">extraction!Z262</f>
        <v>0</v>
      </c>
    </row>
    <row collapsed="false" customFormat="false" customHeight="true" hidden="false" ht="15" outlineLevel="0" r="266">
      <c r="A266" s="33" t="s">
        <v>319</v>
      </c>
      <c r="B266" s="23" t="n">
        <f aca="false">extraction!B263</f>
        <v>0</v>
      </c>
      <c r="C266" s="24" t="n">
        <f aca="false">extraction!D263</f>
        <v>0</v>
      </c>
      <c r="D266" s="25" t="n">
        <f aca="false">extraction!F263</f>
        <v>0</v>
      </c>
      <c r="E266" s="26" t="n">
        <f aca="true">ROUND((TODAY()-D266)/365.25,1)</f>
        <v>113.8</v>
      </c>
      <c r="F266" s="27" t="n">
        <f aca="false">extraction!E263</f>
        <v>0</v>
      </c>
      <c r="G266" s="27" t="n">
        <f aca="false">extraction!G263</f>
        <v>0</v>
      </c>
      <c r="H266" s="28" t="str">
        <f aca="false">extraction!K263&amp;" "&amp;extraction!L263&amp;" "&amp;extraction!M263&amp;" "&amp;extraction!N263</f>
        <v>   </v>
      </c>
      <c r="I266" s="28" t="str">
        <f aca="false">extraction!O263&amp;" "&amp;extraction!P263</f>
        <v> </v>
      </c>
      <c r="J266" s="29" t="str">
        <f aca="false">IF(extraction!H263="","",extraction!H263)</f>
        <v/>
      </c>
      <c r="K266" s="29" t="str">
        <f aca="false">IF(extraction!I263="","",extraction!I263)</f>
        <v/>
      </c>
      <c r="L266" s="29" t="str">
        <f aca="false">IF(extraction!AD263="","",extraction!AD263)</f>
        <v/>
      </c>
      <c r="M266" s="30" t="n">
        <f aca="false">extraction!X263</f>
        <v>0</v>
      </c>
      <c r="N266" s="31" t="n">
        <f aca="false">extraction!Z263</f>
        <v>0</v>
      </c>
    </row>
    <row collapsed="false" customFormat="false" customHeight="true" hidden="false" ht="15" outlineLevel="0" r="267">
      <c r="A267" s="32" t="s">
        <v>320</v>
      </c>
      <c r="B267" s="23" t="n">
        <f aca="false">extraction!B264</f>
        <v>0</v>
      </c>
      <c r="C267" s="24" t="n">
        <f aca="false">extraction!D264</f>
        <v>0</v>
      </c>
      <c r="D267" s="25" t="n">
        <f aca="false">extraction!F264</f>
        <v>0</v>
      </c>
      <c r="E267" s="26" t="n">
        <f aca="true">ROUND((TODAY()-D267)/365.25,1)</f>
        <v>113.8</v>
      </c>
      <c r="F267" s="27" t="n">
        <f aca="false">extraction!E264</f>
        <v>0</v>
      </c>
      <c r="G267" s="27" t="n">
        <f aca="false">extraction!G264</f>
        <v>0</v>
      </c>
      <c r="H267" s="28" t="str">
        <f aca="false">extraction!K264&amp;" "&amp;extraction!L264&amp;" "&amp;extraction!M264&amp;" "&amp;extraction!N264</f>
        <v>   </v>
      </c>
      <c r="I267" s="28" t="str">
        <f aca="false">extraction!O264&amp;" "&amp;extraction!P264</f>
        <v> </v>
      </c>
      <c r="J267" s="29" t="str">
        <f aca="false">IF(extraction!H264="","",extraction!H264)</f>
        <v/>
      </c>
      <c r="K267" s="29" t="str">
        <f aca="false">IF(extraction!I264="","",extraction!I264)</f>
        <v/>
      </c>
      <c r="L267" s="29" t="str">
        <f aca="false">IF(extraction!AD264="","",extraction!AD264)</f>
        <v/>
      </c>
      <c r="M267" s="30" t="n">
        <f aca="false">extraction!X264</f>
        <v>0</v>
      </c>
      <c r="N267" s="31" t="n">
        <f aca="false">extraction!Z264</f>
        <v>0</v>
      </c>
    </row>
    <row collapsed="false" customFormat="false" customHeight="true" hidden="false" ht="15" outlineLevel="0" r="268">
      <c r="A268" s="33" t="s">
        <v>321</v>
      </c>
      <c r="B268" s="23" t="n">
        <f aca="false">extraction!B265</f>
        <v>0</v>
      </c>
      <c r="C268" s="24" t="n">
        <f aca="false">extraction!D265</f>
        <v>0</v>
      </c>
      <c r="D268" s="25" t="n">
        <f aca="false">extraction!F265</f>
        <v>0</v>
      </c>
      <c r="E268" s="26" t="n">
        <f aca="true">ROUND((TODAY()-D268)/365.25,1)</f>
        <v>113.8</v>
      </c>
      <c r="F268" s="27" t="n">
        <f aca="false">extraction!E265</f>
        <v>0</v>
      </c>
      <c r="G268" s="27" t="n">
        <f aca="false">extraction!G265</f>
        <v>0</v>
      </c>
      <c r="H268" s="28" t="str">
        <f aca="false">extraction!K265&amp;" "&amp;extraction!L265&amp;" "&amp;extraction!M265&amp;" "&amp;extraction!N265</f>
        <v>   </v>
      </c>
      <c r="I268" s="28" t="str">
        <f aca="false">extraction!O265&amp;" "&amp;extraction!P265</f>
        <v> </v>
      </c>
      <c r="J268" s="29" t="str">
        <f aca="false">IF(extraction!H265="","",extraction!H265)</f>
        <v/>
      </c>
      <c r="K268" s="29" t="str">
        <f aca="false">IF(extraction!I265="","",extraction!I265)</f>
        <v/>
      </c>
      <c r="L268" s="29" t="str">
        <f aca="false">IF(extraction!AD265="","",extraction!AD265)</f>
        <v/>
      </c>
      <c r="M268" s="30" t="n">
        <f aca="false">extraction!X265</f>
        <v>0</v>
      </c>
      <c r="N268" s="31" t="n">
        <f aca="false">extraction!Z265</f>
        <v>0</v>
      </c>
    </row>
    <row collapsed="false" customFormat="false" customHeight="true" hidden="false" ht="15" outlineLevel="0" r="269">
      <c r="A269" s="32" t="s">
        <v>322</v>
      </c>
      <c r="B269" s="23" t="n">
        <f aca="false">extraction!B266</f>
        <v>0</v>
      </c>
      <c r="C269" s="24" t="n">
        <f aca="false">extraction!D266</f>
        <v>0</v>
      </c>
      <c r="D269" s="25" t="n">
        <f aca="false">extraction!F266</f>
        <v>0</v>
      </c>
      <c r="E269" s="26" t="n">
        <f aca="true">ROUND((TODAY()-D269)/365.25,1)</f>
        <v>113.8</v>
      </c>
      <c r="F269" s="27" t="n">
        <f aca="false">extraction!E266</f>
        <v>0</v>
      </c>
      <c r="G269" s="27" t="n">
        <f aca="false">extraction!G266</f>
        <v>0</v>
      </c>
      <c r="H269" s="28" t="str">
        <f aca="false">extraction!K266&amp;" "&amp;extraction!L266&amp;" "&amp;extraction!M266&amp;" "&amp;extraction!N266</f>
        <v>   </v>
      </c>
      <c r="I269" s="28" t="str">
        <f aca="false">extraction!O266&amp;" "&amp;extraction!P266</f>
        <v> </v>
      </c>
      <c r="J269" s="29" t="str">
        <f aca="false">IF(extraction!H266="","",extraction!H266)</f>
        <v/>
      </c>
      <c r="K269" s="29" t="str">
        <f aca="false">IF(extraction!I266="","",extraction!I266)</f>
        <v/>
      </c>
      <c r="L269" s="29" t="str">
        <f aca="false">IF(extraction!AD266="","",extraction!AD266)</f>
        <v/>
      </c>
      <c r="M269" s="30" t="n">
        <f aca="false">extraction!X266</f>
        <v>0</v>
      </c>
      <c r="N269" s="31" t="n">
        <f aca="false">extraction!Z266</f>
        <v>0</v>
      </c>
    </row>
    <row collapsed="false" customFormat="false" customHeight="true" hidden="false" ht="15" outlineLevel="0" r="270">
      <c r="A270" s="33" t="s">
        <v>323</v>
      </c>
      <c r="B270" s="23" t="n">
        <f aca="false">extraction!B267</f>
        <v>0</v>
      </c>
      <c r="C270" s="24" t="n">
        <f aca="false">extraction!D267</f>
        <v>0</v>
      </c>
      <c r="D270" s="25" t="n">
        <f aca="false">extraction!F267</f>
        <v>0</v>
      </c>
      <c r="E270" s="26" t="n">
        <f aca="true">ROUND((TODAY()-D270)/365.25,1)</f>
        <v>113.8</v>
      </c>
      <c r="F270" s="27" t="n">
        <f aca="false">extraction!E267</f>
        <v>0</v>
      </c>
      <c r="G270" s="27" t="n">
        <f aca="false">extraction!G267</f>
        <v>0</v>
      </c>
      <c r="H270" s="28" t="str">
        <f aca="false">extraction!K267&amp;" "&amp;extraction!L267&amp;" "&amp;extraction!M267&amp;" "&amp;extraction!N267</f>
        <v>   </v>
      </c>
      <c r="I270" s="28" t="str">
        <f aca="false">extraction!O267&amp;" "&amp;extraction!P267</f>
        <v> </v>
      </c>
      <c r="J270" s="29" t="str">
        <f aca="false">IF(extraction!H267="","",extraction!H267)</f>
        <v/>
      </c>
      <c r="K270" s="29" t="str">
        <f aca="false">IF(extraction!I267="","",extraction!I267)</f>
        <v/>
      </c>
      <c r="L270" s="29" t="str">
        <f aca="false">IF(extraction!AD267="","",extraction!AD267)</f>
        <v/>
      </c>
      <c r="M270" s="30" t="n">
        <f aca="false">extraction!X267</f>
        <v>0</v>
      </c>
      <c r="N270" s="31" t="n">
        <f aca="false">extraction!Z267</f>
        <v>0</v>
      </c>
    </row>
    <row collapsed="false" customFormat="false" customHeight="true" hidden="false" ht="15" outlineLevel="0" r="271">
      <c r="A271" s="32" t="s">
        <v>324</v>
      </c>
      <c r="B271" s="23" t="n">
        <f aca="false">extraction!B268</f>
        <v>0</v>
      </c>
      <c r="C271" s="24" t="n">
        <f aca="false">extraction!D268</f>
        <v>0</v>
      </c>
      <c r="D271" s="25" t="n">
        <f aca="false">extraction!F268</f>
        <v>0</v>
      </c>
      <c r="E271" s="26" t="n">
        <f aca="true">ROUND((TODAY()-D271)/365.25,1)</f>
        <v>113.8</v>
      </c>
      <c r="F271" s="27" t="n">
        <f aca="false">extraction!E268</f>
        <v>0</v>
      </c>
      <c r="G271" s="27" t="n">
        <f aca="false">extraction!G268</f>
        <v>0</v>
      </c>
      <c r="H271" s="28" t="str">
        <f aca="false">extraction!K268&amp;" "&amp;extraction!L268&amp;" "&amp;extraction!M268&amp;" "&amp;extraction!N268</f>
        <v>   </v>
      </c>
      <c r="I271" s="28" t="str">
        <f aca="false">extraction!O268&amp;" "&amp;extraction!P268</f>
        <v> </v>
      </c>
      <c r="J271" s="29" t="str">
        <f aca="false">IF(extraction!H268="","",extraction!H268)</f>
        <v/>
      </c>
      <c r="K271" s="29" t="str">
        <f aca="false">IF(extraction!I268="","",extraction!I268)</f>
        <v/>
      </c>
      <c r="L271" s="29" t="str">
        <f aca="false">IF(extraction!AD268="","",extraction!AD268)</f>
        <v/>
      </c>
      <c r="M271" s="30" t="n">
        <f aca="false">extraction!X268</f>
        <v>0</v>
      </c>
      <c r="N271" s="31" t="n">
        <f aca="false">extraction!Z268</f>
        <v>0</v>
      </c>
    </row>
    <row collapsed="false" customFormat="false" customHeight="true" hidden="false" ht="15" outlineLevel="0" r="272">
      <c r="A272" s="33" t="s">
        <v>325</v>
      </c>
      <c r="B272" s="23" t="n">
        <f aca="false">extraction!B269</f>
        <v>0</v>
      </c>
      <c r="C272" s="24" t="n">
        <f aca="false">extraction!D269</f>
        <v>0</v>
      </c>
      <c r="D272" s="25" t="n">
        <f aca="false">extraction!F269</f>
        <v>0</v>
      </c>
      <c r="E272" s="26" t="n">
        <f aca="true">ROUND((TODAY()-D272)/365.25,1)</f>
        <v>113.8</v>
      </c>
      <c r="F272" s="27" t="n">
        <f aca="false">extraction!E269</f>
        <v>0</v>
      </c>
      <c r="G272" s="27" t="n">
        <f aca="false">extraction!G269</f>
        <v>0</v>
      </c>
      <c r="H272" s="28" t="str">
        <f aca="false">extraction!K269&amp;" "&amp;extraction!L269&amp;" "&amp;extraction!M269&amp;" "&amp;extraction!N269</f>
        <v>   </v>
      </c>
      <c r="I272" s="28" t="str">
        <f aca="false">extraction!O269&amp;" "&amp;extraction!P269</f>
        <v> </v>
      </c>
      <c r="J272" s="29" t="str">
        <f aca="false">IF(extraction!H269="","",extraction!H269)</f>
        <v/>
      </c>
      <c r="K272" s="29" t="str">
        <f aca="false">IF(extraction!I269="","",extraction!I269)</f>
        <v/>
      </c>
      <c r="L272" s="29" t="str">
        <f aca="false">IF(extraction!AD269="","",extraction!AD269)</f>
        <v/>
      </c>
      <c r="M272" s="30" t="n">
        <f aca="false">extraction!X269</f>
        <v>0</v>
      </c>
      <c r="N272" s="31" t="n">
        <f aca="false">extraction!Z269</f>
        <v>0</v>
      </c>
    </row>
    <row collapsed="false" customFormat="false" customHeight="true" hidden="false" ht="15" outlineLevel="0" r="273">
      <c r="A273" s="32" t="s">
        <v>326</v>
      </c>
      <c r="B273" s="23" t="n">
        <f aca="false">extraction!B270</f>
        <v>0</v>
      </c>
      <c r="C273" s="24" t="n">
        <f aca="false">extraction!D270</f>
        <v>0</v>
      </c>
      <c r="D273" s="25" t="n">
        <f aca="false">extraction!F270</f>
        <v>0</v>
      </c>
      <c r="E273" s="26" t="n">
        <f aca="true">ROUND((TODAY()-D273)/365.25,1)</f>
        <v>113.8</v>
      </c>
      <c r="F273" s="27" t="n">
        <f aca="false">extraction!E270</f>
        <v>0</v>
      </c>
      <c r="G273" s="27" t="n">
        <f aca="false">extraction!G270</f>
        <v>0</v>
      </c>
      <c r="H273" s="28" t="str">
        <f aca="false">extraction!K270&amp;" "&amp;extraction!L270&amp;" "&amp;extraction!M270&amp;" "&amp;extraction!N270</f>
        <v>   </v>
      </c>
      <c r="I273" s="28" t="str">
        <f aca="false">extraction!O270&amp;" "&amp;extraction!P270</f>
        <v> </v>
      </c>
      <c r="J273" s="29" t="str">
        <f aca="false">IF(extraction!H270="","",extraction!H270)</f>
        <v/>
      </c>
      <c r="K273" s="29" t="str">
        <f aca="false">IF(extraction!I270="","",extraction!I270)</f>
        <v/>
      </c>
      <c r="L273" s="29" t="str">
        <f aca="false">IF(extraction!AD270="","",extraction!AD270)</f>
        <v/>
      </c>
      <c r="M273" s="30" t="n">
        <f aca="false">extraction!X270</f>
        <v>0</v>
      </c>
      <c r="N273" s="31" t="n">
        <f aca="false">extraction!Z270</f>
        <v>0</v>
      </c>
    </row>
    <row collapsed="false" customFormat="false" customHeight="true" hidden="false" ht="15" outlineLevel="0" r="274">
      <c r="A274" s="33" t="s">
        <v>327</v>
      </c>
      <c r="B274" s="23" t="n">
        <f aca="false">extraction!B271</f>
        <v>0</v>
      </c>
      <c r="C274" s="24" t="n">
        <f aca="false">extraction!D271</f>
        <v>0</v>
      </c>
      <c r="D274" s="25" t="n">
        <f aca="false">extraction!F271</f>
        <v>0</v>
      </c>
      <c r="E274" s="26" t="n">
        <f aca="true">ROUND((TODAY()-D274)/365.25,1)</f>
        <v>113.8</v>
      </c>
      <c r="F274" s="27" t="n">
        <f aca="false">extraction!E271</f>
        <v>0</v>
      </c>
      <c r="G274" s="27" t="n">
        <f aca="false">extraction!G271</f>
        <v>0</v>
      </c>
      <c r="H274" s="28" t="str">
        <f aca="false">extraction!K271&amp;" "&amp;extraction!L271&amp;" "&amp;extraction!M271&amp;" "&amp;extraction!N271</f>
        <v>   </v>
      </c>
      <c r="I274" s="28" t="str">
        <f aca="false">extraction!O271&amp;" "&amp;extraction!P271</f>
        <v> </v>
      </c>
      <c r="J274" s="29" t="str">
        <f aca="false">IF(extraction!H271="","",extraction!H271)</f>
        <v/>
      </c>
      <c r="K274" s="29" t="str">
        <f aca="false">IF(extraction!I271="","",extraction!I271)</f>
        <v/>
      </c>
      <c r="L274" s="29" t="str">
        <f aca="false">IF(extraction!AD271="","",extraction!AD271)</f>
        <v/>
      </c>
      <c r="M274" s="30" t="n">
        <f aca="false">extraction!X271</f>
        <v>0</v>
      </c>
      <c r="N274" s="31" t="n">
        <f aca="false">extraction!Z271</f>
        <v>0</v>
      </c>
    </row>
    <row collapsed="false" customFormat="false" customHeight="true" hidden="false" ht="15" outlineLevel="0" r="275">
      <c r="A275" s="32" t="s">
        <v>328</v>
      </c>
      <c r="B275" s="23" t="n">
        <f aca="false">extraction!B272</f>
        <v>0</v>
      </c>
      <c r="C275" s="24" t="n">
        <f aca="false">extraction!D272</f>
        <v>0</v>
      </c>
      <c r="D275" s="25" t="n">
        <f aca="false">extraction!F272</f>
        <v>0</v>
      </c>
      <c r="E275" s="26" t="n">
        <f aca="true">ROUND((TODAY()-D275)/365.25,1)</f>
        <v>113.8</v>
      </c>
      <c r="F275" s="27" t="n">
        <f aca="false">extraction!E272</f>
        <v>0</v>
      </c>
      <c r="G275" s="27" t="n">
        <f aca="false">extraction!G272</f>
        <v>0</v>
      </c>
      <c r="H275" s="28" t="str">
        <f aca="false">extraction!K272&amp;" "&amp;extraction!L272&amp;" "&amp;extraction!M272&amp;" "&amp;extraction!N272</f>
        <v>   </v>
      </c>
      <c r="I275" s="28" t="str">
        <f aca="false">extraction!O272&amp;" "&amp;extraction!P272</f>
        <v> </v>
      </c>
      <c r="J275" s="29" t="str">
        <f aca="false">IF(extraction!H272="","",extraction!H272)</f>
        <v/>
      </c>
      <c r="K275" s="29" t="str">
        <f aca="false">IF(extraction!I272="","",extraction!I272)</f>
        <v/>
      </c>
      <c r="L275" s="29" t="str">
        <f aca="false">IF(extraction!AD272="","",extraction!AD272)</f>
        <v/>
      </c>
      <c r="M275" s="30" t="n">
        <f aca="false">extraction!X272</f>
        <v>0</v>
      </c>
      <c r="N275" s="31" t="n">
        <f aca="false">extraction!Z272</f>
        <v>0</v>
      </c>
    </row>
    <row collapsed="false" customFormat="false" customHeight="true" hidden="false" ht="15" outlineLevel="0" r="276">
      <c r="A276" s="33" t="s">
        <v>329</v>
      </c>
      <c r="B276" s="23" t="n">
        <f aca="false">extraction!B273</f>
        <v>0</v>
      </c>
      <c r="C276" s="24" t="n">
        <f aca="false">extraction!D273</f>
        <v>0</v>
      </c>
      <c r="D276" s="25" t="n">
        <f aca="false">extraction!F273</f>
        <v>0</v>
      </c>
      <c r="E276" s="26" t="n">
        <f aca="true">ROUND((TODAY()-D276)/365.25,1)</f>
        <v>113.8</v>
      </c>
      <c r="F276" s="27" t="n">
        <f aca="false">extraction!E273</f>
        <v>0</v>
      </c>
      <c r="G276" s="27" t="n">
        <f aca="false">extraction!G273</f>
        <v>0</v>
      </c>
      <c r="H276" s="28" t="str">
        <f aca="false">extraction!K273&amp;" "&amp;extraction!L273&amp;" "&amp;extraction!M273&amp;" "&amp;extraction!N273</f>
        <v>   </v>
      </c>
      <c r="I276" s="28" t="str">
        <f aca="false">extraction!O273&amp;" "&amp;extraction!P273</f>
        <v> </v>
      </c>
      <c r="J276" s="29" t="str">
        <f aca="false">IF(extraction!H273="","",extraction!H273)</f>
        <v/>
      </c>
      <c r="K276" s="29" t="str">
        <f aca="false">IF(extraction!I273="","",extraction!I273)</f>
        <v/>
      </c>
      <c r="L276" s="29" t="str">
        <f aca="false">IF(extraction!AD273="","",extraction!AD273)</f>
        <v/>
      </c>
      <c r="M276" s="30" t="n">
        <f aca="false">extraction!X273</f>
        <v>0</v>
      </c>
      <c r="N276" s="31" t="n">
        <f aca="false">extraction!Z273</f>
        <v>0</v>
      </c>
    </row>
    <row collapsed="false" customFormat="false" customHeight="true" hidden="false" ht="15" outlineLevel="0" r="277">
      <c r="A277" s="32" t="s">
        <v>330</v>
      </c>
      <c r="B277" s="23" t="n">
        <f aca="false">extraction!B274</f>
        <v>0</v>
      </c>
      <c r="C277" s="24" t="n">
        <f aca="false">extraction!D274</f>
        <v>0</v>
      </c>
      <c r="D277" s="25" t="n">
        <f aca="false">extraction!F274</f>
        <v>0</v>
      </c>
      <c r="E277" s="26" t="n">
        <f aca="true">ROUND((TODAY()-D277)/365.25,1)</f>
        <v>113.8</v>
      </c>
      <c r="F277" s="27" t="n">
        <f aca="false">extraction!E274</f>
        <v>0</v>
      </c>
      <c r="G277" s="27" t="n">
        <f aca="false">extraction!G274</f>
        <v>0</v>
      </c>
      <c r="H277" s="28" t="str">
        <f aca="false">extraction!K274&amp;" "&amp;extraction!L274&amp;" "&amp;extraction!M274&amp;" "&amp;extraction!N274</f>
        <v>   </v>
      </c>
      <c r="I277" s="28" t="str">
        <f aca="false">extraction!O274&amp;" "&amp;extraction!P274</f>
        <v> </v>
      </c>
      <c r="J277" s="29" t="str">
        <f aca="false">IF(extraction!H274="","",extraction!H274)</f>
        <v/>
      </c>
      <c r="K277" s="29" t="str">
        <f aca="false">IF(extraction!I274="","",extraction!I274)</f>
        <v/>
      </c>
      <c r="L277" s="29" t="str">
        <f aca="false">IF(extraction!AD274="","",extraction!AD274)</f>
        <v/>
      </c>
      <c r="M277" s="30" t="n">
        <f aca="false">extraction!X274</f>
        <v>0</v>
      </c>
      <c r="N277" s="31" t="n">
        <f aca="false">extraction!Z274</f>
        <v>0</v>
      </c>
    </row>
    <row collapsed="false" customFormat="false" customHeight="true" hidden="false" ht="15" outlineLevel="0" r="278">
      <c r="A278" s="33" t="s">
        <v>331</v>
      </c>
      <c r="B278" s="23" t="n">
        <f aca="false">extraction!B275</f>
        <v>0</v>
      </c>
      <c r="C278" s="24" t="n">
        <f aca="false">extraction!D275</f>
        <v>0</v>
      </c>
      <c r="D278" s="25" t="n">
        <f aca="false">extraction!F275</f>
        <v>0</v>
      </c>
      <c r="E278" s="26" t="n">
        <f aca="true">ROUND((TODAY()-D278)/365.25,1)</f>
        <v>113.8</v>
      </c>
      <c r="F278" s="27" t="n">
        <f aca="false">extraction!E275</f>
        <v>0</v>
      </c>
      <c r="G278" s="27" t="n">
        <f aca="false">extraction!G275</f>
        <v>0</v>
      </c>
      <c r="H278" s="28" t="str">
        <f aca="false">extraction!K275&amp;" "&amp;extraction!L275&amp;" "&amp;extraction!M275&amp;" "&amp;extraction!N275</f>
        <v>   </v>
      </c>
      <c r="I278" s="28" t="str">
        <f aca="false">extraction!O275&amp;" "&amp;extraction!P275</f>
        <v> </v>
      </c>
      <c r="J278" s="29" t="str">
        <f aca="false">IF(extraction!H275="","",extraction!H275)</f>
        <v/>
      </c>
      <c r="K278" s="29" t="str">
        <f aca="false">IF(extraction!I275="","",extraction!I275)</f>
        <v/>
      </c>
      <c r="L278" s="29" t="str">
        <f aca="false">IF(extraction!AD275="","",extraction!AD275)</f>
        <v/>
      </c>
      <c r="M278" s="30" t="n">
        <f aca="false">extraction!X275</f>
        <v>0</v>
      </c>
      <c r="N278" s="31" t="n">
        <f aca="false">extraction!Z275</f>
        <v>0</v>
      </c>
    </row>
    <row collapsed="false" customFormat="false" customHeight="true" hidden="false" ht="15" outlineLevel="0" r="279">
      <c r="A279" s="32" t="s">
        <v>332</v>
      </c>
      <c r="B279" s="23" t="n">
        <f aca="false">extraction!B276</f>
        <v>0</v>
      </c>
      <c r="C279" s="24" t="n">
        <f aca="false">extraction!D276</f>
        <v>0</v>
      </c>
      <c r="D279" s="25" t="n">
        <f aca="false">extraction!F276</f>
        <v>0</v>
      </c>
      <c r="E279" s="26" t="n">
        <f aca="true">ROUND((TODAY()-D279)/365.25,1)</f>
        <v>113.8</v>
      </c>
      <c r="F279" s="27" t="n">
        <f aca="false">extraction!E276</f>
        <v>0</v>
      </c>
      <c r="G279" s="27" t="n">
        <f aca="false">extraction!G276</f>
        <v>0</v>
      </c>
      <c r="H279" s="28" t="str">
        <f aca="false">extraction!K276&amp;" "&amp;extraction!L276&amp;" "&amp;extraction!M276&amp;" "&amp;extraction!N276</f>
        <v>   </v>
      </c>
      <c r="I279" s="28" t="str">
        <f aca="false">extraction!O276&amp;" "&amp;extraction!P276</f>
        <v> </v>
      </c>
      <c r="J279" s="29" t="str">
        <f aca="false">IF(extraction!H276="","",extraction!H276)</f>
        <v/>
      </c>
      <c r="K279" s="29" t="str">
        <f aca="false">IF(extraction!I276="","",extraction!I276)</f>
        <v/>
      </c>
      <c r="L279" s="29" t="str">
        <f aca="false">IF(extraction!AD276="","",extraction!AD276)</f>
        <v/>
      </c>
      <c r="M279" s="30" t="n">
        <f aca="false">extraction!X276</f>
        <v>0</v>
      </c>
      <c r="N279" s="31" t="n">
        <f aca="false">extraction!Z276</f>
        <v>0</v>
      </c>
    </row>
    <row collapsed="false" customFormat="false" customHeight="true" hidden="false" ht="15" outlineLevel="0" r="280">
      <c r="A280" s="33" t="s">
        <v>333</v>
      </c>
      <c r="B280" s="23" t="n">
        <f aca="false">extraction!B277</f>
        <v>0</v>
      </c>
      <c r="C280" s="24" t="n">
        <f aca="false">extraction!D277</f>
        <v>0</v>
      </c>
      <c r="D280" s="25" t="n">
        <f aca="false">extraction!F277</f>
        <v>0</v>
      </c>
      <c r="E280" s="26" t="n">
        <f aca="true">ROUND((TODAY()-D280)/365.25,1)</f>
        <v>113.8</v>
      </c>
      <c r="F280" s="27" t="n">
        <f aca="false">extraction!E277</f>
        <v>0</v>
      </c>
      <c r="G280" s="27" t="n">
        <f aca="false">extraction!G277</f>
        <v>0</v>
      </c>
      <c r="H280" s="28" t="str">
        <f aca="false">extraction!K277&amp;" "&amp;extraction!L277&amp;" "&amp;extraction!M277&amp;" "&amp;extraction!N277</f>
        <v>   </v>
      </c>
      <c r="I280" s="28" t="str">
        <f aca="false">extraction!O277&amp;" "&amp;extraction!P277</f>
        <v> </v>
      </c>
      <c r="J280" s="29" t="str">
        <f aca="false">IF(extraction!H277="","",extraction!H277)</f>
        <v/>
      </c>
      <c r="K280" s="29" t="str">
        <f aca="false">IF(extraction!I277="","",extraction!I277)</f>
        <v/>
      </c>
      <c r="L280" s="29" t="str">
        <f aca="false">IF(extraction!AD277="","",extraction!AD277)</f>
        <v/>
      </c>
      <c r="M280" s="30" t="n">
        <f aca="false">extraction!X277</f>
        <v>0</v>
      </c>
      <c r="N280" s="31" t="n">
        <f aca="false">extraction!Z277</f>
        <v>0</v>
      </c>
    </row>
    <row collapsed="false" customFormat="false" customHeight="true" hidden="false" ht="15" outlineLevel="0" r="281">
      <c r="A281" s="32" t="s">
        <v>334</v>
      </c>
      <c r="B281" s="23" t="n">
        <f aca="false">extraction!B278</f>
        <v>0</v>
      </c>
      <c r="C281" s="24" t="n">
        <f aca="false">extraction!D278</f>
        <v>0</v>
      </c>
      <c r="D281" s="25" t="n">
        <f aca="false">extraction!F278</f>
        <v>0</v>
      </c>
      <c r="E281" s="26" t="n">
        <f aca="true">ROUND((TODAY()-D281)/365.25,1)</f>
        <v>113.8</v>
      </c>
      <c r="F281" s="27" t="n">
        <f aca="false">extraction!E278</f>
        <v>0</v>
      </c>
      <c r="G281" s="27" t="n">
        <f aca="false">extraction!G278</f>
        <v>0</v>
      </c>
      <c r="H281" s="28" t="str">
        <f aca="false">extraction!K278&amp;" "&amp;extraction!L278&amp;" "&amp;extraction!M278&amp;" "&amp;extraction!N278</f>
        <v>   </v>
      </c>
      <c r="I281" s="28" t="str">
        <f aca="false">extraction!O278&amp;" "&amp;extraction!P278</f>
        <v> </v>
      </c>
      <c r="J281" s="29" t="str">
        <f aca="false">IF(extraction!H278="","",extraction!H278)</f>
        <v/>
      </c>
      <c r="K281" s="29" t="str">
        <f aca="false">IF(extraction!I278="","",extraction!I278)</f>
        <v/>
      </c>
      <c r="L281" s="29" t="str">
        <f aca="false">IF(extraction!AD278="","",extraction!AD278)</f>
        <v/>
      </c>
      <c r="M281" s="30" t="n">
        <f aca="false">extraction!X278</f>
        <v>0</v>
      </c>
      <c r="N281" s="31" t="n">
        <f aca="false">extraction!Z278</f>
        <v>0</v>
      </c>
    </row>
    <row collapsed="false" customFormat="false" customHeight="true" hidden="false" ht="15" outlineLevel="0" r="282">
      <c r="A282" s="33" t="s">
        <v>335</v>
      </c>
      <c r="B282" s="23" t="n">
        <f aca="false">extraction!B279</f>
        <v>0</v>
      </c>
      <c r="C282" s="24" t="n">
        <f aca="false">extraction!D279</f>
        <v>0</v>
      </c>
      <c r="D282" s="25" t="n">
        <f aca="false">extraction!F279</f>
        <v>0</v>
      </c>
      <c r="E282" s="26" t="n">
        <f aca="true">ROUND((TODAY()-D282)/365.25,1)</f>
        <v>113.8</v>
      </c>
      <c r="F282" s="27" t="n">
        <f aca="false">extraction!E279</f>
        <v>0</v>
      </c>
      <c r="G282" s="27" t="n">
        <f aca="false">extraction!G279</f>
        <v>0</v>
      </c>
      <c r="H282" s="28" t="str">
        <f aca="false">extraction!K279&amp;" "&amp;extraction!L279&amp;" "&amp;extraction!M279&amp;" "&amp;extraction!N279</f>
        <v>   </v>
      </c>
      <c r="I282" s="28" t="str">
        <f aca="false">extraction!O279&amp;" "&amp;extraction!P279</f>
        <v> </v>
      </c>
      <c r="J282" s="29" t="str">
        <f aca="false">IF(extraction!H279="","",extraction!H279)</f>
        <v/>
      </c>
      <c r="K282" s="29" t="str">
        <f aca="false">IF(extraction!I279="","",extraction!I279)</f>
        <v/>
      </c>
      <c r="L282" s="29" t="str">
        <f aca="false">IF(extraction!AD279="","",extraction!AD279)</f>
        <v/>
      </c>
      <c r="M282" s="30" t="n">
        <f aca="false">extraction!X279</f>
        <v>0</v>
      </c>
      <c r="N282" s="31" t="n">
        <f aca="false">extraction!Z279</f>
        <v>0</v>
      </c>
    </row>
    <row collapsed="false" customFormat="false" customHeight="true" hidden="false" ht="15" outlineLevel="0" r="283">
      <c r="A283" s="32" t="s">
        <v>336</v>
      </c>
      <c r="B283" s="23" t="n">
        <f aca="false">extraction!B280</f>
        <v>0</v>
      </c>
      <c r="C283" s="24" t="n">
        <f aca="false">extraction!D280</f>
        <v>0</v>
      </c>
      <c r="D283" s="25" t="n">
        <f aca="false">extraction!F280</f>
        <v>0</v>
      </c>
      <c r="E283" s="26" t="n">
        <f aca="true">ROUND((TODAY()-D283)/365.25,1)</f>
        <v>113.8</v>
      </c>
      <c r="F283" s="27" t="n">
        <f aca="false">extraction!E280</f>
        <v>0</v>
      </c>
      <c r="G283" s="27" t="n">
        <f aca="false">extraction!G280</f>
        <v>0</v>
      </c>
      <c r="H283" s="28" t="str">
        <f aca="false">extraction!K280&amp;" "&amp;extraction!L280&amp;" "&amp;extraction!M280&amp;" "&amp;extraction!N280</f>
        <v>   </v>
      </c>
      <c r="I283" s="28" t="str">
        <f aca="false">extraction!O280&amp;" "&amp;extraction!P280</f>
        <v> </v>
      </c>
      <c r="J283" s="29" t="str">
        <f aca="false">IF(extraction!H280="","",extraction!H280)</f>
        <v/>
      </c>
      <c r="K283" s="29" t="str">
        <f aca="false">IF(extraction!I280="","",extraction!I280)</f>
        <v/>
      </c>
      <c r="L283" s="29" t="str">
        <f aca="false">IF(extraction!AD280="","",extraction!AD280)</f>
        <v/>
      </c>
      <c r="M283" s="30" t="n">
        <f aca="false">extraction!X280</f>
        <v>0</v>
      </c>
      <c r="N283" s="31" t="n">
        <f aca="false">extraction!Z280</f>
        <v>0</v>
      </c>
    </row>
    <row collapsed="false" customFormat="false" customHeight="true" hidden="false" ht="15" outlineLevel="0" r="284">
      <c r="A284" s="33" t="s">
        <v>337</v>
      </c>
      <c r="B284" s="23" t="n">
        <f aca="false">extraction!B281</f>
        <v>0</v>
      </c>
      <c r="C284" s="24" t="n">
        <f aca="false">extraction!D281</f>
        <v>0</v>
      </c>
      <c r="D284" s="25" t="n">
        <f aca="false">extraction!F281</f>
        <v>0</v>
      </c>
      <c r="E284" s="26" t="n">
        <f aca="true">ROUND((TODAY()-D284)/365.25,1)</f>
        <v>113.8</v>
      </c>
      <c r="F284" s="27" t="n">
        <f aca="false">extraction!E281</f>
        <v>0</v>
      </c>
      <c r="G284" s="27" t="n">
        <f aca="false">extraction!G281</f>
        <v>0</v>
      </c>
      <c r="H284" s="28" t="str">
        <f aca="false">extraction!K281&amp;" "&amp;extraction!L281&amp;" "&amp;extraction!M281&amp;" "&amp;extraction!N281</f>
        <v>   </v>
      </c>
      <c r="I284" s="28" t="str">
        <f aca="false">extraction!O281&amp;" "&amp;extraction!P281</f>
        <v> </v>
      </c>
      <c r="J284" s="29" t="str">
        <f aca="false">IF(extraction!H281="","",extraction!H281)</f>
        <v/>
      </c>
      <c r="K284" s="29" t="str">
        <f aca="false">IF(extraction!I281="","",extraction!I281)</f>
        <v/>
      </c>
      <c r="L284" s="29" t="str">
        <f aca="false">IF(extraction!AD281="","",extraction!AD281)</f>
        <v/>
      </c>
      <c r="M284" s="30" t="n">
        <f aca="false">extraction!X281</f>
        <v>0</v>
      </c>
      <c r="N284" s="31" t="n">
        <f aca="false">extraction!Z281</f>
        <v>0</v>
      </c>
    </row>
    <row collapsed="false" customFormat="false" customHeight="true" hidden="false" ht="15" outlineLevel="0" r="285">
      <c r="A285" s="32" t="s">
        <v>338</v>
      </c>
      <c r="B285" s="23" t="n">
        <f aca="false">extraction!B282</f>
        <v>0</v>
      </c>
      <c r="C285" s="24" t="n">
        <f aca="false">extraction!D282</f>
        <v>0</v>
      </c>
      <c r="D285" s="25" t="n">
        <f aca="false">extraction!F282</f>
        <v>0</v>
      </c>
      <c r="E285" s="26" t="n">
        <f aca="true">ROUND((TODAY()-D285)/365.25,1)</f>
        <v>113.8</v>
      </c>
      <c r="F285" s="27" t="n">
        <f aca="false">extraction!E282</f>
        <v>0</v>
      </c>
      <c r="G285" s="27" t="n">
        <f aca="false">extraction!G282</f>
        <v>0</v>
      </c>
      <c r="H285" s="28" t="str">
        <f aca="false">extraction!K282&amp;" "&amp;extraction!L282&amp;" "&amp;extraction!M282&amp;" "&amp;extraction!N282</f>
        <v>   </v>
      </c>
      <c r="I285" s="28" t="str">
        <f aca="false">extraction!O282&amp;" "&amp;extraction!P282</f>
        <v> </v>
      </c>
      <c r="J285" s="29" t="str">
        <f aca="false">IF(extraction!H282="","",extraction!H282)</f>
        <v/>
      </c>
      <c r="K285" s="29" t="str">
        <f aca="false">IF(extraction!I282="","",extraction!I282)</f>
        <v/>
      </c>
      <c r="L285" s="29" t="str">
        <f aca="false">IF(extraction!AD282="","",extraction!AD282)</f>
        <v/>
      </c>
      <c r="M285" s="30" t="n">
        <f aca="false">extraction!X282</f>
        <v>0</v>
      </c>
      <c r="N285" s="31" t="n">
        <f aca="false">extraction!Z282</f>
        <v>0</v>
      </c>
    </row>
    <row collapsed="false" customFormat="false" customHeight="true" hidden="false" ht="15" outlineLevel="0" r="286">
      <c r="A286" s="33" t="s">
        <v>339</v>
      </c>
      <c r="B286" s="23" t="n">
        <f aca="false">extraction!B283</f>
        <v>0</v>
      </c>
      <c r="C286" s="24" t="n">
        <f aca="false">extraction!D283</f>
        <v>0</v>
      </c>
      <c r="D286" s="25" t="n">
        <f aca="false">extraction!F283</f>
        <v>0</v>
      </c>
      <c r="E286" s="26" t="n">
        <f aca="true">ROUND((TODAY()-D286)/365.25,1)</f>
        <v>113.8</v>
      </c>
      <c r="F286" s="27" t="n">
        <f aca="false">extraction!E283</f>
        <v>0</v>
      </c>
      <c r="G286" s="27" t="n">
        <f aca="false">extraction!G283</f>
        <v>0</v>
      </c>
      <c r="H286" s="28" t="str">
        <f aca="false">extraction!K283&amp;" "&amp;extraction!L283&amp;" "&amp;extraction!M283&amp;" "&amp;extraction!N283</f>
        <v>   </v>
      </c>
      <c r="I286" s="28" t="str">
        <f aca="false">extraction!O283&amp;" "&amp;extraction!P283</f>
        <v> </v>
      </c>
      <c r="J286" s="29" t="str">
        <f aca="false">IF(extraction!H283="","",extraction!H283)</f>
        <v/>
      </c>
      <c r="K286" s="29" t="str">
        <f aca="false">IF(extraction!I283="","",extraction!I283)</f>
        <v/>
      </c>
      <c r="L286" s="29" t="str">
        <f aca="false">IF(extraction!AD283="","",extraction!AD283)</f>
        <v/>
      </c>
      <c r="M286" s="30" t="n">
        <f aca="false">extraction!X283</f>
        <v>0</v>
      </c>
      <c r="N286" s="31" t="n">
        <f aca="false">extraction!Z283</f>
        <v>0</v>
      </c>
    </row>
    <row collapsed="false" customFormat="false" customHeight="true" hidden="false" ht="15" outlineLevel="0" r="287">
      <c r="A287" s="32" t="s">
        <v>340</v>
      </c>
      <c r="B287" s="23" t="n">
        <f aca="false">extraction!B284</f>
        <v>0</v>
      </c>
      <c r="C287" s="24" t="n">
        <f aca="false">extraction!D284</f>
        <v>0</v>
      </c>
      <c r="D287" s="25" t="n">
        <f aca="false">extraction!F284</f>
        <v>0</v>
      </c>
      <c r="E287" s="26" t="n">
        <f aca="true">ROUND((TODAY()-D287)/365.25,1)</f>
        <v>113.8</v>
      </c>
      <c r="F287" s="27" t="n">
        <f aca="false">extraction!E284</f>
        <v>0</v>
      </c>
      <c r="G287" s="27" t="n">
        <f aca="false">extraction!G284</f>
        <v>0</v>
      </c>
      <c r="H287" s="28" t="str">
        <f aca="false">extraction!K284&amp;" "&amp;extraction!L284&amp;" "&amp;extraction!M284&amp;" "&amp;extraction!N284</f>
        <v>   </v>
      </c>
      <c r="I287" s="28" t="str">
        <f aca="false">extraction!O284&amp;" "&amp;extraction!P284</f>
        <v> </v>
      </c>
      <c r="J287" s="29" t="str">
        <f aca="false">IF(extraction!H284="","",extraction!H284)</f>
        <v/>
      </c>
      <c r="K287" s="29" t="str">
        <f aca="false">IF(extraction!I284="","",extraction!I284)</f>
        <v/>
      </c>
      <c r="L287" s="29" t="str">
        <f aca="false">IF(extraction!AD284="","",extraction!AD284)</f>
        <v/>
      </c>
      <c r="M287" s="30" t="n">
        <f aca="false">extraction!X284</f>
        <v>0</v>
      </c>
      <c r="N287" s="31" t="n">
        <f aca="false">extraction!Z284</f>
        <v>0</v>
      </c>
    </row>
    <row collapsed="false" customFormat="false" customHeight="true" hidden="false" ht="15" outlineLevel="0" r="288">
      <c r="A288" s="33" t="s">
        <v>341</v>
      </c>
      <c r="B288" s="23" t="n">
        <f aca="false">extraction!B285</f>
        <v>0</v>
      </c>
      <c r="C288" s="24" t="n">
        <f aca="false">extraction!D285</f>
        <v>0</v>
      </c>
      <c r="D288" s="25" t="n">
        <f aca="false">extraction!F285</f>
        <v>0</v>
      </c>
      <c r="E288" s="26" t="n">
        <f aca="true">ROUND((TODAY()-D288)/365.25,1)</f>
        <v>113.8</v>
      </c>
      <c r="F288" s="27" t="n">
        <f aca="false">extraction!E285</f>
        <v>0</v>
      </c>
      <c r="G288" s="27" t="n">
        <f aca="false">extraction!G285</f>
        <v>0</v>
      </c>
      <c r="H288" s="28" t="str">
        <f aca="false">extraction!K285&amp;" "&amp;extraction!L285&amp;" "&amp;extraction!M285&amp;" "&amp;extraction!N285</f>
        <v>   </v>
      </c>
      <c r="I288" s="28" t="str">
        <f aca="false">extraction!O285&amp;" "&amp;extraction!P285</f>
        <v> </v>
      </c>
      <c r="J288" s="29" t="str">
        <f aca="false">IF(extraction!H285="","",extraction!H285)</f>
        <v/>
      </c>
      <c r="K288" s="29" t="str">
        <f aca="false">IF(extraction!I285="","",extraction!I285)</f>
        <v/>
      </c>
      <c r="L288" s="29" t="str">
        <f aca="false">IF(extraction!AD285="","",extraction!AD285)</f>
        <v/>
      </c>
      <c r="M288" s="30" t="n">
        <f aca="false">extraction!X285</f>
        <v>0</v>
      </c>
      <c r="N288" s="31" t="n">
        <f aca="false">extraction!Z285</f>
        <v>0</v>
      </c>
    </row>
    <row collapsed="false" customFormat="false" customHeight="true" hidden="false" ht="15" outlineLevel="0" r="289">
      <c r="A289" s="32" t="s">
        <v>342</v>
      </c>
      <c r="B289" s="23" t="n">
        <f aca="false">extraction!B286</f>
        <v>0</v>
      </c>
      <c r="C289" s="24" t="n">
        <f aca="false">extraction!D286</f>
        <v>0</v>
      </c>
      <c r="D289" s="25" t="n">
        <f aca="false">extraction!F286</f>
        <v>0</v>
      </c>
      <c r="E289" s="26" t="n">
        <f aca="true">ROUND((TODAY()-D289)/365.25,1)</f>
        <v>113.8</v>
      </c>
      <c r="F289" s="27" t="n">
        <f aca="false">extraction!E286</f>
        <v>0</v>
      </c>
      <c r="G289" s="27" t="n">
        <f aca="false">extraction!G286</f>
        <v>0</v>
      </c>
      <c r="H289" s="28" t="str">
        <f aca="false">extraction!K286&amp;" "&amp;extraction!L286&amp;" "&amp;extraction!M286&amp;" "&amp;extraction!N286</f>
        <v>   </v>
      </c>
      <c r="I289" s="28" t="str">
        <f aca="false">extraction!O286&amp;" "&amp;extraction!P286</f>
        <v> </v>
      </c>
      <c r="J289" s="29" t="str">
        <f aca="false">IF(extraction!H286="","",extraction!H286)</f>
        <v/>
      </c>
      <c r="K289" s="29" t="str">
        <f aca="false">IF(extraction!I286="","",extraction!I286)</f>
        <v/>
      </c>
      <c r="L289" s="29" t="str">
        <f aca="false">IF(extraction!AD286="","",extraction!AD286)</f>
        <v/>
      </c>
      <c r="M289" s="30" t="n">
        <f aca="false">extraction!X286</f>
        <v>0</v>
      </c>
      <c r="N289" s="31" t="n">
        <f aca="false">extraction!Z286</f>
        <v>0</v>
      </c>
    </row>
    <row collapsed="false" customFormat="false" customHeight="true" hidden="false" ht="15" outlineLevel="0" r="290">
      <c r="A290" s="33" t="s">
        <v>343</v>
      </c>
      <c r="B290" s="23" t="n">
        <f aca="false">extraction!B287</f>
        <v>0</v>
      </c>
      <c r="C290" s="24" t="n">
        <f aca="false">extraction!D287</f>
        <v>0</v>
      </c>
      <c r="D290" s="25" t="n">
        <f aca="false">extraction!F287</f>
        <v>0</v>
      </c>
      <c r="E290" s="26" t="n">
        <f aca="true">ROUND((TODAY()-D290)/365.25,1)</f>
        <v>113.8</v>
      </c>
      <c r="F290" s="27" t="n">
        <f aca="false">extraction!E287</f>
        <v>0</v>
      </c>
      <c r="G290" s="27" t="n">
        <f aca="false">extraction!G287</f>
        <v>0</v>
      </c>
      <c r="H290" s="28" t="str">
        <f aca="false">extraction!K287&amp;" "&amp;extraction!L287&amp;" "&amp;extraction!M287&amp;" "&amp;extraction!N287</f>
        <v>   </v>
      </c>
      <c r="I290" s="28" t="str">
        <f aca="false">extraction!O287&amp;" "&amp;extraction!P287</f>
        <v> </v>
      </c>
      <c r="J290" s="29" t="str">
        <f aca="false">IF(extraction!H287="","",extraction!H287)</f>
        <v/>
      </c>
      <c r="K290" s="29" t="str">
        <f aca="false">IF(extraction!I287="","",extraction!I287)</f>
        <v/>
      </c>
      <c r="L290" s="29" t="str">
        <f aca="false">IF(extraction!AD287="","",extraction!AD287)</f>
        <v/>
      </c>
      <c r="M290" s="30" t="n">
        <f aca="false">extraction!X287</f>
        <v>0</v>
      </c>
      <c r="N290" s="31" t="n">
        <f aca="false">extraction!Z287</f>
        <v>0</v>
      </c>
    </row>
    <row collapsed="false" customFormat="false" customHeight="true" hidden="false" ht="15" outlineLevel="0" r="291">
      <c r="A291" s="32" t="s">
        <v>344</v>
      </c>
      <c r="B291" s="23" t="n">
        <f aca="false">extraction!B288</f>
        <v>0</v>
      </c>
      <c r="C291" s="24" t="n">
        <f aca="false">extraction!D288</f>
        <v>0</v>
      </c>
      <c r="D291" s="25" t="n">
        <f aca="false">extraction!F288</f>
        <v>0</v>
      </c>
      <c r="E291" s="26" t="n">
        <f aca="true">ROUND((TODAY()-D291)/365.25,1)</f>
        <v>113.8</v>
      </c>
      <c r="F291" s="27" t="n">
        <f aca="false">extraction!E288</f>
        <v>0</v>
      </c>
      <c r="G291" s="27" t="n">
        <f aca="false">extraction!G288</f>
        <v>0</v>
      </c>
      <c r="H291" s="28" t="str">
        <f aca="false">extraction!K288&amp;" "&amp;extraction!L288&amp;" "&amp;extraction!M288&amp;" "&amp;extraction!N288</f>
        <v>   </v>
      </c>
      <c r="I291" s="28" t="str">
        <f aca="false">extraction!O288&amp;" "&amp;extraction!P288</f>
        <v> </v>
      </c>
      <c r="J291" s="29" t="str">
        <f aca="false">IF(extraction!H288="","",extraction!H288)</f>
        <v/>
      </c>
      <c r="K291" s="29" t="str">
        <f aca="false">IF(extraction!I288="","",extraction!I288)</f>
        <v/>
      </c>
      <c r="L291" s="29" t="str">
        <f aca="false">IF(extraction!AD288="","",extraction!AD288)</f>
        <v/>
      </c>
      <c r="M291" s="30" t="n">
        <f aca="false">extraction!X288</f>
        <v>0</v>
      </c>
      <c r="N291" s="31" t="n">
        <f aca="false">extraction!Z288</f>
        <v>0</v>
      </c>
    </row>
    <row collapsed="false" customFormat="false" customHeight="true" hidden="false" ht="15" outlineLevel="0" r="292">
      <c r="A292" s="33" t="s">
        <v>345</v>
      </c>
      <c r="B292" s="23" t="n">
        <f aca="false">extraction!B289</f>
        <v>0</v>
      </c>
      <c r="C292" s="24" t="n">
        <f aca="false">extraction!D289</f>
        <v>0</v>
      </c>
      <c r="D292" s="25" t="n">
        <f aca="false">extraction!F289</f>
        <v>0</v>
      </c>
      <c r="E292" s="26" t="n">
        <f aca="true">ROUND((TODAY()-D292)/365.25,1)</f>
        <v>113.8</v>
      </c>
      <c r="F292" s="27" t="n">
        <f aca="false">extraction!E289</f>
        <v>0</v>
      </c>
      <c r="G292" s="27" t="n">
        <f aca="false">extraction!G289</f>
        <v>0</v>
      </c>
      <c r="H292" s="28" t="str">
        <f aca="false">extraction!K289&amp;" "&amp;extraction!L289&amp;" "&amp;extraction!M289&amp;" "&amp;extraction!N289</f>
        <v>   </v>
      </c>
      <c r="I292" s="28" t="str">
        <f aca="false">extraction!O289&amp;" "&amp;extraction!P289</f>
        <v> </v>
      </c>
      <c r="J292" s="29" t="str">
        <f aca="false">IF(extraction!H289="","",extraction!H289)</f>
        <v/>
      </c>
      <c r="K292" s="29" t="str">
        <f aca="false">IF(extraction!I289="","",extraction!I289)</f>
        <v/>
      </c>
      <c r="L292" s="29" t="str">
        <f aca="false">IF(extraction!AD289="","",extraction!AD289)</f>
        <v/>
      </c>
      <c r="M292" s="30" t="n">
        <f aca="false">extraction!X289</f>
        <v>0</v>
      </c>
      <c r="N292" s="31" t="n">
        <f aca="false">extraction!Z289</f>
        <v>0</v>
      </c>
    </row>
    <row collapsed="false" customFormat="false" customHeight="true" hidden="false" ht="15" outlineLevel="0" r="293">
      <c r="A293" s="32" t="s">
        <v>346</v>
      </c>
      <c r="B293" s="23" t="n">
        <f aca="false">extraction!B290</f>
        <v>0</v>
      </c>
      <c r="C293" s="24" t="n">
        <f aca="false">extraction!D290</f>
        <v>0</v>
      </c>
      <c r="D293" s="25" t="n">
        <f aca="false">extraction!F290</f>
        <v>0</v>
      </c>
      <c r="E293" s="26" t="n">
        <f aca="true">ROUND((TODAY()-D293)/365.25,1)</f>
        <v>113.8</v>
      </c>
      <c r="F293" s="27" t="n">
        <f aca="false">extraction!E290</f>
        <v>0</v>
      </c>
      <c r="G293" s="27" t="n">
        <f aca="false">extraction!G290</f>
        <v>0</v>
      </c>
      <c r="H293" s="28" t="str">
        <f aca="false">extraction!K290&amp;" "&amp;extraction!L290&amp;" "&amp;extraction!M290&amp;" "&amp;extraction!N290</f>
        <v>   </v>
      </c>
      <c r="I293" s="28" t="str">
        <f aca="false">extraction!O290&amp;" "&amp;extraction!P290</f>
        <v> </v>
      </c>
      <c r="J293" s="29" t="str">
        <f aca="false">IF(extraction!H290="","",extraction!H290)</f>
        <v/>
      </c>
      <c r="K293" s="29" t="str">
        <f aca="false">IF(extraction!I290="","",extraction!I290)</f>
        <v/>
      </c>
      <c r="L293" s="29" t="str">
        <f aca="false">IF(extraction!AD290="","",extraction!AD290)</f>
        <v/>
      </c>
      <c r="M293" s="30" t="n">
        <f aca="false">extraction!X290</f>
        <v>0</v>
      </c>
      <c r="N293" s="31" t="n">
        <f aca="false">extraction!Z290</f>
        <v>0</v>
      </c>
    </row>
    <row collapsed="false" customFormat="false" customHeight="true" hidden="false" ht="15" outlineLevel="0" r="294">
      <c r="A294" s="33" t="s">
        <v>347</v>
      </c>
      <c r="B294" s="23" t="n">
        <f aca="false">extraction!B291</f>
        <v>0</v>
      </c>
      <c r="C294" s="24" t="n">
        <f aca="false">extraction!D291</f>
        <v>0</v>
      </c>
      <c r="D294" s="25" t="n">
        <f aca="false">extraction!F291</f>
        <v>0</v>
      </c>
      <c r="E294" s="26" t="n">
        <f aca="true">ROUND((TODAY()-D294)/365.25,1)</f>
        <v>113.8</v>
      </c>
      <c r="F294" s="27" t="n">
        <f aca="false">extraction!E291</f>
        <v>0</v>
      </c>
      <c r="G294" s="27" t="n">
        <f aca="false">extraction!G291</f>
        <v>0</v>
      </c>
      <c r="H294" s="28" t="str">
        <f aca="false">extraction!K291&amp;" "&amp;extraction!L291&amp;" "&amp;extraction!M291&amp;" "&amp;extraction!N291</f>
        <v>   </v>
      </c>
      <c r="I294" s="28" t="str">
        <f aca="false">extraction!O291&amp;" "&amp;extraction!P291</f>
        <v> </v>
      </c>
      <c r="J294" s="29" t="str">
        <f aca="false">IF(extraction!H291="","",extraction!H291)</f>
        <v/>
      </c>
      <c r="K294" s="29" t="str">
        <f aca="false">IF(extraction!I291="","",extraction!I291)</f>
        <v/>
      </c>
      <c r="L294" s="29" t="str">
        <f aca="false">IF(extraction!AD291="","",extraction!AD291)</f>
        <v/>
      </c>
      <c r="M294" s="30" t="n">
        <f aca="false">extraction!X291</f>
        <v>0</v>
      </c>
      <c r="N294" s="31" t="n">
        <f aca="false">extraction!Z291</f>
        <v>0</v>
      </c>
    </row>
    <row collapsed="false" customFormat="false" customHeight="true" hidden="false" ht="15" outlineLevel="0" r="295">
      <c r="A295" s="32" t="s">
        <v>348</v>
      </c>
      <c r="B295" s="23" t="n">
        <f aca="false">extraction!B292</f>
        <v>0</v>
      </c>
      <c r="C295" s="24" t="n">
        <f aca="false">extraction!D292</f>
        <v>0</v>
      </c>
      <c r="D295" s="25" t="n">
        <f aca="false">extraction!F292</f>
        <v>0</v>
      </c>
      <c r="E295" s="26" t="n">
        <f aca="true">ROUND((TODAY()-D295)/365.25,1)</f>
        <v>113.8</v>
      </c>
      <c r="F295" s="27" t="n">
        <f aca="false">extraction!E292</f>
        <v>0</v>
      </c>
      <c r="G295" s="27" t="n">
        <f aca="false">extraction!G292</f>
        <v>0</v>
      </c>
      <c r="H295" s="28" t="str">
        <f aca="false">extraction!K292&amp;" "&amp;extraction!L292&amp;" "&amp;extraction!M292&amp;" "&amp;extraction!N292</f>
        <v>   </v>
      </c>
      <c r="I295" s="28" t="str">
        <f aca="false">extraction!O292&amp;" "&amp;extraction!P292</f>
        <v> </v>
      </c>
      <c r="J295" s="29" t="str">
        <f aca="false">IF(extraction!H292="","",extraction!H292)</f>
        <v/>
      </c>
      <c r="K295" s="29" t="str">
        <f aca="false">IF(extraction!I292="","",extraction!I292)</f>
        <v/>
      </c>
      <c r="L295" s="29" t="str">
        <f aca="false">IF(extraction!AD292="","",extraction!AD292)</f>
        <v/>
      </c>
      <c r="M295" s="30" t="n">
        <f aca="false">extraction!X292</f>
        <v>0</v>
      </c>
      <c r="N295" s="31" t="n">
        <f aca="false">extraction!Z292</f>
        <v>0</v>
      </c>
    </row>
    <row collapsed="false" customFormat="false" customHeight="true" hidden="false" ht="15" outlineLevel="0" r="296">
      <c r="A296" s="33" t="s">
        <v>349</v>
      </c>
      <c r="B296" s="23" t="n">
        <f aca="false">extraction!B293</f>
        <v>0</v>
      </c>
      <c r="C296" s="24" t="n">
        <f aca="false">extraction!D293</f>
        <v>0</v>
      </c>
      <c r="D296" s="25" t="n">
        <f aca="false">extraction!F293</f>
        <v>0</v>
      </c>
      <c r="E296" s="26" t="n">
        <f aca="true">ROUND((TODAY()-D296)/365.25,1)</f>
        <v>113.8</v>
      </c>
      <c r="F296" s="27" t="n">
        <f aca="false">extraction!E293</f>
        <v>0</v>
      </c>
      <c r="G296" s="27" t="n">
        <f aca="false">extraction!G293</f>
        <v>0</v>
      </c>
      <c r="H296" s="28" t="str">
        <f aca="false">extraction!K293&amp;" "&amp;extraction!L293&amp;" "&amp;extraction!M293&amp;" "&amp;extraction!N293</f>
        <v>   </v>
      </c>
      <c r="I296" s="28" t="str">
        <f aca="false">extraction!O293&amp;" "&amp;extraction!P293</f>
        <v> </v>
      </c>
      <c r="J296" s="29" t="str">
        <f aca="false">IF(extraction!H293="","",extraction!H293)</f>
        <v/>
      </c>
      <c r="K296" s="29" t="str">
        <f aca="false">IF(extraction!I293="","",extraction!I293)</f>
        <v/>
      </c>
      <c r="L296" s="29" t="str">
        <f aca="false">IF(extraction!AD293="","",extraction!AD293)</f>
        <v/>
      </c>
      <c r="M296" s="30" t="n">
        <f aca="false">extraction!X293</f>
        <v>0</v>
      </c>
      <c r="N296" s="31" t="n">
        <f aca="false">extraction!Z293</f>
        <v>0</v>
      </c>
    </row>
    <row collapsed="false" customFormat="false" customHeight="true" hidden="false" ht="15" outlineLevel="0" r="297">
      <c r="A297" s="32" t="s">
        <v>350</v>
      </c>
      <c r="B297" s="23" t="n">
        <f aca="false">extraction!B294</f>
        <v>0</v>
      </c>
      <c r="C297" s="24" t="n">
        <f aca="false">extraction!D294</f>
        <v>0</v>
      </c>
      <c r="D297" s="25" t="n">
        <f aca="false">extraction!F294</f>
        <v>0</v>
      </c>
      <c r="E297" s="26" t="n">
        <f aca="true">ROUND((TODAY()-D297)/365.25,1)</f>
        <v>113.8</v>
      </c>
      <c r="F297" s="27" t="n">
        <f aca="false">extraction!E294</f>
        <v>0</v>
      </c>
      <c r="G297" s="27" t="n">
        <f aca="false">extraction!G294</f>
        <v>0</v>
      </c>
      <c r="H297" s="28" t="str">
        <f aca="false">extraction!K294&amp;" "&amp;extraction!L294&amp;" "&amp;extraction!M294&amp;" "&amp;extraction!N294</f>
        <v>   </v>
      </c>
      <c r="I297" s="28" t="str">
        <f aca="false">extraction!O294&amp;" "&amp;extraction!P294</f>
        <v> </v>
      </c>
      <c r="J297" s="29" t="str">
        <f aca="false">IF(extraction!H294="","",extraction!H294)</f>
        <v/>
      </c>
      <c r="K297" s="29" t="str">
        <f aca="false">IF(extraction!I294="","",extraction!I294)</f>
        <v/>
      </c>
      <c r="L297" s="29" t="str">
        <f aca="false">IF(extraction!AD294="","",extraction!AD294)</f>
        <v/>
      </c>
      <c r="M297" s="30" t="n">
        <f aca="false">extraction!X294</f>
        <v>0</v>
      </c>
      <c r="N297" s="31" t="n">
        <f aca="false">extraction!Z294</f>
        <v>0</v>
      </c>
    </row>
    <row collapsed="false" customFormat="false" customHeight="true" hidden="false" ht="15" outlineLevel="0" r="298">
      <c r="A298" s="33" t="s">
        <v>351</v>
      </c>
      <c r="B298" s="23" t="n">
        <f aca="false">extraction!B295</f>
        <v>0</v>
      </c>
      <c r="C298" s="24" t="n">
        <f aca="false">extraction!D295</f>
        <v>0</v>
      </c>
      <c r="D298" s="25" t="n">
        <f aca="false">extraction!F295</f>
        <v>0</v>
      </c>
      <c r="E298" s="26" t="n">
        <f aca="true">ROUND((TODAY()-D298)/365.25,1)</f>
        <v>113.8</v>
      </c>
      <c r="F298" s="27" t="n">
        <f aca="false">extraction!E295</f>
        <v>0</v>
      </c>
      <c r="G298" s="27" t="n">
        <f aca="false">extraction!G295</f>
        <v>0</v>
      </c>
      <c r="H298" s="28" t="str">
        <f aca="false">extraction!K295&amp;" "&amp;extraction!L295&amp;" "&amp;extraction!M295&amp;" "&amp;extraction!N295</f>
        <v>   </v>
      </c>
      <c r="I298" s="28" t="str">
        <f aca="false">extraction!O295&amp;" "&amp;extraction!P295</f>
        <v> </v>
      </c>
      <c r="J298" s="29" t="str">
        <f aca="false">IF(extraction!H295="","",extraction!H295)</f>
        <v/>
      </c>
      <c r="K298" s="29" t="str">
        <f aca="false">IF(extraction!I295="","",extraction!I295)</f>
        <v/>
      </c>
      <c r="L298" s="29" t="str">
        <f aca="false">IF(extraction!AD295="","",extraction!AD295)</f>
        <v/>
      </c>
      <c r="M298" s="30" t="n">
        <f aca="false">extraction!X295</f>
        <v>0</v>
      </c>
      <c r="N298" s="31" t="n">
        <f aca="false">extraction!Z295</f>
        <v>0</v>
      </c>
    </row>
    <row collapsed="false" customFormat="false" customHeight="true" hidden="false" ht="15" outlineLevel="0" r="299">
      <c r="A299" s="32" t="s">
        <v>352</v>
      </c>
      <c r="B299" s="23" t="n">
        <f aca="false">extraction!B296</f>
        <v>0</v>
      </c>
      <c r="C299" s="24" t="n">
        <f aca="false">extraction!D296</f>
        <v>0</v>
      </c>
      <c r="D299" s="25" t="n">
        <f aca="false">extraction!F296</f>
        <v>0</v>
      </c>
      <c r="E299" s="26" t="n">
        <f aca="true">ROUND((TODAY()-D299)/365.25,1)</f>
        <v>113.8</v>
      </c>
      <c r="F299" s="27" t="n">
        <f aca="false">extraction!E296</f>
        <v>0</v>
      </c>
      <c r="G299" s="27" t="n">
        <f aca="false">extraction!G296</f>
        <v>0</v>
      </c>
      <c r="H299" s="28" t="str">
        <f aca="false">extraction!K296&amp;" "&amp;extraction!L296&amp;" "&amp;extraction!M296&amp;" "&amp;extraction!N296</f>
        <v>   </v>
      </c>
      <c r="I299" s="28" t="str">
        <f aca="false">extraction!O296&amp;" "&amp;extraction!P296</f>
        <v> </v>
      </c>
      <c r="J299" s="29" t="str">
        <f aca="false">IF(extraction!H296="","",extraction!H296)</f>
        <v/>
      </c>
      <c r="K299" s="29" t="str">
        <f aca="false">IF(extraction!I296="","",extraction!I296)</f>
        <v/>
      </c>
      <c r="L299" s="29" t="str">
        <f aca="false">IF(extraction!AD296="","",extraction!AD296)</f>
        <v/>
      </c>
      <c r="M299" s="30" t="n">
        <f aca="false">extraction!X296</f>
        <v>0</v>
      </c>
      <c r="N299" s="31" t="n">
        <f aca="false">extraction!Z296</f>
        <v>0</v>
      </c>
    </row>
    <row collapsed="false" customFormat="false" customHeight="true" hidden="false" ht="15" outlineLevel="0" r="300">
      <c r="A300" s="33" t="s">
        <v>353</v>
      </c>
      <c r="B300" s="23" t="n">
        <f aca="false">extraction!B297</f>
        <v>0</v>
      </c>
      <c r="C300" s="24" t="n">
        <f aca="false">extraction!D297</f>
        <v>0</v>
      </c>
      <c r="D300" s="25" t="n">
        <f aca="false">extraction!F297</f>
        <v>0</v>
      </c>
      <c r="E300" s="26" t="n">
        <f aca="true">ROUND((TODAY()-D300)/365.25,1)</f>
        <v>113.8</v>
      </c>
      <c r="F300" s="27" t="n">
        <f aca="false">extraction!E297</f>
        <v>0</v>
      </c>
      <c r="G300" s="27" t="n">
        <f aca="false">extraction!G297</f>
        <v>0</v>
      </c>
      <c r="H300" s="28" t="str">
        <f aca="false">extraction!K297&amp;" "&amp;extraction!L297&amp;" "&amp;extraction!M297&amp;" "&amp;extraction!N297</f>
        <v>   </v>
      </c>
      <c r="I300" s="28" t="str">
        <f aca="false">extraction!O297&amp;" "&amp;extraction!P297</f>
        <v> </v>
      </c>
      <c r="J300" s="29" t="str">
        <f aca="false">IF(extraction!H297="","",extraction!H297)</f>
        <v/>
      </c>
      <c r="K300" s="29" t="str">
        <f aca="false">IF(extraction!I297="","",extraction!I297)</f>
        <v/>
      </c>
      <c r="L300" s="29" t="str">
        <f aca="false">IF(extraction!AD297="","",extraction!AD297)</f>
        <v/>
      </c>
      <c r="M300" s="30" t="n">
        <f aca="false">extraction!X297</f>
        <v>0</v>
      </c>
      <c r="N300" s="31" t="n">
        <f aca="false">extraction!Z297</f>
        <v>0</v>
      </c>
    </row>
    <row collapsed="false" customFormat="false" customHeight="true" hidden="false" ht="15" outlineLevel="0" r="301">
      <c r="A301" s="32" t="s">
        <v>354</v>
      </c>
      <c r="B301" s="23" t="n">
        <f aca="false">extraction!B298</f>
        <v>0</v>
      </c>
      <c r="C301" s="24" t="n">
        <f aca="false">extraction!D298</f>
        <v>0</v>
      </c>
      <c r="D301" s="25" t="n">
        <f aca="false">extraction!F298</f>
        <v>0</v>
      </c>
      <c r="E301" s="26" t="n">
        <f aca="true">ROUND((TODAY()-D301)/365.25,1)</f>
        <v>113.8</v>
      </c>
      <c r="F301" s="27" t="n">
        <f aca="false">extraction!E298</f>
        <v>0</v>
      </c>
      <c r="G301" s="27" t="n">
        <f aca="false">extraction!G298</f>
        <v>0</v>
      </c>
      <c r="H301" s="28" t="str">
        <f aca="false">extraction!K298&amp;" "&amp;extraction!L298&amp;" "&amp;extraction!M298&amp;" "&amp;extraction!N298</f>
        <v>   </v>
      </c>
      <c r="I301" s="28" t="str">
        <f aca="false">extraction!O298&amp;" "&amp;extraction!P298</f>
        <v> </v>
      </c>
      <c r="J301" s="29" t="str">
        <f aca="false">IF(extraction!H298="","",extraction!H298)</f>
        <v/>
      </c>
      <c r="K301" s="29" t="str">
        <f aca="false">IF(extraction!I298="","",extraction!I298)</f>
        <v/>
      </c>
      <c r="L301" s="29" t="str">
        <f aca="false">IF(extraction!AD298="","",extraction!AD298)</f>
        <v/>
      </c>
      <c r="M301" s="30" t="n">
        <f aca="false">extraction!X298</f>
        <v>0</v>
      </c>
      <c r="N301" s="31" t="n">
        <f aca="false">extraction!Z298</f>
        <v>0</v>
      </c>
    </row>
    <row collapsed="false" customFormat="false" customHeight="true" hidden="false" ht="15" outlineLevel="0" r="302">
      <c r="A302" s="33" t="s">
        <v>355</v>
      </c>
      <c r="B302" s="23" t="n">
        <f aca="false">extraction!B299</f>
        <v>0</v>
      </c>
      <c r="C302" s="24" t="n">
        <f aca="false">extraction!D299</f>
        <v>0</v>
      </c>
      <c r="D302" s="25" t="n">
        <f aca="false">extraction!F299</f>
        <v>0</v>
      </c>
      <c r="E302" s="26" t="n">
        <f aca="true">ROUND((TODAY()-D302)/365.25,1)</f>
        <v>113.8</v>
      </c>
      <c r="F302" s="27" t="n">
        <f aca="false">extraction!E299</f>
        <v>0</v>
      </c>
      <c r="G302" s="27" t="n">
        <f aca="false">extraction!G299</f>
        <v>0</v>
      </c>
      <c r="H302" s="28" t="str">
        <f aca="false">extraction!K299&amp;" "&amp;extraction!L299&amp;" "&amp;extraction!M299&amp;" "&amp;extraction!N299</f>
        <v>   </v>
      </c>
      <c r="I302" s="28" t="str">
        <f aca="false">extraction!O299&amp;" "&amp;extraction!P299</f>
        <v> </v>
      </c>
      <c r="J302" s="29" t="str">
        <f aca="false">IF(extraction!H299="","",extraction!H299)</f>
        <v/>
      </c>
      <c r="K302" s="29" t="str">
        <f aca="false">IF(extraction!I299="","",extraction!I299)</f>
        <v/>
      </c>
      <c r="L302" s="29" t="str">
        <f aca="false">IF(extraction!AD299="","",extraction!AD299)</f>
        <v/>
      </c>
      <c r="M302" s="30" t="n">
        <f aca="false">extraction!X299</f>
        <v>0</v>
      </c>
      <c r="N302" s="31" t="n">
        <f aca="false">extraction!Z299</f>
        <v>0</v>
      </c>
    </row>
    <row collapsed="false" customFormat="false" customHeight="true" hidden="false" ht="15" outlineLevel="0" r="303">
      <c r="A303" s="32" t="s">
        <v>356</v>
      </c>
      <c r="B303" s="23" t="n">
        <f aca="false">extraction!B300</f>
        <v>0</v>
      </c>
      <c r="C303" s="24" t="n">
        <f aca="false">extraction!D300</f>
        <v>0</v>
      </c>
      <c r="D303" s="25" t="n">
        <f aca="false">extraction!F300</f>
        <v>0</v>
      </c>
      <c r="E303" s="26" t="n">
        <f aca="true">ROUND((TODAY()-D303)/365.25,1)</f>
        <v>113.8</v>
      </c>
      <c r="F303" s="27" t="n">
        <f aca="false">extraction!E300</f>
        <v>0</v>
      </c>
      <c r="G303" s="27" t="n">
        <f aca="false">extraction!G300</f>
        <v>0</v>
      </c>
      <c r="H303" s="28" t="str">
        <f aca="false">extraction!K300&amp;" "&amp;extraction!L300&amp;" "&amp;extraction!M300&amp;" "&amp;extraction!N300</f>
        <v>   </v>
      </c>
      <c r="I303" s="28" t="str">
        <f aca="false">extraction!O300&amp;" "&amp;extraction!P300</f>
        <v> </v>
      </c>
      <c r="J303" s="29" t="str">
        <f aca="false">IF(extraction!H300="","",extraction!H300)</f>
        <v/>
      </c>
      <c r="K303" s="29" t="str">
        <f aca="false">IF(extraction!I300="","",extraction!I300)</f>
        <v/>
      </c>
      <c r="L303" s="29" t="str">
        <f aca="false">IF(extraction!AD300="","",extraction!AD300)</f>
        <v/>
      </c>
      <c r="M303" s="30" t="n">
        <f aca="false">extraction!X300</f>
        <v>0</v>
      </c>
      <c r="N303" s="31" t="n">
        <f aca="false">extraction!Z300</f>
        <v>0</v>
      </c>
    </row>
    <row collapsed="false" customFormat="false" customHeight="true" hidden="false" ht="15" outlineLevel="0" r="304">
      <c r="A304" s="33" t="s">
        <v>357</v>
      </c>
      <c r="B304" s="23" t="n">
        <f aca="false">extraction!B301</f>
        <v>0</v>
      </c>
      <c r="C304" s="24" t="n">
        <f aca="false">extraction!D301</f>
        <v>0</v>
      </c>
      <c r="D304" s="25" t="n">
        <f aca="false">extraction!F301</f>
        <v>0</v>
      </c>
      <c r="E304" s="26" t="n">
        <f aca="true">ROUND((TODAY()-D304)/365.25,1)</f>
        <v>113.8</v>
      </c>
      <c r="F304" s="27" t="n">
        <f aca="false">extraction!E301</f>
        <v>0</v>
      </c>
      <c r="G304" s="27" t="n">
        <f aca="false">extraction!G301</f>
        <v>0</v>
      </c>
      <c r="H304" s="28" t="str">
        <f aca="false">extraction!K301&amp;" "&amp;extraction!L301&amp;" "&amp;extraction!M301&amp;" "&amp;extraction!N301</f>
        <v>   </v>
      </c>
      <c r="I304" s="28" t="str">
        <f aca="false">extraction!O301&amp;" "&amp;extraction!P301</f>
        <v> </v>
      </c>
      <c r="J304" s="29" t="str">
        <f aca="false">IF(extraction!H301="","",extraction!H301)</f>
        <v/>
      </c>
      <c r="K304" s="29" t="str">
        <f aca="false">IF(extraction!I301="","",extraction!I301)</f>
        <v/>
      </c>
      <c r="L304" s="29" t="str">
        <f aca="false">IF(extraction!AD301="","",extraction!AD301)</f>
        <v/>
      </c>
      <c r="M304" s="30" t="n">
        <f aca="false">extraction!X301</f>
        <v>0</v>
      </c>
      <c r="N304" s="31" t="n">
        <f aca="false">extraction!Z301</f>
        <v>0</v>
      </c>
    </row>
    <row collapsed="false" customFormat="false" customHeight="true" hidden="false" ht="14.4" outlineLevel="0" r="305"/>
    <row collapsed="false" customFormat="false" customHeight="true" hidden="false" ht="14.4" outlineLevel="0" r="306">
      <c r="C306" s="34" t="s">
        <v>358</v>
      </c>
    </row>
    <row collapsed="false" customFormat="false" customHeight="true" hidden="false" ht="14.4" outlineLevel="0" r="307">
      <c r="C307" s="34"/>
    </row>
    <row collapsed="false" customFormat="false" customHeight="true" hidden="false" ht="14.4" outlineLevel="0" r="308">
      <c r="C308" s="35" t="s">
        <v>359</v>
      </c>
    </row>
    <row collapsed="false" customFormat="false" customHeight="true" hidden="false" ht="14.4" outlineLevel="0" r="309">
      <c r="C309" s="35"/>
    </row>
    <row collapsed="false" customFormat="false" customHeight="true" hidden="false" ht="14.4" outlineLevel="0" r="310">
      <c r="C310" s="36" t="s">
        <v>360</v>
      </c>
      <c r="D310" s="37" t="s">
        <v>361</v>
      </c>
    </row>
    <row collapsed="false" customFormat="false" customHeight="true" hidden="false" ht="14.4" outlineLevel="0" r="311">
      <c r="C311" s="36" t="s">
        <v>362</v>
      </c>
      <c r="D311" s="37" t="s">
        <v>363</v>
      </c>
    </row>
    <row collapsed="false" customFormat="false" customHeight="true" hidden="false" ht="14.4" outlineLevel="0" r="312">
      <c r="C312" s="36" t="s">
        <v>364</v>
      </c>
      <c r="D312" s="37" t="s">
        <v>365</v>
      </c>
    </row>
    <row collapsed="false" customFormat="false" customHeight="true" hidden="false" ht="14.4" outlineLevel="0" r="313">
      <c r="C313" s="36" t="s">
        <v>366</v>
      </c>
    </row>
    <row collapsed="false" customFormat="false" customHeight="true" hidden="false" ht="14.4" outlineLevel="0" r="314">
      <c r="C314" s="36" t="s">
        <v>367</v>
      </c>
    </row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autoFilter ref="A4:N304"/>
  <mergeCells count="1">
    <mergeCell ref="A1:N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M5" activeCellId="0" pane="topLeft" sqref="M5"/>
    </sheetView>
  </sheetViews>
  <cols>
    <col collapsed="false" hidden="false" max="1" min="1" style="0" width="6.12941176470588"/>
    <col collapsed="false" hidden="false" max="2" min="2" style="5" width="13.6117647058824"/>
    <col collapsed="false" hidden="false" max="4" min="3" style="0" width="11.6039215686275"/>
    <col collapsed="false" hidden="false" max="5" min="5" style="0" width="9.37254901960784"/>
    <col collapsed="false" hidden="false" max="6" min="6" style="0" width="4.12156862745098"/>
    <col collapsed="false" hidden="false" max="8" min="8" style="0" width="23.0980392156863"/>
    <col collapsed="false" hidden="false" max="9" min="9" style="0" width="8.47450980392157"/>
    <col collapsed="false" hidden="false" max="12" min="10" style="0" width="10.0392156862745"/>
    <col collapsed="false" hidden="false" max="13" min="13" style="0" width="4.57647058823529"/>
    <col collapsed="false" hidden="false" max="14" min="14" style="0" width="6.02352941176471"/>
    <col collapsed="false" hidden="false" max="15" min="15" style="0" width="6.69019607843137"/>
    <col collapsed="false" hidden="false" max="1025" min="16" style="0" width="11.6039215686275"/>
  </cols>
  <sheetData>
    <row collapsed="false" customFormat="false" customHeight="true" hidden="false" ht="19.8" outlineLevel="0" r="1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collapsed="false" customFormat="false" customHeight="true" hidden="false" ht="19.8" outlineLevel="0" r="2">
      <c r="C2" s="7" t="s">
        <v>44</v>
      </c>
      <c r="D2" s="8"/>
      <c r="E2" s="8"/>
      <c r="F2" s="8"/>
      <c r="G2" s="8"/>
      <c r="H2" s="9"/>
      <c r="I2" s="8"/>
      <c r="J2" s="8"/>
      <c r="K2" s="8"/>
      <c r="L2" s="8"/>
      <c r="M2" s="38"/>
      <c r="N2" s="38"/>
      <c r="O2" s="38"/>
      <c r="P2" s="8"/>
      <c r="Q2" s="8"/>
    </row>
    <row collapsed="false" customFormat="false" customHeight="true" hidden="false" ht="15" outlineLevel="0" r="3">
      <c r="A3" s="8"/>
      <c r="B3" s="10"/>
      <c r="C3" s="11" t="s">
        <v>28</v>
      </c>
      <c r="D3" s="8"/>
      <c r="E3" s="8"/>
      <c r="F3" s="8"/>
      <c r="G3" s="8"/>
      <c r="H3" s="8"/>
      <c r="I3" s="8"/>
      <c r="J3" s="8"/>
      <c r="K3" s="8"/>
      <c r="L3" s="8"/>
      <c r="M3" s="39"/>
      <c r="N3" s="39"/>
      <c r="O3" s="39"/>
      <c r="P3" s="8"/>
      <c r="Q3" s="8"/>
    </row>
    <row collapsed="false" customFormat="false" customHeight="true" hidden="false" ht="27" outlineLevel="0" r="4">
      <c r="A4" s="12" t="s">
        <v>45</v>
      </c>
      <c r="B4" s="13"/>
      <c r="C4" s="12" t="s">
        <v>46</v>
      </c>
      <c r="D4" s="14" t="s">
        <v>47</v>
      </c>
      <c r="E4" s="15" t="s">
        <v>48</v>
      </c>
      <c r="F4" s="16" t="s">
        <v>49</v>
      </c>
      <c r="G4" s="17" t="s">
        <v>50</v>
      </c>
      <c r="H4" s="18" t="s">
        <v>51</v>
      </c>
      <c r="I4" s="19" t="s">
        <v>52</v>
      </c>
      <c r="J4" s="19" t="s">
        <v>53</v>
      </c>
      <c r="K4" s="20" t="s">
        <v>54</v>
      </c>
      <c r="L4" s="17" t="s">
        <v>55</v>
      </c>
      <c r="M4" s="14" t="s">
        <v>368</v>
      </c>
      <c r="N4" s="14" t="s">
        <v>369</v>
      </c>
      <c r="O4" s="14" t="s">
        <v>370</v>
      </c>
      <c r="P4" s="21" t="s">
        <v>56</v>
      </c>
      <c r="Q4" s="21" t="s">
        <v>57</v>
      </c>
    </row>
    <row collapsed="false" customFormat="false" customHeight="true" hidden="false" ht="15" outlineLevel="0" r="5">
      <c r="A5" s="22" t="s">
        <v>58</v>
      </c>
      <c r="B5" s="23" t="str">
        <f aca="false">extraction!B2</f>
        <v>séjour</v>
      </c>
      <c r="C5" s="24" t="str">
        <f aca="false">extraction!D2</f>
        <v>Jeune 1</v>
      </c>
      <c r="D5" s="25" t="inlineStr">
        <f aca="false">extraction!F2</f>
        <is>
          <t/>
        </is>
      </c>
      <c r="E5" s="26" t="n">
        <f aca="true">ROUND((TODAY()-D5)/365.25,1)</f>
        <v>16.9</v>
      </c>
      <c r="F5" s="27" t="str">
        <f aca="false">extraction!E2</f>
        <v>M</v>
      </c>
      <c r="G5" s="27" t="str">
        <f aca="false">extraction!G2</f>
        <v>Responsable 1</v>
      </c>
      <c r="H5" s="28" t="str">
        <f aca="false">extraction!K2&amp;" "&amp;extraction!L2&amp;" "&amp;extraction!M2&amp;" "&amp;extraction!N2</f>
        <v>ligne1   </v>
      </c>
      <c r="I5" s="28" t="str">
        <f aca="false">extraction!O2&amp;" "&amp;extraction!P2</f>
        <v>CP 1 Ville 1</v>
      </c>
      <c r="J5" s="29" t="str">
        <f aca="false">IF(extraction!H2="","",extraction!H2)</f>
        <v>xx xx xx xx xx</v>
      </c>
      <c r="K5" s="29" t="str">
        <f aca="false">IF(extraction!I2="","",extraction!I2)</f>
        <v/>
      </c>
      <c r="L5" s="29" t="str">
        <f aca="false">IF(extraction!AD2="","",extraction!AD2)</f>
        <v/>
      </c>
      <c r="M5" s="29" t="str">
        <f aca="false">IF(extraction!AE2="","",extraction!AE2)</f>
        <v/>
      </c>
      <c r="N5" s="29" t="str">
        <f aca="false">IF(extraction!AF2="","",extraction!AF2)</f>
        <v/>
      </c>
      <c r="O5" s="29" t="str">
        <f aca="false">IF(extraction!AF2="","",extraction!AF2)</f>
        <v/>
      </c>
      <c r="P5" s="30" t="str">
        <f aca="false">extraction!X2</f>
        <v>Départ 1</v>
      </c>
      <c r="Q5" s="31" t="str">
        <f aca="false">extraction!Z2</f>
        <v>Retour 1</v>
      </c>
    </row>
    <row collapsed="false" customFormat="false" customHeight="true" hidden="false" ht="15" outlineLevel="0" r="6">
      <c r="A6" s="32" t="s">
        <v>59</v>
      </c>
      <c r="B6" s="23" t="n">
        <f aca="false">extraction!B3</f>
        <v>0</v>
      </c>
      <c r="C6" s="24" t="n">
        <f aca="false">extraction!D3</f>
        <v>0</v>
      </c>
      <c r="D6" s="25" t="inlineStr">
        <f aca="false">extraction!F3</f>
        <is>
          <t/>
        </is>
      </c>
      <c r="E6" s="26" t="n">
        <f aca="true">ROUND((TODAY()-D6)/365.25,1)</f>
        <v>113.8</v>
      </c>
      <c r="F6" s="27" t="n">
        <f aca="false">extraction!E3</f>
        <v>0</v>
      </c>
      <c r="G6" s="27" t="n">
        <f aca="false">extraction!G3</f>
        <v>0</v>
      </c>
      <c r="H6" s="28" t="str">
        <f aca="false">extraction!K3&amp;" "&amp;extraction!L3&amp;" "&amp;extraction!M3&amp;" "&amp;extraction!N3</f>
        <v>   </v>
      </c>
      <c r="I6" s="28" t="str">
        <f aca="false">extraction!O3&amp;" "&amp;extraction!P3</f>
        <v> </v>
      </c>
      <c r="J6" s="29" t="str">
        <f aca="false">IF(extraction!H3="","",extraction!H3)</f>
        <v/>
      </c>
      <c r="K6" s="29" t="str">
        <f aca="false">IF(extraction!I3="","",extraction!I3)</f>
        <v/>
      </c>
      <c r="L6" s="29" t="str">
        <f aca="false">IF(extraction!AD3="","",extraction!AD3)</f>
        <v/>
      </c>
      <c r="M6" s="29" t="str">
        <f aca="false">IF(extraction!AE3="","",extraction!AE3)</f>
        <v/>
      </c>
      <c r="N6" s="29" t="str">
        <f aca="false">IF(extraction!AF3="","",extraction!AF3)</f>
        <v/>
      </c>
      <c r="O6" s="29" t="str">
        <f aca="false">IF(extraction!AF3="","",extraction!AF3)</f>
        <v/>
      </c>
      <c r="P6" s="30" t="n">
        <f aca="false">extraction!X3</f>
        <v>0</v>
      </c>
      <c r="Q6" s="31" t="n">
        <f aca="false">extraction!Z3</f>
        <v>0</v>
      </c>
    </row>
    <row collapsed="false" customFormat="false" customHeight="true" hidden="false" ht="15" outlineLevel="0" r="7">
      <c r="A7" s="32" t="s">
        <v>60</v>
      </c>
      <c r="B7" s="23" t="n">
        <f aca="false">extraction!B4</f>
        <v>0</v>
      </c>
      <c r="C7" s="24" t="n">
        <f aca="false">extraction!D4</f>
        <v>0</v>
      </c>
      <c r="D7" s="25" t="inlineStr">
        <f aca="false">extraction!F4</f>
        <is>
          <t/>
        </is>
      </c>
      <c r="E7" s="26" t="n">
        <f aca="true">ROUND((TODAY()-D7)/365.25,1)</f>
        <v>113.8</v>
      </c>
      <c r="F7" s="27" t="n">
        <f aca="false">extraction!E4</f>
        <v>0</v>
      </c>
      <c r="G7" s="27" t="n">
        <f aca="false">extraction!G4</f>
        <v>0</v>
      </c>
      <c r="H7" s="28" t="str">
        <f aca="false">extraction!K4&amp;" "&amp;extraction!L4&amp;" "&amp;extraction!M4&amp;" "&amp;extraction!N4</f>
        <v>   </v>
      </c>
      <c r="I7" s="28" t="str">
        <f aca="false">extraction!O4&amp;" "&amp;extraction!P4</f>
        <v> </v>
      </c>
      <c r="J7" s="29" t="str">
        <f aca="false">IF(extraction!H4="","",extraction!H4)</f>
        <v/>
      </c>
      <c r="K7" s="29" t="str">
        <f aca="false">IF(extraction!I4="","",extraction!I4)</f>
        <v/>
      </c>
      <c r="L7" s="29" t="str">
        <f aca="false">IF(extraction!AD4="","",extraction!AD4)</f>
        <v/>
      </c>
      <c r="M7" s="29" t="str">
        <f aca="false">IF(extraction!AE4="","",extraction!AE4)</f>
        <v/>
      </c>
      <c r="N7" s="29" t="str">
        <f aca="false">IF(extraction!AF4="","",extraction!AF4)</f>
        <v/>
      </c>
      <c r="O7" s="29" t="str">
        <f aca="false">IF(extraction!AF4="","",extraction!AF4)</f>
        <v/>
      </c>
      <c r="P7" s="30" t="n">
        <f aca="false">extraction!X4</f>
        <v>0</v>
      </c>
      <c r="Q7" s="31" t="n">
        <f aca="false">extraction!Z4</f>
        <v>0</v>
      </c>
    </row>
    <row collapsed="false" customFormat="false" customHeight="true" hidden="false" ht="15" outlineLevel="0" r="8">
      <c r="A8" s="32" t="s">
        <v>61</v>
      </c>
      <c r="B8" s="23" t="n">
        <f aca="false">extraction!B5</f>
        <v>0</v>
      </c>
      <c r="C8" s="24" t="n">
        <f aca="false">extraction!D5</f>
        <v>0</v>
      </c>
      <c r="D8" s="25" t="inlineStr">
        <f aca="false">extraction!F5</f>
        <is>
          <t/>
        </is>
      </c>
      <c r="E8" s="26" t="n">
        <f aca="true">ROUND((TODAY()-D8)/365.25,1)</f>
        <v>113.8</v>
      </c>
      <c r="F8" s="27" t="n">
        <f aca="false">extraction!E5</f>
        <v>0</v>
      </c>
      <c r="G8" s="27" t="n">
        <f aca="false">extraction!G5</f>
        <v>0</v>
      </c>
      <c r="H8" s="28" t="str">
        <f aca="false">extraction!K5&amp;" "&amp;extraction!L5&amp;" "&amp;extraction!M5&amp;" "&amp;extraction!N5</f>
        <v>   </v>
      </c>
      <c r="I8" s="28" t="str">
        <f aca="false">extraction!O5&amp;" "&amp;extraction!P5</f>
        <v> </v>
      </c>
      <c r="J8" s="29" t="str">
        <f aca="false">IF(extraction!H5="","",extraction!H5)</f>
        <v/>
      </c>
      <c r="K8" s="29" t="str">
        <f aca="false">IF(extraction!I5="","",extraction!I5)</f>
        <v/>
      </c>
      <c r="L8" s="29" t="str">
        <f aca="false">IF(extraction!AD5="","",extraction!AD5)</f>
        <v/>
      </c>
      <c r="M8" s="29" t="str">
        <f aca="false">IF(extraction!AE5="","",extraction!AE5)</f>
        <v/>
      </c>
      <c r="N8" s="29" t="str">
        <f aca="false">IF(extraction!AF5="","",extraction!AF5)</f>
        <v/>
      </c>
      <c r="O8" s="29" t="str">
        <f aca="false">IF(extraction!AF5="","",extraction!AF5)</f>
        <v/>
      </c>
      <c r="P8" s="30" t="n">
        <f aca="false">extraction!X5</f>
        <v>0</v>
      </c>
      <c r="Q8" s="31" t="n">
        <f aca="false">extraction!Z5</f>
        <v>0</v>
      </c>
    </row>
    <row collapsed="false" customFormat="false" customHeight="true" hidden="false" ht="15" outlineLevel="0" r="9">
      <c r="A9" s="32" t="s">
        <v>62</v>
      </c>
      <c r="B9" s="23" t="n">
        <f aca="false">extraction!B6</f>
        <v>0</v>
      </c>
      <c r="C9" s="24" t="n">
        <f aca="false">extraction!D6</f>
        <v>0</v>
      </c>
      <c r="D9" s="25" t="inlineStr">
        <f aca="false">extraction!F6</f>
        <is>
          <t/>
        </is>
      </c>
      <c r="E9" s="26" t="n">
        <f aca="true">ROUND((TODAY()-D9)/365.25,1)</f>
        <v>113.8</v>
      </c>
      <c r="F9" s="27" t="n">
        <f aca="false">extraction!E6</f>
        <v>0</v>
      </c>
      <c r="G9" s="27" t="n">
        <f aca="false">extraction!G6</f>
        <v>0</v>
      </c>
      <c r="H9" s="28" t="str">
        <f aca="false">extraction!K6&amp;" "&amp;extraction!L6&amp;" "&amp;extraction!M6&amp;" "&amp;extraction!N6</f>
        <v>   </v>
      </c>
      <c r="I9" s="28" t="str">
        <f aca="false">extraction!O6&amp;" "&amp;extraction!P6</f>
        <v> </v>
      </c>
      <c r="J9" s="29" t="str">
        <f aca="false">IF(extraction!H6="","",extraction!H6)</f>
        <v/>
      </c>
      <c r="K9" s="29" t="str">
        <f aca="false">IF(extraction!I6="","",extraction!I6)</f>
        <v/>
      </c>
      <c r="L9" s="29" t="str">
        <f aca="false">IF(extraction!AD6="","",extraction!AD6)</f>
        <v/>
      </c>
      <c r="M9" s="29" t="str">
        <f aca="false">IF(extraction!AE6="","",extraction!AE6)</f>
        <v/>
      </c>
      <c r="N9" s="29" t="str">
        <f aca="false">IF(extraction!AF6="","",extraction!AF6)</f>
        <v/>
      </c>
      <c r="O9" s="29" t="str">
        <f aca="false">IF(extraction!AF6="","",extraction!AF6)</f>
        <v/>
      </c>
      <c r="P9" s="30" t="n">
        <f aca="false">extraction!X6</f>
        <v>0</v>
      </c>
      <c r="Q9" s="31" t="n">
        <f aca="false">extraction!Z6</f>
        <v>0</v>
      </c>
    </row>
    <row collapsed="false" customFormat="false" customHeight="true" hidden="false" ht="15" outlineLevel="0" r="10">
      <c r="A10" s="32" t="s">
        <v>63</v>
      </c>
      <c r="B10" s="23" t="n">
        <f aca="false">extraction!B7</f>
        <v>0</v>
      </c>
      <c r="C10" s="24" t="n">
        <f aca="false">extraction!D7</f>
        <v>0</v>
      </c>
      <c r="D10" s="25" t="inlineStr">
        <f aca="false">extraction!F7</f>
        <is>
          <t/>
        </is>
      </c>
      <c r="E10" s="26" t="n">
        <f aca="true">ROUND((TODAY()-D10)/365.25,1)</f>
        <v>113.8</v>
      </c>
      <c r="F10" s="27" t="n">
        <f aca="false">extraction!E7</f>
        <v>0</v>
      </c>
      <c r="G10" s="27" t="n">
        <f aca="false">extraction!G7</f>
        <v>0</v>
      </c>
      <c r="H10" s="28" t="str">
        <f aca="false">extraction!K7&amp;" "&amp;extraction!L7&amp;" "&amp;extraction!M7&amp;" "&amp;extraction!N7</f>
        <v>   </v>
      </c>
      <c r="I10" s="28" t="str">
        <f aca="false">extraction!O7&amp;" "&amp;extraction!P7</f>
        <v> </v>
      </c>
      <c r="J10" s="29" t="str">
        <f aca="false">IF(extraction!H7="","",extraction!H7)</f>
        <v/>
      </c>
      <c r="K10" s="29" t="str">
        <f aca="false">IF(extraction!I7="","",extraction!I7)</f>
        <v/>
      </c>
      <c r="L10" s="29" t="str">
        <f aca="false">IF(extraction!AD7="","",extraction!AD7)</f>
        <v/>
      </c>
      <c r="M10" s="29" t="str">
        <f aca="false">IF(extraction!AE7="","",extraction!AE7)</f>
        <v/>
      </c>
      <c r="N10" s="29" t="str">
        <f aca="false">IF(extraction!AF7="","",extraction!AF7)</f>
        <v/>
      </c>
      <c r="O10" s="29" t="str">
        <f aca="false">IF(extraction!AF7="","",extraction!AF7)</f>
        <v/>
      </c>
      <c r="P10" s="30" t="n">
        <f aca="false">extraction!X7</f>
        <v>0</v>
      </c>
      <c r="Q10" s="31" t="n">
        <f aca="false">extraction!Z7</f>
        <v>0</v>
      </c>
    </row>
    <row collapsed="false" customFormat="false" customHeight="true" hidden="false" ht="15" outlineLevel="0" r="11">
      <c r="A11" s="32" t="s">
        <v>64</v>
      </c>
      <c r="B11" s="23" t="n">
        <f aca="false">extraction!B8</f>
        <v>0</v>
      </c>
      <c r="C11" s="24" t="n">
        <f aca="false">extraction!D8</f>
        <v>0</v>
      </c>
      <c r="D11" s="25" t="inlineStr">
        <f aca="false">extraction!F8</f>
        <is>
          <t/>
        </is>
      </c>
      <c r="E11" s="26" t="n">
        <f aca="true">ROUND((TODAY()-D11)/365.25,1)</f>
        <v>113.8</v>
      </c>
      <c r="F11" s="27" t="n">
        <f aca="false">extraction!E8</f>
        <v>0</v>
      </c>
      <c r="G11" s="27" t="n">
        <f aca="false">extraction!G8</f>
        <v>0</v>
      </c>
      <c r="H11" s="28" t="str">
        <f aca="false">extraction!K8&amp;" "&amp;extraction!L8&amp;" "&amp;extraction!M8&amp;" "&amp;extraction!N8</f>
        <v>   </v>
      </c>
      <c r="I11" s="28" t="str">
        <f aca="false">extraction!O8&amp;" "&amp;extraction!P8</f>
        <v> </v>
      </c>
      <c r="J11" s="29" t="str">
        <f aca="false">IF(extraction!H8="","",extraction!H8)</f>
        <v/>
      </c>
      <c r="K11" s="29" t="str">
        <f aca="false">IF(extraction!I8="","",extraction!I8)</f>
        <v/>
      </c>
      <c r="L11" s="29" t="str">
        <f aca="false">IF(extraction!AD8="","",extraction!AD8)</f>
        <v/>
      </c>
      <c r="M11" s="29" t="str">
        <f aca="false">IF(extraction!AE8="","",extraction!AE8)</f>
        <v/>
      </c>
      <c r="N11" s="29" t="str">
        <f aca="false">IF(extraction!AF8="","",extraction!AF8)</f>
        <v/>
      </c>
      <c r="O11" s="29" t="str">
        <f aca="false">IF(extraction!AF8="","",extraction!AF8)</f>
        <v/>
      </c>
      <c r="P11" s="30" t="n">
        <f aca="false">extraction!X8</f>
        <v>0</v>
      </c>
      <c r="Q11" s="31" t="n">
        <f aca="false">extraction!Z8</f>
        <v>0</v>
      </c>
    </row>
    <row collapsed="false" customFormat="false" customHeight="true" hidden="false" ht="15" outlineLevel="0" r="12">
      <c r="A12" s="32" t="s">
        <v>65</v>
      </c>
      <c r="B12" s="23" t="n">
        <f aca="false">extraction!B9</f>
        <v>0</v>
      </c>
      <c r="C12" s="24" t="n">
        <f aca="false">extraction!D9</f>
        <v>0</v>
      </c>
      <c r="D12" s="25" t="inlineStr">
        <f aca="false">extraction!F9</f>
        <is>
          <t/>
        </is>
      </c>
      <c r="E12" s="26" t="n">
        <f aca="true">ROUND((TODAY()-D12)/365.25,1)</f>
        <v>113.8</v>
      </c>
      <c r="F12" s="27" t="n">
        <f aca="false">extraction!E9</f>
        <v>0</v>
      </c>
      <c r="G12" s="27" t="n">
        <f aca="false">extraction!G9</f>
        <v>0</v>
      </c>
      <c r="H12" s="28" t="str">
        <f aca="false">extraction!K9&amp;" "&amp;extraction!L9&amp;" "&amp;extraction!M9&amp;" "&amp;extraction!N9</f>
        <v>   </v>
      </c>
      <c r="I12" s="28" t="str">
        <f aca="false">extraction!O9&amp;" "&amp;extraction!P9</f>
        <v> </v>
      </c>
      <c r="J12" s="29" t="str">
        <f aca="false">IF(extraction!H9="","",extraction!H9)</f>
        <v/>
      </c>
      <c r="K12" s="29" t="str">
        <f aca="false">IF(extraction!I9="","",extraction!I9)</f>
        <v/>
      </c>
      <c r="L12" s="29" t="str">
        <f aca="false">IF(extraction!AD9="","",extraction!AD9)</f>
        <v/>
      </c>
      <c r="M12" s="29" t="str">
        <f aca="false">IF(extraction!AE9="","",extraction!AE9)</f>
        <v/>
      </c>
      <c r="N12" s="29" t="str">
        <f aca="false">IF(extraction!AF9="","",extraction!AF9)</f>
        <v/>
      </c>
      <c r="O12" s="29" t="str">
        <f aca="false">IF(extraction!AF9="","",extraction!AF9)</f>
        <v/>
      </c>
      <c r="P12" s="30" t="n">
        <f aca="false">extraction!X9</f>
        <v>0</v>
      </c>
      <c r="Q12" s="31" t="n">
        <f aca="false">extraction!Z9</f>
        <v>0</v>
      </c>
    </row>
    <row collapsed="false" customFormat="false" customHeight="true" hidden="false" ht="15" outlineLevel="0" r="13">
      <c r="A13" s="32" t="s">
        <v>66</v>
      </c>
      <c r="B13" s="23" t="n">
        <f aca="false">extraction!B10</f>
        <v>0</v>
      </c>
      <c r="C13" s="24" t="n">
        <f aca="false">extraction!D10</f>
        <v>0</v>
      </c>
      <c r="D13" s="25" t="inlineStr">
        <f aca="false">extraction!F10</f>
        <is>
          <t/>
        </is>
      </c>
      <c r="E13" s="26" t="n">
        <f aca="true">ROUND((TODAY()-D13)/365.25,1)</f>
        <v>113.8</v>
      </c>
      <c r="F13" s="27" t="n">
        <f aca="false">extraction!E10</f>
        <v>0</v>
      </c>
      <c r="G13" s="27" t="n">
        <f aca="false">extraction!G10</f>
        <v>0</v>
      </c>
      <c r="H13" s="28" t="str">
        <f aca="false">extraction!K10&amp;" "&amp;extraction!L10&amp;" "&amp;extraction!M10&amp;" "&amp;extraction!N10</f>
        <v>   </v>
      </c>
      <c r="I13" s="28" t="str">
        <f aca="false">extraction!O10&amp;" "&amp;extraction!P10</f>
        <v> </v>
      </c>
      <c r="J13" s="29" t="str">
        <f aca="false">IF(extraction!H10="","",extraction!H10)</f>
        <v/>
      </c>
      <c r="K13" s="29" t="str">
        <f aca="false">IF(extraction!I10="","",extraction!I10)</f>
        <v/>
      </c>
      <c r="L13" s="29" t="str">
        <f aca="false">IF(extraction!AD10="","",extraction!AD10)</f>
        <v/>
      </c>
      <c r="M13" s="29" t="str">
        <f aca="false">IF(extraction!AE10="","",extraction!AE10)</f>
        <v/>
      </c>
      <c r="N13" s="29" t="str">
        <f aca="false">IF(extraction!AF10="","",extraction!AF10)</f>
        <v/>
      </c>
      <c r="O13" s="29" t="str">
        <f aca="false">IF(extraction!AF10="","",extraction!AF10)</f>
        <v/>
      </c>
      <c r="P13" s="30" t="n">
        <f aca="false">extraction!X10</f>
        <v>0</v>
      </c>
      <c r="Q13" s="31" t="n">
        <f aca="false">extraction!Z10</f>
        <v>0</v>
      </c>
    </row>
    <row collapsed="false" customFormat="false" customHeight="true" hidden="false" ht="15" outlineLevel="0" r="14">
      <c r="A14" s="32" t="s">
        <v>67</v>
      </c>
      <c r="B14" s="23" t="n">
        <f aca="false">extraction!B11</f>
        <v>0</v>
      </c>
      <c r="C14" s="24" t="n">
        <f aca="false">extraction!D11</f>
        <v>0</v>
      </c>
      <c r="D14" s="25" t="inlineStr">
        <f aca="false">extraction!F11</f>
        <is>
          <t/>
        </is>
      </c>
      <c r="E14" s="26" t="n">
        <f aca="true">ROUND((TODAY()-D14)/365.25,1)</f>
        <v>113.8</v>
      </c>
      <c r="F14" s="27" t="n">
        <f aca="false">extraction!E11</f>
        <v>0</v>
      </c>
      <c r="G14" s="27" t="n">
        <f aca="false">extraction!G11</f>
        <v>0</v>
      </c>
      <c r="H14" s="28" t="str">
        <f aca="false">extraction!K11&amp;" "&amp;extraction!L11&amp;" "&amp;extraction!M11&amp;" "&amp;extraction!N11</f>
        <v>   </v>
      </c>
      <c r="I14" s="28" t="str">
        <f aca="false">extraction!O11&amp;" "&amp;extraction!P11</f>
        <v> </v>
      </c>
      <c r="J14" s="29" t="str">
        <f aca="false">IF(extraction!H11="","",extraction!H11)</f>
        <v/>
      </c>
      <c r="K14" s="29" t="str">
        <f aca="false">IF(extraction!I11="","",extraction!I11)</f>
        <v/>
      </c>
      <c r="L14" s="29" t="str">
        <f aca="false">IF(extraction!AD11="","",extraction!AD11)</f>
        <v/>
      </c>
      <c r="M14" s="29" t="str">
        <f aca="false">IF(extraction!AE11="","",extraction!AE11)</f>
        <v/>
      </c>
      <c r="N14" s="29" t="str">
        <f aca="false">IF(extraction!AF11="","",extraction!AF11)</f>
        <v/>
      </c>
      <c r="O14" s="29" t="str">
        <f aca="false">IF(extraction!AF11="","",extraction!AF11)</f>
        <v/>
      </c>
      <c r="P14" s="30" t="n">
        <f aca="false">extraction!X11</f>
        <v>0</v>
      </c>
      <c r="Q14" s="31" t="n">
        <f aca="false">extraction!Z11</f>
        <v>0</v>
      </c>
    </row>
    <row collapsed="false" customFormat="false" customHeight="true" hidden="false" ht="15" outlineLevel="0" r="15">
      <c r="A15" s="32" t="s">
        <v>68</v>
      </c>
      <c r="B15" s="23" t="n">
        <f aca="false">extraction!B12</f>
        <v>0</v>
      </c>
      <c r="C15" s="24" t="n">
        <f aca="false">extraction!D12</f>
        <v>0</v>
      </c>
      <c r="D15" s="25" t="inlineStr">
        <f aca="false">extraction!F12</f>
        <is>
          <t/>
        </is>
      </c>
      <c r="E15" s="26" t="n">
        <f aca="true">ROUND((TODAY()-D15)/365.25,1)</f>
        <v>113.8</v>
      </c>
      <c r="F15" s="27" t="n">
        <f aca="false">extraction!E12</f>
        <v>0</v>
      </c>
      <c r="G15" s="27" t="n">
        <f aca="false">extraction!G12</f>
        <v>0</v>
      </c>
      <c r="H15" s="28" t="str">
        <f aca="false">extraction!K12&amp;" "&amp;extraction!L12&amp;" "&amp;extraction!M12&amp;" "&amp;extraction!N12</f>
        <v>   </v>
      </c>
      <c r="I15" s="28" t="str">
        <f aca="false">extraction!O12&amp;" "&amp;extraction!P12</f>
        <v> </v>
      </c>
      <c r="J15" s="29" t="str">
        <f aca="false">IF(extraction!H12="","",extraction!H12)</f>
        <v/>
      </c>
      <c r="K15" s="29" t="str">
        <f aca="false">IF(extraction!I12="","",extraction!I12)</f>
        <v/>
      </c>
      <c r="L15" s="29" t="str">
        <f aca="false">IF(extraction!AD12="","",extraction!AD12)</f>
        <v/>
      </c>
      <c r="M15" s="29" t="str">
        <f aca="false">IF(extraction!AE12="","",extraction!AE12)</f>
        <v/>
      </c>
      <c r="N15" s="29" t="str">
        <f aca="false">IF(extraction!AF12="","",extraction!AF12)</f>
        <v/>
      </c>
      <c r="O15" s="29" t="str">
        <f aca="false">IF(extraction!AF12="","",extraction!AF12)</f>
        <v/>
      </c>
      <c r="P15" s="30" t="n">
        <f aca="false">extraction!X12</f>
        <v>0</v>
      </c>
      <c r="Q15" s="31" t="n">
        <f aca="false">extraction!Z12</f>
        <v>0</v>
      </c>
    </row>
    <row collapsed="false" customFormat="false" customHeight="true" hidden="false" ht="15" outlineLevel="0" r="16">
      <c r="A16" s="32" t="s">
        <v>69</v>
      </c>
      <c r="B16" s="23" t="n">
        <f aca="false">extraction!B13</f>
        <v>0</v>
      </c>
      <c r="C16" s="24" t="n">
        <f aca="false">extraction!D13</f>
        <v>0</v>
      </c>
      <c r="D16" s="25" t="inlineStr">
        <f aca="false">extraction!F13</f>
        <is>
          <t/>
        </is>
      </c>
      <c r="E16" s="26" t="n">
        <f aca="true">ROUND((TODAY()-D16)/365.25,1)</f>
        <v>113.8</v>
      </c>
      <c r="F16" s="27" t="n">
        <f aca="false">extraction!E13</f>
        <v>0</v>
      </c>
      <c r="G16" s="27" t="n">
        <f aca="false">extraction!G13</f>
        <v>0</v>
      </c>
      <c r="H16" s="28" t="str">
        <f aca="false">extraction!K13&amp;" "&amp;extraction!L13&amp;" "&amp;extraction!M13&amp;" "&amp;extraction!N13</f>
        <v>   </v>
      </c>
      <c r="I16" s="28" t="str">
        <f aca="false">extraction!O13&amp;" "&amp;extraction!P13</f>
        <v> </v>
      </c>
      <c r="J16" s="29" t="str">
        <f aca="false">IF(extraction!H13="","",extraction!H13)</f>
        <v/>
      </c>
      <c r="K16" s="29" t="str">
        <f aca="false">IF(extraction!I13="","",extraction!I13)</f>
        <v/>
      </c>
      <c r="L16" s="29" t="str">
        <f aca="false">IF(extraction!AD13="","",extraction!AD13)</f>
        <v/>
      </c>
      <c r="M16" s="29" t="str">
        <f aca="false">IF(extraction!AE13="","",extraction!AE13)</f>
        <v/>
      </c>
      <c r="N16" s="29" t="str">
        <f aca="false">IF(extraction!AF13="","",extraction!AF13)</f>
        <v/>
      </c>
      <c r="O16" s="29" t="str">
        <f aca="false">IF(extraction!AF13="","",extraction!AF13)</f>
        <v/>
      </c>
      <c r="P16" s="30" t="n">
        <f aca="false">extraction!X13</f>
        <v>0</v>
      </c>
      <c r="Q16" s="31" t="n">
        <f aca="false">extraction!Z13</f>
        <v>0</v>
      </c>
    </row>
    <row collapsed="false" customFormat="false" customHeight="true" hidden="false" ht="15" outlineLevel="0" r="17">
      <c r="A17" s="32" t="s">
        <v>70</v>
      </c>
      <c r="B17" s="23" t="n">
        <f aca="false">extraction!B14</f>
        <v>0</v>
      </c>
      <c r="C17" s="24" t="n">
        <f aca="false">extraction!D14</f>
        <v>0</v>
      </c>
      <c r="D17" s="25" t="inlineStr">
        <f aca="false">extraction!F14</f>
        <is>
          <t/>
        </is>
      </c>
      <c r="E17" s="26" t="n">
        <f aca="true">ROUND((TODAY()-D17)/365.25,1)</f>
        <v>113.8</v>
      </c>
      <c r="F17" s="27" t="n">
        <f aca="false">extraction!E14</f>
        <v>0</v>
      </c>
      <c r="G17" s="27" t="n">
        <f aca="false">extraction!G14</f>
        <v>0</v>
      </c>
      <c r="H17" s="28" t="str">
        <f aca="false">extraction!K14&amp;" "&amp;extraction!L14&amp;" "&amp;extraction!M14&amp;" "&amp;extraction!N14</f>
        <v>   </v>
      </c>
      <c r="I17" s="28" t="str">
        <f aca="false">extraction!O14&amp;" "&amp;extraction!P14</f>
        <v> </v>
      </c>
      <c r="J17" s="29" t="str">
        <f aca="false">IF(extraction!H14="","",extraction!H14)</f>
        <v/>
      </c>
      <c r="K17" s="29" t="str">
        <f aca="false">IF(extraction!I14="","",extraction!I14)</f>
        <v/>
      </c>
      <c r="L17" s="29" t="str">
        <f aca="false">IF(extraction!AD14="","",extraction!AD14)</f>
        <v/>
      </c>
      <c r="M17" s="29" t="str">
        <f aca="false">IF(extraction!AE14="","",extraction!AE14)</f>
        <v/>
      </c>
      <c r="N17" s="29" t="str">
        <f aca="false">IF(extraction!AF14="","",extraction!AF14)</f>
        <v/>
      </c>
      <c r="O17" s="29" t="str">
        <f aca="false">IF(extraction!AF14="","",extraction!AF14)</f>
        <v/>
      </c>
      <c r="P17" s="30" t="n">
        <f aca="false">extraction!X14</f>
        <v>0</v>
      </c>
      <c r="Q17" s="31" t="n">
        <f aca="false">extraction!Z14</f>
        <v>0</v>
      </c>
    </row>
    <row collapsed="false" customFormat="false" customHeight="true" hidden="false" ht="15" outlineLevel="0" r="18">
      <c r="A18" s="32" t="s">
        <v>71</v>
      </c>
      <c r="B18" s="23" t="n">
        <f aca="false">extraction!B15</f>
        <v>0</v>
      </c>
      <c r="C18" s="24" t="n">
        <f aca="false">extraction!D15</f>
        <v>0</v>
      </c>
      <c r="D18" s="25" t="inlineStr">
        <f aca="false">extraction!F15</f>
        <is>
          <t/>
        </is>
      </c>
      <c r="E18" s="26" t="n">
        <f aca="true">ROUND((TODAY()-D18)/365.25,1)</f>
        <v>113.8</v>
      </c>
      <c r="F18" s="27" t="n">
        <f aca="false">extraction!E15</f>
        <v>0</v>
      </c>
      <c r="G18" s="27" t="n">
        <f aca="false">extraction!G15</f>
        <v>0</v>
      </c>
      <c r="H18" s="28" t="str">
        <f aca="false">extraction!K15&amp;" "&amp;extraction!L15&amp;" "&amp;extraction!M15&amp;" "&amp;extraction!N15</f>
        <v>   </v>
      </c>
      <c r="I18" s="28" t="str">
        <f aca="false">extraction!O15&amp;" "&amp;extraction!P15</f>
        <v> </v>
      </c>
      <c r="J18" s="29" t="str">
        <f aca="false">IF(extraction!H15="","",extraction!H15)</f>
        <v/>
      </c>
      <c r="K18" s="29" t="str">
        <f aca="false">IF(extraction!I15="","",extraction!I15)</f>
        <v/>
      </c>
      <c r="L18" s="29" t="str">
        <f aca="false">IF(extraction!AD15="","",extraction!AD15)</f>
        <v/>
      </c>
      <c r="M18" s="29" t="str">
        <f aca="false">IF(extraction!AE15="","",extraction!AE15)</f>
        <v/>
      </c>
      <c r="N18" s="29" t="str">
        <f aca="false">IF(extraction!AF15="","",extraction!AF15)</f>
        <v/>
      </c>
      <c r="O18" s="29" t="str">
        <f aca="false">IF(extraction!AF15="","",extraction!AF15)</f>
        <v/>
      </c>
      <c r="P18" s="30" t="n">
        <f aca="false">extraction!X15</f>
        <v>0</v>
      </c>
      <c r="Q18" s="31" t="n">
        <f aca="false">extraction!Z15</f>
        <v>0</v>
      </c>
    </row>
    <row collapsed="false" customFormat="false" customHeight="true" hidden="false" ht="15" outlineLevel="0" r="19">
      <c r="A19" s="32" t="s">
        <v>72</v>
      </c>
      <c r="B19" s="23" t="n">
        <f aca="false">extraction!B16</f>
        <v>0</v>
      </c>
      <c r="C19" s="24" t="n">
        <f aca="false">extraction!D16</f>
        <v>0</v>
      </c>
      <c r="D19" s="25" t="inlineStr">
        <f aca="false">extraction!F16</f>
        <is>
          <t/>
        </is>
      </c>
      <c r="E19" s="26" t="n">
        <f aca="true">ROUND((TODAY()-D19)/365.25,1)</f>
        <v>113.8</v>
      </c>
      <c r="F19" s="27" t="n">
        <f aca="false">extraction!E16</f>
        <v>0</v>
      </c>
      <c r="G19" s="27" t="n">
        <f aca="false">extraction!G16</f>
        <v>0</v>
      </c>
      <c r="H19" s="28" t="str">
        <f aca="false">extraction!K16&amp;" "&amp;extraction!L16&amp;" "&amp;extraction!M16&amp;" "&amp;extraction!N16</f>
        <v>   </v>
      </c>
      <c r="I19" s="28" t="str">
        <f aca="false">extraction!O16&amp;" "&amp;extraction!P16</f>
        <v> </v>
      </c>
      <c r="J19" s="29" t="str">
        <f aca="false">IF(extraction!H16="","",extraction!H16)</f>
        <v/>
      </c>
      <c r="K19" s="29" t="str">
        <f aca="false">IF(extraction!I16="","",extraction!I16)</f>
        <v/>
      </c>
      <c r="L19" s="29" t="str">
        <f aca="false">IF(extraction!AD16="","",extraction!AD16)</f>
        <v/>
      </c>
      <c r="M19" s="29" t="str">
        <f aca="false">IF(extraction!AE16="","",extraction!AE16)</f>
        <v/>
      </c>
      <c r="N19" s="29" t="str">
        <f aca="false">IF(extraction!AF16="","",extraction!AF16)</f>
        <v/>
      </c>
      <c r="O19" s="29" t="str">
        <f aca="false">IF(extraction!AF16="","",extraction!AF16)</f>
        <v/>
      </c>
      <c r="P19" s="30" t="n">
        <f aca="false">extraction!X16</f>
        <v>0</v>
      </c>
      <c r="Q19" s="31" t="n">
        <f aca="false">extraction!Z16</f>
        <v>0</v>
      </c>
    </row>
    <row collapsed="false" customFormat="false" customHeight="true" hidden="false" ht="15" outlineLevel="0" r="20">
      <c r="A20" s="32" t="s">
        <v>73</v>
      </c>
      <c r="B20" s="23" t="n">
        <f aca="false">extraction!B17</f>
        <v>0</v>
      </c>
      <c r="C20" s="24" t="n">
        <f aca="false">extraction!D17</f>
        <v>0</v>
      </c>
      <c r="D20" s="25" t="inlineStr">
        <f aca="false">extraction!F17</f>
        <is>
          <t/>
        </is>
      </c>
      <c r="E20" s="26" t="n">
        <f aca="true">ROUND((TODAY()-D20)/365.25,1)</f>
        <v>113.8</v>
      </c>
      <c r="F20" s="27" t="n">
        <f aca="false">extraction!E17</f>
        <v>0</v>
      </c>
      <c r="G20" s="27" t="n">
        <f aca="false">extraction!G17</f>
        <v>0</v>
      </c>
      <c r="H20" s="28" t="str">
        <f aca="false">extraction!K17&amp;" "&amp;extraction!L17&amp;" "&amp;extraction!M17&amp;" "&amp;extraction!N17</f>
        <v>   </v>
      </c>
      <c r="I20" s="28" t="str">
        <f aca="false">extraction!O17&amp;" "&amp;extraction!P17</f>
        <v> </v>
      </c>
      <c r="J20" s="29" t="str">
        <f aca="false">IF(extraction!H17="","",extraction!H17)</f>
        <v/>
      </c>
      <c r="K20" s="29" t="str">
        <f aca="false">IF(extraction!I17="","",extraction!I17)</f>
        <v/>
      </c>
      <c r="L20" s="29" t="str">
        <f aca="false">IF(extraction!AD17="","",extraction!AD17)</f>
        <v/>
      </c>
      <c r="M20" s="29" t="str">
        <f aca="false">IF(extraction!AE17="","",extraction!AE17)</f>
        <v/>
      </c>
      <c r="N20" s="29" t="str">
        <f aca="false">IF(extraction!AF17="","",extraction!AF17)</f>
        <v/>
      </c>
      <c r="O20" s="29" t="str">
        <f aca="false">IF(extraction!AF17="","",extraction!AF17)</f>
        <v/>
      </c>
      <c r="P20" s="30" t="n">
        <f aca="false">extraction!X17</f>
        <v>0</v>
      </c>
      <c r="Q20" s="31" t="n">
        <f aca="false">extraction!Z17</f>
        <v>0</v>
      </c>
    </row>
    <row collapsed="false" customFormat="false" customHeight="true" hidden="false" ht="15" outlineLevel="0" r="21">
      <c r="A21" s="32" t="s">
        <v>74</v>
      </c>
      <c r="B21" s="23" t="n">
        <f aca="false">extraction!B18</f>
        <v>0</v>
      </c>
      <c r="C21" s="24" t="n">
        <f aca="false">extraction!D18</f>
        <v>0</v>
      </c>
      <c r="D21" s="25" t="inlineStr">
        <f aca="false">extraction!F18</f>
        <is>
          <t/>
        </is>
      </c>
      <c r="E21" s="26" t="n">
        <f aca="true">ROUND((TODAY()-D21)/365.25,1)</f>
        <v>113.8</v>
      </c>
      <c r="F21" s="27" t="n">
        <f aca="false">extraction!E18</f>
        <v>0</v>
      </c>
      <c r="G21" s="27" t="n">
        <f aca="false">extraction!G18</f>
        <v>0</v>
      </c>
      <c r="H21" s="28" t="str">
        <f aca="false">extraction!K18&amp;" "&amp;extraction!L18&amp;" "&amp;extraction!M18&amp;" "&amp;extraction!N18</f>
        <v>   </v>
      </c>
      <c r="I21" s="28" t="str">
        <f aca="false">extraction!O18&amp;" "&amp;extraction!P18</f>
        <v> </v>
      </c>
      <c r="J21" s="29" t="str">
        <f aca="false">IF(extraction!H18="","",extraction!H18)</f>
        <v/>
      </c>
      <c r="K21" s="29" t="str">
        <f aca="false">IF(extraction!I18="","",extraction!I18)</f>
        <v/>
      </c>
      <c r="L21" s="29" t="str">
        <f aca="false">IF(extraction!AD18="","",extraction!AD18)</f>
        <v/>
      </c>
      <c r="M21" s="29" t="str">
        <f aca="false">IF(extraction!AE18="","",extraction!AE18)</f>
        <v/>
      </c>
      <c r="N21" s="29" t="str">
        <f aca="false">IF(extraction!AF18="","",extraction!AF18)</f>
        <v/>
      </c>
      <c r="O21" s="29" t="str">
        <f aca="false">IF(extraction!AF18="","",extraction!AF18)</f>
        <v/>
      </c>
      <c r="P21" s="30" t="n">
        <f aca="false">extraction!X18</f>
        <v>0</v>
      </c>
      <c r="Q21" s="31" t="n">
        <f aca="false">extraction!Z18</f>
        <v>0</v>
      </c>
    </row>
    <row collapsed="false" customFormat="false" customHeight="true" hidden="false" ht="15" outlineLevel="0" r="22">
      <c r="A22" s="32" t="s">
        <v>75</v>
      </c>
      <c r="B22" s="23" t="n">
        <f aca="false">extraction!B19</f>
        <v>0</v>
      </c>
      <c r="C22" s="24" t="n">
        <f aca="false">extraction!D19</f>
        <v>0</v>
      </c>
      <c r="D22" s="25" t="inlineStr">
        <f aca="false">extraction!F19</f>
        <is>
          <t/>
        </is>
      </c>
      <c r="E22" s="26" t="n">
        <f aca="true">ROUND((TODAY()-D22)/365.25,1)</f>
        <v>113.8</v>
      </c>
      <c r="F22" s="27" t="n">
        <f aca="false">extraction!E19</f>
        <v>0</v>
      </c>
      <c r="G22" s="27" t="n">
        <f aca="false">extraction!G19</f>
        <v>0</v>
      </c>
      <c r="H22" s="28" t="str">
        <f aca="false">extraction!K19&amp;" "&amp;extraction!L19&amp;" "&amp;extraction!M19&amp;" "&amp;extraction!N19</f>
        <v>   </v>
      </c>
      <c r="I22" s="28" t="str">
        <f aca="false">extraction!O19&amp;" "&amp;extraction!P19</f>
        <v> </v>
      </c>
      <c r="J22" s="29" t="str">
        <f aca="false">IF(extraction!H19="","",extraction!H19)</f>
        <v/>
      </c>
      <c r="K22" s="29" t="str">
        <f aca="false">IF(extraction!I19="","",extraction!I19)</f>
        <v/>
      </c>
      <c r="L22" s="29" t="str">
        <f aca="false">IF(extraction!AD19="","",extraction!AD19)</f>
        <v/>
      </c>
      <c r="M22" s="29" t="str">
        <f aca="false">IF(extraction!AE19="","",extraction!AE19)</f>
        <v/>
      </c>
      <c r="N22" s="29" t="str">
        <f aca="false">IF(extraction!AF19="","",extraction!AF19)</f>
        <v/>
      </c>
      <c r="O22" s="29" t="str">
        <f aca="false">IF(extraction!AF19="","",extraction!AF19)</f>
        <v/>
      </c>
      <c r="P22" s="30" t="n">
        <f aca="false">extraction!X19</f>
        <v>0</v>
      </c>
      <c r="Q22" s="31" t="n">
        <f aca="false">extraction!Z19</f>
        <v>0</v>
      </c>
    </row>
    <row collapsed="false" customFormat="false" customHeight="true" hidden="false" ht="15" outlineLevel="0" r="23">
      <c r="A23" s="32" t="s">
        <v>76</v>
      </c>
      <c r="B23" s="23" t="n">
        <f aca="false">extraction!B20</f>
        <v>0</v>
      </c>
      <c r="C23" s="24" t="n">
        <f aca="false">extraction!D20</f>
        <v>0</v>
      </c>
      <c r="D23" s="25" t="inlineStr">
        <f aca="false">extraction!F20</f>
        <is>
          <t/>
        </is>
      </c>
      <c r="E23" s="26" t="n">
        <f aca="true">ROUND((TODAY()-D23)/365.25,1)</f>
        <v>113.8</v>
      </c>
      <c r="F23" s="27" t="n">
        <f aca="false">extraction!E20</f>
        <v>0</v>
      </c>
      <c r="G23" s="27" t="n">
        <f aca="false">extraction!G20</f>
        <v>0</v>
      </c>
      <c r="H23" s="28" t="str">
        <f aca="false">extraction!K20&amp;" "&amp;extraction!L20&amp;" "&amp;extraction!M20&amp;" "&amp;extraction!N20</f>
        <v>   </v>
      </c>
      <c r="I23" s="28" t="str">
        <f aca="false">extraction!O20&amp;" "&amp;extraction!P20</f>
        <v> </v>
      </c>
      <c r="J23" s="29" t="str">
        <f aca="false">IF(extraction!H20="","",extraction!H20)</f>
        <v/>
      </c>
      <c r="K23" s="29" t="str">
        <f aca="false">IF(extraction!I20="","",extraction!I20)</f>
        <v/>
      </c>
      <c r="L23" s="29" t="str">
        <f aca="false">IF(extraction!AD20="","",extraction!AD20)</f>
        <v/>
      </c>
      <c r="M23" s="29" t="str">
        <f aca="false">IF(extraction!AE20="","",extraction!AE20)</f>
        <v/>
      </c>
      <c r="N23" s="29" t="str">
        <f aca="false">IF(extraction!AF20="","",extraction!AF20)</f>
        <v/>
      </c>
      <c r="O23" s="29" t="str">
        <f aca="false">IF(extraction!AF20="","",extraction!AF20)</f>
        <v/>
      </c>
      <c r="P23" s="30" t="n">
        <f aca="false">extraction!X20</f>
        <v>0</v>
      </c>
      <c r="Q23" s="31" t="n">
        <f aca="false">extraction!Z20</f>
        <v>0</v>
      </c>
    </row>
    <row collapsed="false" customFormat="false" customHeight="true" hidden="false" ht="15" outlineLevel="0" r="24">
      <c r="A24" s="32" t="s">
        <v>77</v>
      </c>
      <c r="B24" s="23" t="n">
        <f aca="false">extraction!B21</f>
        <v>0</v>
      </c>
      <c r="C24" s="24" t="n">
        <f aca="false">extraction!D21</f>
        <v>0</v>
      </c>
      <c r="D24" s="25" t="inlineStr">
        <f aca="false">extraction!F21</f>
        <is>
          <t/>
        </is>
      </c>
      <c r="E24" s="26" t="n">
        <f aca="true">ROUND((TODAY()-D24)/365.25,1)</f>
        <v>113.8</v>
      </c>
      <c r="F24" s="27" t="n">
        <f aca="false">extraction!E21</f>
        <v>0</v>
      </c>
      <c r="G24" s="27" t="n">
        <f aca="false">extraction!G21</f>
        <v>0</v>
      </c>
      <c r="H24" s="28" t="str">
        <f aca="false">extraction!K21&amp;" "&amp;extraction!L21&amp;" "&amp;extraction!M21&amp;" "&amp;extraction!N21</f>
        <v>   </v>
      </c>
      <c r="I24" s="28" t="str">
        <f aca="false">extraction!O21&amp;" "&amp;extraction!P21</f>
        <v> </v>
      </c>
      <c r="J24" s="29" t="str">
        <f aca="false">IF(extraction!H21="","",extraction!H21)</f>
        <v/>
      </c>
      <c r="K24" s="29" t="str">
        <f aca="false">IF(extraction!I21="","",extraction!I21)</f>
        <v/>
      </c>
      <c r="L24" s="29" t="str">
        <f aca="false">IF(extraction!AD21="","",extraction!AD21)</f>
        <v/>
      </c>
      <c r="M24" s="29" t="str">
        <f aca="false">IF(extraction!AE21="","",extraction!AE21)</f>
        <v/>
      </c>
      <c r="N24" s="29" t="str">
        <f aca="false">IF(extraction!AF21="","",extraction!AF21)</f>
        <v/>
      </c>
      <c r="O24" s="29" t="str">
        <f aca="false">IF(extraction!AF21="","",extraction!AF21)</f>
        <v/>
      </c>
      <c r="P24" s="30" t="n">
        <f aca="false">extraction!X21</f>
        <v>0</v>
      </c>
      <c r="Q24" s="31" t="n">
        <f aca="false">extraction!Z21</f>
        <v>0</v>
      </c>
    </row>
    <row collapsed="false" customFormat="false" customHeight="true" hidden="false" ht="15" outlineLevel="0" r="25">
      <c r="A25" s="32" t="s">
        <v>78</v>
      </c>
      <c r="B25" s="23" t="n">
        <f aca="false">extraction!B22</f>
        <v>0</v>
      </c>
      <c r="C25" s="24" t="n">
        <f aca="false">extraction!D22</f>
        <v>0</v>
      </c>
      <c r="D25" s="25" t="inlineStr">
        <f aca="false">extraction!F22</f>
        <is>
          <t/>
        </is>
      </c>
      <c r="E25" s="26" t="n">
        <f aca="true">ROUND((TODAY()-D25)/365.25,1)</f>
        <v>113.8</v>
      </c>
      <c r="F25" s="27" t="n">
        <f aca="false">extraction!E22</f>
        <v>0</v>
      </c>
      <c r="G25" s="27" t="n">
        <f aca="false">extraction!G22</f>
        <v>0</v>
      </c>
      <c r="H25" s="28" t="str">
        <f aca="false">extraction!K22&amp;" "&amp;extraction!L22&amp;" "&amp;extraction!M22&amp;" "&amp;extraction!N22</f>
        <v>   </v>
      </c>
      <c r="I25" s="28" t="str">
        <f aca="false">extraction!O22&amp;" "&amp;extraction!P22</f>
        <v> </v>
      </c>
      <c r="J25" s="29" t="str">
        <f aca="false">IF(extraction!H22="","",extraction!H22)</f>
        <v/>
      </c>
      <c r="K25" s="29" t="str">
        <f aca="false">IF(extraction!I22="","",extraction!I22)</f>
        <v/>
      </c>
      <c r="L25" s="29" t="str">
        <f aca="false">IF(extraction!AD22="","",extraction!AD22)</f>
        <v/>
      </c>
      <c r="M25" s="29" t="str">
        <f aca="false">IF(extraction!AE22="","",extraction!AE22)</f>
        <v/>
      </c>
      <c r="N25" s="29" t="str">
        <f aca="false">IF(extraction!AF22="","",extraction!AF22)</f>
        <v/>
      </c>
      <c r="O25" s="29" t="str">
        <f aca="false">IF(extraction!AF22="","",extraction!AF22)</f>
        <v/>
      </c>
      <c r="P25" s="30" t="n">
        <f aca="false">extraction!X22</f>
        <v>0</v>
      </c>
      <c r="Q25" s="31" t="n">
        <f aca="false">extraction!Z22</f>
        <v>0</v>
      </c>
    </row>
    <row collapsed="false" customFormat="false" customHeight="true" hidden="false" ht="15" outlineLevel="0" r="26">
      <c r="A26" s="32" t="s">
        <v>79</v>
      </c>
      <c r="B26" s="23" t="n">
        <f aca="false">extraction!B23</f>
        <v>0</v>
      </c>
      <c r="C26" s="24" t="n">
        <f aca="false">extraction!D23</f>
        <v>0</v>
      </c>
      <c r="D26" s="25" t="inlineStr">
        <f aca="false">extraction!F23</f>
        <is>
          <t/>
        </is>
      </c>
      <c r="E26" s="26" t="n">
        <f aca="true">ROUND((TODAY()-D26)/365.25,1)</f>
        <v>113.8</v>
      </c>
      <c r="F26" s="27" t="n">
        <f aca="false">extraction!E23</f>
        <v>0</v>
      </c>
      <c r="G26" s="27" t="n">
        <f aca="false">extraction!G23</f>
        <v>0</v>
      </c>
      <c r="H26" s="28" t="str">
        <f aca="false">extraction!K23&amp;" "&amp;extraction!L23&amp;" "&amp;extraction!M23&amp;" "&amp;extraction!N23</f>
        <v>   </v>
      </c>
      <c r="I26" s="28" t="str">
        <f aca="false">extraction!O23&amp;" "&amp;extraction!P23</f>
        <v> </v>
      </c>
      <c r="J26" s="29" t="str">
        <f aca="false">IF(extraction!H23="","",extraction!H23)</f>
        <v/>
      </c>
      <c r="K26" s="29" t="str">
        <f aca="false">IF(extraction!I23="","",extraction!I23)</f>
        <v/>
      </c>
      <c r="L26" s="29" t="str">
        <f aca="false">IF(extraction!AD23="","",extraction!AD23)</f>
        <v/>
      </c>
      <c r="M26" s="29" t="str">
        <f aca="false">IF(extraction!AE23="","",extraction!AE23)</f>
        <v/>
      </c>
      <c r="N26" s="29" t="str">
        <f aca="false">IF(extraction!AF23="","",extraction!AF23)</f>
        <v/>
      </c>
      <c r="O26" s="29" t="str">
        <f aca="false">IF(extraction!AF23="","",extraction!AF23)</f>
        <v/>
      </c>
      <c r="P26" s="30" t="n">
        <f aca="false">extraction!X23</f>
        <v>0</v>
      </c>
      <c r="Q26" s="31" t="n">
        <f aca="false">extraction!Z23</f>
        <v>0</v>
      </c>
    </row>
    <row collapsed="false" customFormat="false" customHeight="true" hidden="false" ht="15" outlineLevel="0" r="27">
      <c r="A27" s="32" t="s">
        <v>80</v>
      </c>
      <c r="B27" s="23" t="n">
        <f aca="false">extraction!B24</f>
        <v>0</v>
      </c>
      <c r="C27" s="24" t="n">
        <f aca="false">extraction!D24</f>
        <v>0</v>
      </c>
      <c r="D27" s="25" t="inlineStr">
        <f aca="false">extraction!F24</f>
        <is>
          <t/>
        </is>
      </c>
      <c r="E27" s="26" t="n">
        <f aca="true">ROUND((TODAY()-D27)/365.25,1)</f>
        <v>113.8</v>
      </c>
      <c r="F27" s="27" t="n">
        <f aca="false">extraction!E24</f>
        <v>0</v>
      </c>
      <c r="G27" s="27" t="n">
        <f aca="false">extraction!G24</f>
        <v>0</v>
      </c>
      <c r="H27" s="28" t="str">
        <f aca="false">extraction!K24&amp;" "&amp;extraction!L24&amp;" "&amp;extraction!M24&amp;" "&amp;extraction!N24</f>
        <v>   </v>
      </c>
      <c r="I27" s="28" t="str">
        <f aca="false">extraction!O24&amp;" "&amp;extraction!P24</f>
        <v> </v>
      </c>
      <c r="J27" s="29" t="str">
        <f aca="false">IF(extraction!H24="","",extraction!H24)</f>
        <v/>
      </c>
      <c r="K27" s="29" t="str">
        <f aca="false">IF(extraction!I24="","",extraction!I24)</f>
        <v/>
      </c>
      <c r="L27" s="29" t="str">
        <f aca="false">IF(extraction!AD24="","",extraction!AD24)</f>
        <v/>
      </c>
      <c r="M27" s="29" t="str">
        <f aca="false">IF(extraction!AE24="","",extraction!AE24)</f>
        <v/>
      </c>
      <c r="N27" s="29" t="str">
        <f aca="false">IF(extraction!AF24="","",extraction!AF24)</f>
        <v/>
      </c>
      <c r="O27" s="29" t="str">
        <f aca="false">IF(extraction!AF24="","",extraction!AF24)</f>
        <v/>
      </c>
      <c r="P27" s="30" t="n">
        <f aca="false">extraction!X24</f>
        <v>0</v>
      </c>
      <c r="Q27" s="31" t="n">
        <f aca="false">extraction!Z24</f>
        <v>0</v>
      </c>
    </row>
    <row collapsed="false" customFormat="false" customHeight="true" hidden="false" ht="15" outlineLevel="0" r="28">
      <c r="A28" s="32" t="s">
        <v>81</v>
      </c>
      <c r="B28" s="23" t="n">
        <f aca="false">extraction!B25</f>
        <v>0</v>
      </c>
      <c r="C28" s="24" t="n">
        <f aca="false">extraction!D25</f>
        <v>0</v>
      </c>
      <c r="D28" s="25" t="inlineStr">
        <f aca="false">extraction!F25</f>
        <is>
          <t/>
        </is>
      </c>
      <c r="E28" s="26" t="n">
        <f aca="true">ROUND((TODAY()-D28)/365.25,1)</f>
        <v>113.8</v>
      </c>
      <c r="F28" s="27" t="n">
        <f aca="false">extraction!E25</f>
        <v>0</v>
      </c>
      <c r="G28" s="27" t="n">
        <f aca="false">extraction!G25</f>
        <v>0</v>
      </c>
      <c r="H28" s="28" t="str">
        <f aca="false">extraction!K25&amp;" "&amp;extraction!L25&amp;" "&amp;extraction!M25&amp;" "&amp;extraction!N25</f>
        <v>   </v>
      </c>
      <c r="I28" s="28" t="str">
        <f aca="false">extraction!O25&amp;" "&amp;extraction!P25</f>
        <v> </v>
      </c>
      <c r="J28" s="29" t="str">
        <f aca="false">IF(extraction!H25="","",extraction!H25)</f>
        <v/>
      </c>
      <c r="K28" s="29" t="str">
        <f aca="false">IF(extraction!I25="","",extraction!I25)</f>
        <v/>
      </c>
      <c r="L28" s="29" t="str">
        <f aca="false">IF(extraction!AD25="","",extraction!AD25)</f>
        <v/>
      </c>
      <c r="M28" s="29" t="str">
        <f aca="false">IF(extraction!AE25="","",extraction!AE25)</f>
        <v/>
      </c>
      <c r="N28" s="29" t="str">
        <f aca="false">IF(extraction!AF25="","",extraction!AF25)</f>
        <v/>
      </c>
      <c r="O28" s="29" t="str">
        <f aca="false">IF(extraction!AF25="","",extraction!AF25)</f>
        <v/>
      </c>
      <c r="P28" s="30" t="n">
        <f aca="false">extraction!X25</f>
        <v>0</v>
      </c>
      <c r="Q28" s="31" t="n">
        <f aca="false">extraction!Z25</f>
        <v>0</v>
      </c>
    </row>
    <row collapsed="false" customFormat="false" customHeight="true" hidden="false" ht="15" outlineLevel="0" r="29">
      <c r="A29" s="32" t="s">
        <v>82</v>
      </c>
      <c r="B29" s="23" t="n">
        <f aca="false">extraction!B26</f>
        <v>0</v>
      </c>
      <c r="C29" s="24" t="n">
        <f aca="false">extraction!D26</f>
        <v>0</v>
      </c>
      <c r="D29" s="25" t="inlineStr">
        <f aca="false">extraction!F26</f>
        <is>
          <t/>
        </is>
      </c>
      <c r="E29" s="26" t="n">
        <f aca="true">ROUND((TODAY()-D29)/365.25,1)</f>
        <v>113.8</v>
      </c>
      <c r="F29" s="27" t="n">
        <f aca="false">extraction!E26</f>
        <v>0</v>
      </c>
      <c r="G29" s="27" t="n">
        <f aca="false">extraction!G26</f>
        <v>0</v>
      </c>
      <c r="H29" s="28" t="str">
        <f aca="false">extraction!K26&amp;" "&amp;extraction!L26&amp;" "&amp;extraction!M26&amp;" "&amp;extraction!N26</f>
        <v>   </v>
      </c>
      <c r="I29" s="28" t="str">
        <f aca="false">extraction!O26&amp;" "&amp;extraction!P26</f>
        <v> </v>
      </c>
      <c r="J29" s="29" t="str">
        <f aca="false">IF(extraction!H26="","",extraction!H26)</f>
        <v/>
      </c>
      <c r="K29" s="29" t="str">
        <f aca="false">IF(extraction!I26="","",extraction!I26)</f>
        <v/>
      </c>
      <c r="L29" s="29" t="str">
        <f aca="false">IF(extraction!AD26="","",extraction!AD26)</f>
        <v/>
      </c>
      <c r="M29" s="29" t="str">
        <f aca="false">IF(extraction!AE26="","",extraction!AE26)</f>
        <v/>
      </c>
      <c r="N29" s="29" t="str">
        <f aca="false">IF(extraction!AF26="","",extraction!AF26)</f>
        <v/>
      </c>
      <c r="O29" s="29" t="str">
        <f aca="false">IF(extraction!AF26="","",extraction!AF26)</f>
        <v/>
      </c>
      <c r="P29" s="30" t="n">
        <f aca="false">extraction!X26</f>
        <v>0</v>
      </c>
      <c r="Q29" s="31" t="n">
        <f aca="false">extraction!Z26</f>
        <v>0</v>
      </c>
    </row>
    <row collapsed="false" customFormat="false" customHeight="true" hidden="false" ht="15" outlineLevel="0" r="30">
      <c r="A30" s="32" t="s">
        <v>83</v>
      </c>
      <c r="B30" s="23" t="n">
        <f aca="false">extraction!B27</f>
        <v>0</v>
      </c>
      <c r="C30" s="24" t="n">
        <f aca="false">extraction!D27</f>
        <v>0</v>
      </c>
      <c r="D30" s="25" t="inlineStr">
        <f aca="false">extraction!F27</f>
        <is>
          <t/>
        </is>
      </c>
      <c r="E30" s="26" t="n">
        <f aca="true">ROUND((TODAY()-D30)/365.25,1)</f>
        <v>113.8</v>
      </c>
      <c r="F30" s="27" t="n">
        <f aca="false">extraction!E27</f>
        <v>0</v>
      </c>
      <c r="G30" s="27" t="n">
        <f aca="false">extraction!G27</f>
        <v>0</v>
      </c>
      <c r="H30" s="28" t="str">
        <f aca="false">extraction!K27&amp;" "&amp;extraction!L27&amp;" "&amp;extraction!M27&amp;" "&amp;extraction!N27</f>
        <v>   </v>
      </c>
      <c r="I30" s="28" t="str">
        <f aca="false">extraction!O27&amp;" "&amp;extraction!P27</f>
        <v> </v>
      </c>
      <c r="J30" s="29" t="str">
        <f aca="false">IF(extraction!H27="","",extraction!H27)</f>
        <v/>
      </c>
      <c r="K30" s="29" t="str">
        <f aca="false">IF(extraction!I27="","",extraction!I27)</f>
        <v/>
      </c>
      <c r="L30" s="29" t="str">
        <f aca="false">IF(extraction!AD27="","",extraction!AD27)</f>
        <v/>
      </c>
      <c r="M30" s="29" t="str">
        <f aca="false">IF(extraction!AE27="","",extraction!AE27)</f>
        <v/>
      </c>
      <c r="N30" s="29" t="str">
        <f aca="false">IF(extraction!AF27="","",extraction!AF27)</f>
        <v/>
      </c>
      <c r="O30" s="29" t="str">
        <f aca="false">IF(extraction!AF27="","",extraction!AF27)</f>
        <v/>
      </c>
      <c r="P30" s="30" t="n">
        <f aca="false">extraction!X27</f>
        <v>0</v>
      </c>
      <c r="Q30" s="31" t="n">
        <f aca="false">extraction!Z27</f>
        <v>0</v>
      </c>
    </row>
    <row collapsed="false" customFormat="false" customHeight="true" hidden="false" ht="15" outlineLevel="0" r="31">
      <c r="A31" s="32" t="s">
        <v>84</v>
      </c>
      <c r="B31" s="23" t="n">
        <f aca="false">extraction!B28</f>
        <v>0</v>
      </c>
      <c r="C31" s="24" t="n">
        <f aca="false">extraction!D28</f>
        <v>0</v>
      </c>
      <c r="D31" s="25" t="inlineStr">
        <f aca="false">extraction!F28</f>
        <is>
          <t/>
        </is>
      </c>
      <c r="E31" s="26" t="n">
        <f aca="true">ROUND((TODAY()-D31)/365.25,1)</f>
        <v>113.8</v>
      </c>
      <c r="F31" s="27" t="n">
        <f aca="false">extraction!E28</f>
        <v>0</v>
      </c>
      <c r="G31" s="27" t="n">
        <f aca="false">extraction!G28</f>
        <v>0</v>
      </c>
      <c r="H31" s="28" t="str">
        <f aca="false">extraction!K28&amp;" "&amp;extraction!L28&amp;" "&amp;extraction!M28&amp;" "&amp;extraction!N28</f>
        <v>   </v>
      </c>
      <c r="I31" s="28" t="str">
        <f aca="false">extraction!O28&amp;" "&amp;extraction!P28</f>
        <v> </v>
      </c>
      <c r="J31" s="29" t="str">
        <f aca="false">IF(extraction!H28="","",extraction!H28)</f>
        <v/>
      </c>
      <c r="K31" s="29" t="str">
        <f aca="false">IF(extraction!I28="","",extraction!I28)</f>
        <v/>
      </c>
      <c r="L31" s="29" t="str">
        <f aca="false">IF(extraction!AD28="","",extraction!AD28)</f>
        <v/>
      </c>
      <c r="M31" s="29" t="str">
        <f aca="false">IF(extraction!AE28="","",extraction!AE28)</f>
        <v/>
      </c>
      <c r="N31" s="29" t="str">
        <f aca="false">IF(extraction!AF28="","",extraction!AF28)</f>
        <v/>
      </c>
      <c r="O31" s="29" t="str">
        <f aca="false">IF(extraction!AF28="","",extraction!AF28)</f>
        <v/>
      </c>
      <c r="P31" s="30" t="n">
        <f aca="false">extraction!X28</f>
        <v>0</v>
      </c>
      <c r="Q31" s="31" t="n">
        <f aca="false">extraction!Z28</f>
        <v>0</v>
      </c>
    </row>
    <row collapsed="false" customFormat="false" customHeight="true" hidden="false" ht="15" outlineLevel="0" r="32">
      <c r="A32" s="32" t="s">
        <v>85</v>
      </c>
      <c r="B32" s="23" t="n">
        <f aca="false">extraction!B29</f>
        <v>0</v>
      </c>
      <c r="C32" s="24" t="n">
        <f aca="false">extraction!D29</f>
        <v>0</v>
      </c>
      <c r="D32" s="25" t="inlineStr">
        <f aca="false">extraction!F29</f>
        <is>
          <t/>
        </is>
      </c>
      <c r="E32" s="26" t="n">
        <f aca="true">ROUND((TODAY()-D32)/365.25,1)</f>
        <v>113.8</v>
      </c>
      <c r="F32" s="27" t="n">
        <f aca="false">extraction!E29</f>
        <v>0</v>
      </c>
      <c r="G32" s="27" t="n">
        <f aca="false">extraction!G29</f>
        <v>0</v>
      </c>
      <c r="H32" s="28" t="str">
        <f aca="false">extraction!K29&amp;" "&amp;extraction!L29&amp;" "&amp;extraction!M29&amp;" "&amp;extraction!N29</f>
        <v>   </v>
      </c>
      <c r="I32" s="28" t="str">
        <f aca="false">extraction!O29&amp;" "&amp;extraction!P29</f>
        <v> </v>
      </c>
      <c r="J32" s="29" t="str">
        <f aca="false">IF(extraction!H29="","",extraction!H29)</f>
        <v/>
      </c>
      <c r="K32" s="29" t="str">
        <f aca="false">IF(extraction!I29="","",extraction!I29)</f>
        <v/>
      </c>
      <c r="L32" s="29" t="str">
        <f aca="false">IF(extraction!AD29="","",extraction!AD29)</f>
        <v/>
      </c>
      <c r="M32" s="29" t="str">
        <f aca="false">IF(extraction!AE29="","",extraction!AE29)</f>
        <v/>
      </c>
      <c r="N32" s="29" t="str">
        <f aca="false">IF(extraction!AF29="","",extraction!AF29)</f>
        <v/>
      </c>
      <c r="O32" s="29" t="str">
        <f aca="false">IF(extraction!AF29="","",extraction!AF29)</f>
        <v/>
      </c>
      <c r="P32" s="30" t="n">
        <f aca="false">extraction!X29</f>
        <v>0</v>
      </c>
      <c r="Q32" s="31" t="n">
        <f aca="false">extraction!Z29</f>
        <v>0</v>
      </c>
    </row>
    <row collapsed="false" customFormat="false" customHeight="true" hidden="false" ht="15" outlineLevel="0" r="33">
      <c r="A33" s="32" t="s">
        <v>86</v>
      </c>
      <c r="B33" s="23" t="n">
        <f aca="false">extraction!B30</f>
        <v>0</v>
      </c>
      <c r="C33" s="24" t="n">
        <f aca="false">extraction!D30</f>
        <v>0</v>
      </c>
      <c r="D33" s="25" t="inlineStr">
        <f aca="false">extraction!F30</f>
        <is>
          <t/>
        </is>
      </c>
      <c r="E33" s="26" t="n">
        <f aca="true">ROUND((TODAY()-D33)/365.25,1)</f>
        <v>113.8</v>
      </c>
      <c r="F33" s="27" t="n">
        <f aca="false">extraction!E30</f>
        <v>0</v>
      </c>
      <c r="G33" s="27" t="n">
        <f aca="false">extraction!G30</f>
        <v>0</v>
      </c>
      <c r="H33" s="28" t="str">
        <f aca="false">extraction!K30&amp;" "&amp;extraction!L30&amp;" "&amp;extraction!M30&amp;" "&amp;extraction!N30</f>
        <v>   </v>
      </c>
      <c r="I33" s="28" t="str">
        <f aca="false">extraction!O30&amp;" "&amp;extraction!P30</f>
        <v> </v>
      </c>
      <c r="J33" s="29" t="str">
        <f aca="false">IF(extraction!H30="","",extraction!H30)</f>
        <v/>
      </c>
      <c r="K33" s="29" t="str">
        <f aca="false">IF(extraction!I30="","",extraction!I30)</f>
        <v/>
      </c>
      <c r="L33" s="29" t="str">
        <f aca="false">IF(extraction!AD30="","",extraction!AD30)</f>
        <v/>
      </c>
      <c r="M33" s="29" t="str">
        <f aca="false">IF(extraction!AE30="","",extraction!AE30)</f>
        <v/>
      </c>
      <c r="N33" s="29" t="str">
        <f aca="false">IF(extraction!AF30="","",extraction!AF30)</f>
        <v/>
      </c>
      <c r="O33" s="29" t="str">
        <f aca="false">IF(extraction!AF30="","",extraction!AF30)</f>
        <v/>
      </c>
      <c r="P33" s="30" t="n">
        <f aca="false">extraction!X30</f>
        <v>0</v>
      </c>
      <c r="Q33" s="31" t="n">
        <f aca="false">extraction!Z30</f>
        <v>0</v>
      </c>
    </row>
    <row collapsed="false" customFormat="false" customHeight="true" hidden="false" ht="15" outlineLevel="0" r="34">
      <c r="A34" s="32" t="s">
        <v>87</v>
      </c>
      <c r="B34" s="23" t="n">
        <f aca="false">extraction!B31</f>
        <v>0</v>
      </c>
      <c r="C34" s="24" t="n">
        <f aca="false">extraction!D31</f>
        <v>0</v>
      </c>
      <c r="D34" s="25" t="inlineStr">
        <f aca="false">extraction!F31</f>
        <is>
          <t/>
        </is>
      </c>
      <c r="E34" s="26" t="n">
        <f aca="true">ROUND((TODAY()-D34)/365.25,1)</f>
        <v>113.8</v>
      </c>
      <c r="F34" s="27" t="n">
        <f aca="false">extraction!E31</f>
        <v>0</v>
      </c>
      <c r="G34" s="27" t="n">
        <f aca="false">extraction!G31</f>
        <v>0</v>
      </c>
      <c r="H34" s="28" t="str">
        <f aca="false">extraction!K31&amp;" "&amp;extraction!L31&amp;" "&amp;extraction!M31&amp;" "&amp;extraction!N31</f>
        <v>   </v>
      </c>
      <c r="I34" s="28" t="str">
        <f aca="false">extraction!O31&amp;" "&amp;extraction!P31</f>
        <v> </v>
      </c>
      <c r="J34" s="29" t="str">
        <f aca="false">IF(extraction!H31="","",extraction!H31)</f>
        <v/>
      </c>
      <c r="K34" s="29" t="str">
        <f aca="false">IF(extraction!I31="","",extraction!I31)</f>
        <v/>
      </c>
      <c r="L34" s="29" t="str">
        <f aca="false">IF(extraction!AD31="","",extraction!AD31)</f>
        <v/>
      </c>
      <c r="M34" s="29" t="str">
        <f aca="false">IF(extraction!AE31="","",extraction!AE31)</f>
        <v/>
      </c>
      <c r="N34" s="29" t="str">
        <f aca="false">IF(extraction!AF31="","",extraction!AF31)</f>
        <v/>
      </c>
      <c r="O34" s="29" t="str">
        <f aca="false">IF(extraction!AF31="","",extraction!AF31)</f>
        <v/>
      </c>
      <c r="P34" s="30" t="n">
        <f aca="false">extraction!X31</f>
        <v>0</v>
      </c>
      <c r="Q34" s="31" t="n">
        <f aca="false">extraction!Z31</f>
        <v>0</v>
      </c>
    </row>
    <row collapsed="false" customFormat="false" customHeight="true" hidden="false" ht="15" outlineLevel="0" r="35">
      <c r="A35" s="32" t="s">
        <v>88</v>
      </c>
      <c r="B35" s="23" t="n">
        <f aca="false">extraction!B32</f>
        <v>0</v>
      </c>
      <c r="C35" s="24" t="n">
        <f aca="false">extraction!D32</f>
        <v>0</v>
      </c>
      <c r="D35" s="25" t="inlineStr">
        <f aca="false">extraction!F32</f>
        <is>
          <t/>
        </is>
      </c>
      <c r="E35" s="26" t="n">
        <f aca="true">ROUND((TODAY()-D35)/365.25,1)</f>
        <v>113.8</v>
      </c>
      <c r="F35" s="27" t="n">
        <f aca="false">extraction!E32</f>
        <v>0</v>
      </c>
      <c r="G35" s="27" t="n">
        <f aca="false">extraction!G32</f>
        <v>0</v>
      </c>
      <c r="H35" s="28" t="str">
        <f aca="false">extraction!K32&amp;" "&amp;extraction!L32&amp;" "&amp;extraction!M32&amp;" "&amp;extraction!N32</f>
        <v>   </v>
      </c>
      <c r="I35" s="28" t="str">
        <f aca="false">extraction!O32&amp;" "&amp;extraction!P32</f>
        <v> </v>
      </c>
      <c r="J35" s="29" t="str">
        <f aca="false">IF(extraction!H32="","",extraction!H32)</f>
        <v/>
      </c>
      <c r="K35" s="29" t="str">
        <f aca="false">IF(extraction!I32="","",extraction!I32)</f>
        <v/>
      </c>
      <c r="L35" s="29" t="str">
        <f aca="false">IF(extraction!AD32="","",extraction!AD32)</f>
        <v/>
      </c>
      <c r="M35" s="29" t="str">
        <f aca="false">IF(extraction!AE32="","",extraction!AE32)</f>
        <v/>
      </c>
      <c r="N35" s="29" t="str">
        <f aca="false">IF(extraction!AF32="","",extraction!AF32)</f>
        <v/>
      </c>
      <c r="O35" s="29" t="str">
        <f aca="false">IF(extraction!AF32="","",extraction!AF32)</f>
        <v/>
      </c>
      <c r="P35" s="30" t="n">
        <f aca="false">extraction!X32</f>
        <v>0</v>
      </c>
      <c r="Q35" s="31" t="n">
        <f aca="false">extraction!Z32</f>
        <v>0</v>
      </c>
    </row>
    <row collapsed="false" customFormat="false" customHeight="true" hidden="false" ht="15" outlineLevel="0" r="36">
      <c r="A36" s="32" t="s">
        <v>89</v>
      </c>
      <c r="B36" s="23" t="n">
        <f aca="false">extraction!B33</f>
        <v>0</v>
      </c>
      <c r="C36" s="24" t="n">
        <f aca="false">extraction!D33</f>
        <v>0</v>
      </c>
      <c r="D36" s="25" t="inlineStr">
        <f aca="false">extraction!F33</f>
        <is>
          <t/>
        </is>
      </c>
      <c r="E36" s="26" t="n">
        <f aca="true">ROUND((TODAY()-D36)/365.25,1)</f>
        <v>113.8</v>
      </c>
      <c r="F36" s="27" t="n">
        <f aca="false">extraction!E33</f>
        <v>0</v>
      </c>
      <c r="G36" s="27" t="n">
        <f aca="false">extraction!G33</f>
        <v>0</v>
      </c>
      <c r="H36" s="28" t="str">
        <f aca="false">extraction!K33&amp;" "&amp;extraction!L33&amp;" "&amp;extraction!M33&amp;" "&amp;extraction!N33</f>
        <v>   </v>
      </c>
      <c r="I36" s="28" t="str">
        <f aca="false">extraction!O33&amp;" "&amp;extraction!P33</f>
        <v> </v>
      </c>
      <c r="J36" s="29" t="str">
        <f aca="false">IF(extraction!H33="","",extraction!H33)</f>
        <v/>
      </c>
      <c r="K36" s="29" t="str">
        <f aca="false">IF(extraction!I33="","",extraction!I33)</f>
        <v/>
      </c>
      <c r="L36" s="29" t="str">
        <f aca="false">IF(extraction!AD33="","",extraction!AD33)</f>
        <v/>
      </c>
      <c r="M36" s="29" t="str">
        <f aca="false">IF(extraction!AE33="","",extraction!AE33)</f>
        <v/>
      </c>
      <c r="N36" s="29" t="str">
        <f aca="false">IF(extraction!AF33="","",extraction!AF33)</f>
        <v/>
      </c>
      <c r="O36" s="29" t="str">
        <f aca="false">IF(extraction!AF33="","",extraction!AF33)</f>
        <v/>
      </c>
      <c r="P36" s="30" t="n">
        <f aca="false">extraction!X33</f>
        <v>0</v>
      </c>
      <c r="Q36" s="31" t="n">
        <f aca="false">extraction!Z33</f>
        <v>0</v>
      </c>
    </row>
    <row collapsed="false" customFormat="false" customHeight="true" hidden="false" ht="15" outlineLevel="0" r="37">
      <c r="A37" s="32" t="s">
        <v>90</v>
      </c>
      <c r="B37" s="23" t="n">
        <f aca="false">extraction!B34</f>
        <v>0</v>
      </c>
      <c r="C37" s="24" t="n">
        <f aca="false">extraction!D34</f>
        <v>0</v>
      </c>
      <c r="D37" s="25" t="inlineStr">
        <f aca="false">extraction!F34</f>
        <is>
          <t/>
        </is>
      </c>
      <c r="E37" s="26" t="n">
        <f aca="true">ROUND((TODAY()-D37)/365.25,1)</f>
        <v>113.8</v>
      </c>
      <c r="F37" s="27" t="n">
        <f aca="false">extraction!E34</f>
        <v>0</v>
      </c>
      <c r="G37" s="27" t="n">
        <f aca="false">extraction!G34</f>
        <v>0</v>
      </c>
      <c r="H37" s="28" t="str">
        <f aca="false">extraction!K34&amp;" "&amp;extraction!L34&amp;" "&amp;extraction!M34&amp;" "&amp;extraction!N34</f>
        <v>   </v>
      </c>
      <c r="I37" s="28" t="str">
        <f aca="false">extraction!O34&amp;" "&amp;extraction!P34</f>
        <v> </v>
      </c>
      <c r="J37" s="29" t="str">
        <f aca="false">IF(extraction!H34="","",extraction!H34)</f>
        <v/>
      </c>
      <c r="K37" s="29" t="str">
        <f aca="false">IF(extraction!I34="","",extraction!I34)</f>
        <v/>
      </c>
      <c r="L37" s="29" t="str">
        <f aca="false">IF(extraction!AD34="","",extraction!AD34)</f>
        <v/>
      </c>
      <c r="M37" s="29" t="str">
        <f aca="false">IF(extraction!AE34="","",extraction!AE34)</f>
        <v/>
      </c>
      <c r="N37" s="29" t="str">
        <f aca="false">IF(extraction!AF34="","",extraction!AF34)</f>
        <v/>
      </c>
      <c r="O37" s="29" t="str">
        <f aca="false">IF(extraction!AF34="","",extraction!AF34)</f>
        <v/>
      </c>
      <c r="P37" s="30" t="n">
        <f aca="false">extraction!X34</f>
        <v>0</v>
      </c>
      <c r="Q37" s="31" t="n">
        <f aca="false">extraction!Z34</f>
        <v>0</v>
      </c>
    </row>
    <row collapsed="false" customFormat="false" customHeight="true" hidden="false" ht="15" outlineLevel="0" r="38">
      <c r="A38" s="33" t="s">
        <v>91</v>
      </c>
      <c r="B38" s="23" t="n">
        <f aca="false">extraction!B35</f>
        <v>0</v>
      </c>
      <c r="C38" s="24" t="n">
        <f aca="false">extraction!D35</f>
        <v>0</v>
      </c>
      <c r="D38" s="25" t="inlineStr">
        <f aca="false">extraction!F35</f>
        <is>
          <t/>
        </is>
      </c>
      <c r="E38" s="26" t="n">
        <f aca="true">ROUND((TODAY()-D38)/365.25,1)</f>
        <v>113.8</v>
      </c>
      <c r="F38" s="27" t="n">
        <f aca="false">extraction!E35</f>
        <v>0</v>
      </c>
      <c r="G38" s="27" t="n">
        <f aca="false">extraction!G35</f>
        <v>0</v>
      </c>
      <c r="H38" s="28" t="str">
        <f aca="false">extraction!K35&amp;" "&amp;extraction!L35&amp;" "&amp;extraction!M35&amp;" "&amp;extraction!N35</f>
        <v>   </v>
      </c>
      <c r="I38" s="28" t="str">
        <f aca="false">extraction!O35&amp;" "&amp;extraction!P35</f>
        <v> </v>
      </c>
      <c r="J38" s="29" t="str">
        <f aca="false">IF(extraction!H35="","",extraction!H35)</f>
        <v/>
      </c>
      <c r="K38" s="29" t="str">
        <f aca="false">IF(extraction!I35="","",extraction!I35)</f>
        <v/>
      </c>
      <c r="L38" s="29" t="str">
        <f aca="false">IF(extraction!AD35="","",extraction!AD35)</f>
        <v/>
      </c>
      <c r="M38" s="29" t="str">
        <f aca="false">IF(extraction!AE35="","",extraction!AE35)</f>
        <v/>
      </c>
      <c r="N38" s="29" t="str">
        <f aca="false">IF(extraction!AF35="","",extraction!AF35)</f>
        <v/>
      </c>
      <c r="O38" s="29" t="str">
        <f aca="false">IF(extraction!AF35="","",extraction!AF35)</f>
        <v/>
      </c>
      <c r="P38" s="30" t="n">
        <f aca="false">extraction!X35</f>
        <v>0</v>
      </c>
      <c r="Q38" s="31" t="n">
        <f aca="false">extraction!Z35</f>
        <v>0</v>
      </c>
    </row>
    <row collapsed="false" customFormat="false" customHeight="true" hidden="false" ht="15" outlineLevel="0" r="39">
      <c r="A39" s="32" t="s">
        <v>92</v>
      </c>
      <c r="B39" s="23" t="n">
        <f aca="false">extraction!B36</f>
        <v>0</v>
      </c>
      <c r="C39" s="24" t="n">
        <f aca="false">extraction!D36</f>
        <v>0</v>
      </c>
      <c r="D39" s="25" t="inlineStr">
        <f aca="false">extraction!F36</f>
        <is>
          <t/>
        </is>
      </c>
      <c r="E39" s="26" t="n">
        <f aca="true">ROUND((TODAY()-D39)/365.25,1)</f>
        <v>113.8</v>
      </c>
      <c r="F39" s="27" t="n">
        <f aca="false">extraction!E36</f>
        <v>0</v>
      </c>
      <c r="G39" s="27" t="n">
        <f aca="false">extraction!G36</f>
        <v>0</v>
      </c>
      <c r="H39" s="28" t="str">
        <f aca="false">extraction!K36&amp;" "&amp;extraction!L36&amp;" "&amp;extraction!M36&amp;" "&amp;extraction!N36</f>
        <v>   </v>
      </c>
      <c r="I39" s="28" t="str">
        <f aca="false">extraction!O36&amp;" "&amp;extraction!P36</f>
        <v> </v>
      </c>
      <c r="J39" s="29" t="str">
        <f aca="false">IF(extraction!H36="","",extraction!H36)</f>
        <v/>
      </c>
      <c r="K39" s="29" t="str">
        <f aca="false">IF(extraction!I36="","",extraction!I36)</f>
        <v/>
      </c>
      <c r="L39" s="29" t="str">
        <f aca="false">IF(extraction!AD36="","",extraction!AD36)</f>
        <v/>
      </c>
      <c r="M39" s="29" t="str">
        <f aca="false">IF(extraction!AE36="","",extraction!AE36)</f>
        <v/>
      </c>
      <c r="N39" s="29" t="str">
        <f aca="false">IF(extraction!AF36="","",extraction!AF36)</f>
        <v/>
      </c>
      <c r="O39" s="29" t="str">
        <f aca="false">IF(extraction!AF36="","",extraction!AF36)</f>
        <v/>
      </c>
      <c r="P39" s="30" t="n">
        <f aca="false">extraction!X36</f>
        <v>0</v>
      </c>
      <c r="Q39" s="31" t="n">
        <f aca="false">extraction!Z36</f>
        <v>0</v>
      </c>
    </row>
    <row collapsed="false" customFormat="false" customHeight="true" hidden="false" ht="15" outlineLevel="0" r="40">
      <c r="A40" s="33" t="s">
        <v>93</v>
      </c>
      <c r="B40" s="23" t="n">
        <f aca="false">extraction!B37</f>
        <v>0</v>
      </c>
      <c r="C40" s="24" t="n">
        <f aca="false">extraction!D37</f>
        <v>0</v>
      </c>
      <c r="D40" s="25" t="inlineStr">
        <f aca="false">extraction!F37</f>
        <is>
          <t/>
        </is>
      </c>
      <c r="E40" s="26" t="n">
        <f aca="true">ROUND((TODAY()-D40)/365.25,1)</f>
        <v>113.8</v>
      </c>
      <c r="F40" s="27" t="n">
        <f aca="false">extraction!E37</f>
        <v>0</v>
      </c>
      <c r="G40" s="27" t="n">
        <f aca="false">extraction!G37</f>
        <v>0</v>
      </c>
      <c r="H40" s="28" t="str">
        <f aca="false">extraction!K37&amp;" "&amp;extraction!L37&amp;" "&amp;extraction!M37&amp;" "&amp;extraction!N37</f>
        <v>   </v>
      </c>
      <c r="I40" s="28" t="str">
        <f aca="false">extraction!O37&amp;" "&amp;extraction!P37</f>
        <v> </v>
      </c>
      <c r="J40" s="29" t="str">
        <f aca="false">IF(extraction!H37="","",extraction!H37)</f>
        <v/>
      </c>
      <c r="K40" s="29" t="str">
        <f aca="false">IF(extraction!I37="","",extraction!I37)</f>
        <v/>
      </c>
      <c r="L40" s="29" t="str">
        <f aca="false">IF(extraction!AD37="","",extraction!AD37)</f>
        <v/>
      </c>
      <c r="M40" s="29" t="str">
        <f aca="false">IF(extraction!AE37="","",extraction!AE37)</f>
        <v/>
      </c>
      <c r="N40" s="29" t="str">
        <f aca="false">IF(extraction!AF37="","",extraction!AF37)</f>
        <v/>
      </c>
      <c r="O40" s="29" t="str">
        <f aca="false">IF(extraction!AF37="","",extraction!AF37)</f>
        <v/>
      </c>
      <c r="P40" s="30" t="n">
        <f aca="false">extraction!X37</f>
        <v>0</v>
      </c>
      <c r="Q40" s="31" t="n">
        <f aca="false">extraction!Z37</f>
        <v>0</v>
      </c>
    </row>
    <row collapsed="false" customFormat="false" customHeight="true" hidden="false" ht="15" outlineLevel="0" r="41">
      <c r="A41" s="32" t="s">
        <v>94</v>
      </c>
      <c r="B41" s="23" t="n">
        <f aca="false">extraction!B38</f>
        <v>0</v>
      </c>
      <c r="C41" s="24" t="n">
        <f aca="false">extraction!D38</f>
        <v>0</v>
      </c>
      <c r="D41" s="25" t="inlineStr">
        <f aca="false">extraction!F38</f>
        <is>
          <t/>
        </is>
      </c>
      <c r="E41" s="26" t="n">
        <f aca="true">ROUND((TODAY()-D41)/365.25,1)</f>
        <v>113.8</v>
      </c>
      <c r="F41" s="27" t="n">
        <f aca="false">extraction!E38</f>
        <v>0</v>
      </c>
      <c r="G41" s="27" t="n">
        <f aca="false">extraction!G38</f>
        <v>0</v>
      </c>
      <c r="H41" s="28" t="str">
        <f aca="false">extraction!K38&amp;" "&amp;extraction!L38&amp;" "&amp;extraction!M38&amp;" "&amp;extraction!N38</f>
        <v>   </v>
      </c>
      <c r="I41" s="28" t="str">
        <f aca="false">extraction!O38&amp;" "&amp;extraction!P38</f>
        <v> </v>
      </c>
      <c r="J41" s="29" t="str">
        <f aca="false">IF(extraction!H38="","",extraction!H38)</f>
        <v/>
      </c>
      <c r="K41" s="29" t="str">
        <f aca="false">IF(extraction!I38="","",extraction!I38)</f>
        <v/>
      </c>
      <c r="L41" s="29" t="str">
        <f aca="false">IF(extraction!AD38="","",extraction!AD38)</f>
        <v/>
      </c>
      <c r="M41" s="29" t="str">
        <f aca="false">IF(extraction!AE38="","",extraction!AE38)</f>
        <v/>
      </c>
      <c r="N41" s="29" t="str">
        <f aca="false">IF(extraction!AF38="","",extraction!AF38)</f>
        <v/>
      </c>
      <c r="O41" s="29" t="str">
        <f aca="false">IF(extraction!AF38="","",extraction!AF38)</f>
        <v/>
      </c>
      <c r="P41" s="30" t="n">
        <f aca="false">extraction!X38</f>
        <v>0</v>
      </c>
      <c r="Q41" s="31" t="n">
        <f aca="false">extraction!Z38</f>
        <v>0</v>
      </c>
    </row>
    <row collapsed="false" customFormat="false" customHeight="true" hidden="false" ht="15" outlineLevel="0" r="42">
      <c r="A42" s="33" t="s">
        <v>95</v>
      </c>
      <c r="B42" s="23" t="n">
        <f aca="false">extraction!B39</f>
        <v>0</v>
      </c>
      <c r="C42" s="24" t="n">
        <f aca="false">extraction!D39</f>
        <v>0</v>
      </c>
      <c r="D42" s="25" t="inlineStr">
        <f aca="false">extraction!F39</f>
        <is>
          <t/>
        </is>
      </c>
      <c r="E42" s="26" t="n">
        <f aca="true">ROUND((TODAY()-D42)/365.25,1)</f>
        <v>113.8</v>
      </c>
      <c r="F42" s="27" t="n">
        <f aca="false">extraction!E39</f>
        <v>0</v>
      </c>
      <c r="G42" s="27" t="n">
        <f aca="false">extraction!G39</f>
        <v>0</v>
      </c>
      <c r="H42" s="28" t="str">
        <f aca="false">extraction!K39&amp;" "&amp;extraction!L39&amp;" "&amp;extraction!M39&amp;" "&amp;extraction!N39</f>
        <v>   </v>
      </c>
      <c r="I42" s="28" t="str">
        <f aca="false">extraction!O39&amp;" "&amp;extraction!P39</f>
        <v> </v>
      </c>
      <c r="J42" s="29" t="str">
        <f aca="false">IF(extraction!H39="","",extraction!H39)</f>
        <v/>
      </c>
      <c r="K42" s="29" t="str">
        <f aca="false">IF(extraction!I39="","",extraction!I39)</f>
        <v/>
      </c>
      <c r="L42" s="29" t="str">
        <f aca="false">IF(extraction!AD39="","",extraction!AD39)</f>
        <v/>
      </c>
      <c r="M42" s="29" t="str">
        <f aca="false">IF(extraction!AE39="","",extraction!AE39)</f>
        <v/>
      </c>
      <c r="N42" s="29" t="str">
        <f aca="false">IF(extraction!AF39="","",extraction!AF39)</f>
        <v/>
      </c>
      <c r="O42" s="29" t="str">
        <f aca="false">IF(extraction!AF39="","",extraction!AF39)</f>
        <v/>
      </c>
      <c r="P42" s="30" t="n">
        <f aca="false">extraction!X39</f>
        <v>0</v>
      </c>
      <c r="Q42" s="31" t="n">
        <f aca="false">extraction!Z39</f>
        <v>0</v>
      </c>
    </row>
    <row collapsed="false" customFormat="false" customHeight="true" hidden="false" ht="15" outlineLevel="0" r="43">
      <c r="A43" s="32" t="s">
        <v>96</v>
      </c>
      <c r="B43" s="23" t="n">
        <f aca="false">extraction!B40</f>
        <v>0</v>
      </c>
      <c r="C43" s="24" t="n">
        <f aca="false">extraction!D40</f>
        <v>0</v>
      </c>
      <c r="D43" s="25" t="inlineStr">
        <f aca="false">extraction!F40</f>
        <is>
          <t/>
        </is>
      </c>
      <c r="E43" s="26" t="n">
        <f aca="true">ROUND((TODAY()-D43)/365.25,1)</f>
        <v>113.8</v>
      </c>
      <c r="F43" s="27" t="n">
        <f aca="false">extraction!E40</f>
        <v>0</v>
      </c>
      <c r="G43" s="27" t="n">
        <f aca="false">extraction!G40</f>
        <v>0</v>
      </c>
      <c r="H43" s="28" t="str">
        <f aca="false">extraction!K40&amp;" "&amp;extraction!L40&amp;" "&amp;extraction!M40&amp;" "&amp;extraction!N40</f>
        <v>   </v>
      </c>
      <c r="I43" s="28" t="str">
        <f aca="false">extraction!O40&amp;" "&amp;extraction!P40</f>
        <v> </v>
      </c>
      <c r="J43" s="29" t="str">
        <f aca="false">IF(extraction!H40="","",extraction!H40)</f>
        <v/>
      </c>
      <c r="K43" s="29" t="str">
        <f aca="false">IF(extraction!I40="","",extraction!I40)</f>
        <v/>
      </c>
      <c r="L43" s="29" t="str">
        <f aca="false">IF(extraction!AD40="","",extraction!AD40)</f>
        <v/>
      </c>
      <c r="M43" s="29" t="str">
        <f aca="false">IF(extraction!AE40="","",extraction!AE40)</f>
        <v/>
      </c>
      <c r="N43" s="29" t="str">
        <f aca="false">IF(extraction!AF40="","",extraction!AF40)</f>
        <v/>
      </c>
      <c r="O43" s="29" t="str">
        <f aca="false">IF(extraction!AF40="","",extraction!AF40)</f>
        <v/>
      </c>
      <c r="P43" s="30" t="n">
        <f aca="false">extraction!X40</f>
        <v>0</v>
      </c>
      <c r="Q43" s="31" t="n">
        <f aca="false">extraction!Z40</f>
        <v>0</v>
      </c>
    </row>
    <row collapsed="false" customFormat="false" customHeight="true" hidden="false" ht="15" outlineLevel="0" r="44">
      <c r="A44" s="33" t="s">
        <v>97</v>
      </c>
      <c r="B44" s="23" t="n">
        <f aca="false">extraction!B41</f>
        <v>0</v>
      </c>
      <c r="C44" s="24" t="n">
        <f aca="false">extraction!D41</f>
        <v>0</v>
      </c>
      <c r="D44" s="25" t="inlineStr">
        <f aca="false">extraction!F41</f>
        <is>
          <t/>
        </is>
      </c>
      <c r="E44" s="26" t="n">
        <f aca="true">ROUND((TODAY()-D44)/365.25,1)</f>
        <v>113.8</v>
      </c>
      <c r="F44" s="27" t="n">
        <f aca="false">extraction!E41</f>
        <v>0</v>
      </c>
      <c r="G44" s="27" t="n">
        <f aca="false">extraction!G41</f>
        <v>0</v>
      </c>
      <c r="H44" s="28" t="str">
        <f aca="false">extraction!K41&amp;" "&amp;extraction!L41&amp;" "&amp;extraction!M41&amp;" "&amp;extraction!N41</f>
        <v>   </v>
      </c>
      <c r="I44" s="28" t="str">
        <f aca="false">extraction!O41&amp;" "&amp;extraction!P41</f>
        <v> </v>
      </c>
      <c r="J44" s="29" t="str">
        <f aca="false">IF(extraction!H41="","",extraction!H41)</f>
        <v/>
      </c>
      <c r="K44" s="29" t="str">
        <f aca="false">IF(extraction!I41="","",extraction!I41)</f>
        <v/>
      </c>
      <c r="L44" s="29" t="str">
        <f aca="false">IF(extraction!AD41="","",extraction!AD41)</f>
        <v/>
      </c>
      <c r="M44" s="29" t="str">
        <f aca="false">IF(extraction!AE41="","",extraction!AE41)</f>
        <v/>
      </c>
      <c r="N44" s="29" t="str">
        <f aca="false">IF(extraction!AF41="","",extraction!AF41)</f>
        <v/>
      </c>
      <c r="O44" s="29" t="str">
        <f aca="false">IF(extraction!AF41="","",extraction!AF41)</f>
        <v/>
      </c>
      <c r="P44" s="30" t="n">
        <f aca="false">extraction!X41</f>
        <v>0</v>
      </c>
      <c r="Q44" s="31" t="n">
        <f aca="false">extraction!Z41</f>
        <v>0</v>
      </c>
    </row>
    <row collapsed="false" customFormat="false" customHeight="true" hidden="false" ht="15" outlineLevel="0" r="45">
      <c r="A45" s="32" t="s">
        <v>98</v>
      </c>
      <c r="B45" s="23" t="n">
        <f aca="false">extraction!B42</f>
        <v>0</v>
      </c>
      <c r="C45" s="24" t="n">
        <f aca="false">extraction!D42</f>
        <v>0</v>
      </c>
      <c r="D45" s="25" t="inlineStr">
        <f aca="false">extraction!F42</f>
        <is>
          <t/>
        </is>
      </c>
      <c r="E45" s="26" t="n">
        <f aca="true">ROUND((TODAY()-D45)/365.25,1)</f>
        <v>113.8</v>
      </c>
      <c r="F45" s="27" t="n">
        <f aca="false">extraction!E42</f>
        <v>0</v>
      </c>
      <c r="G45" s="27" t="n">
        <f aca="false">extraction!G42</f>
        <v>0</v>
      </c>
      <c r="H45" s="28" t="str">
        <f aca="false">extraction!K42&amp;" "&amp;extraction!L42&amp;" "&amp;extraction!M42&amp;" "&amp;extraction!N42</f>
        <v>   </v>
      </c>
      <c r="I45" s="28" t="str">
        <f aca="false">extraction!O42&amp;" "&amp;extraction!P42</f>
        <v> </v>
      </c>
      <c r="J45" s="29" t="str">
        <f aca="false">IF(extraction!H42="","",extraction!H42)</f>
        <v/>
      </c>
      <c r="K45" s="29" t="str">
        <f aca="false">IF(extraction!I42="","",extraction!I42)</f>
        <v/>
      </c>
      <c r="L45" s="29" t="str">
        <f aca="false">IF(extraction!AD42="","",extraction!AD42)</f>
        <v/>
      </c>
      <c r="M45" s="29" t="str">
        <f aca="false">IF(extraction!AE42="","",extraction!AE42)</f>
        <v/>
      </c>
      <c r="N45" s="29" t="str">
        <f aca="false">IF(extraction!AF42="","",extraction!AF42)</f>
        <v/>
      </c>
      <c r="O45" s="29" t="str">
        <f aca="false">IF(extraction!AF42="","",extraction!AF42)</f>
        <v/>
      </c>
      <c r="P45" s="30" t="n">
        <f aca="false">extraction!X42</f>
        <v>0</v>
      </c>
      <c r="Q45" s="31" t="n">
        <f aca="false">extraction!Z42</f>
        <v>0</v>
      </c>
    </row>
    <row collapsed="false" customFormat="false" customHeight="true" hidden="false" ht="15" outlineLevel="0" r="46">
      <c r="A46" s="33" t="s">
        <v>99</v>
      </c>
      <c r="B46" s="23" t="n">
        <f aca="false">extraction!B43</f>
        <v>0</v>
      </c>
      <c r="C46" s="24" t="n">
        <f aca="false">extraction!D43</f>
        <v>0</v>
      </c>
      <c r="D46" s="25" t="inlineStr">
        <f aca="false">extraction!F43</f>
        <is>
          <t/>
        </is>
      </c>
      <c r="E46" s="26" t="n">
        <f aca="true">ROUND((TODAY()-D46)/365.25,1)</f>
        <v>113.8</v>
      </c>
      <c r="F46" s="27" t="n">
        <f aca="false">extraction!E43</f>
        <v>0</v>
      </c>
      <c r="G46" s="27" t="n">
        <f aca="false">extraction!G43</f>
        <v>0</v>
      </c>
      <c r="H46" s="28" t="str">
        <f aca="false">extraction!K43&amp;" "&amp;extraction!L43&amp;" "&amp;extraction!M43&amp;" "&amp;extraction!N43</f>
        <v>   </v>
      </c>
      <c r="I46" s="28" t="str">
        <f aca="false">extraction!O43&amp;" "&amp;extraction!P43</f>
        <v> </v>
      </c>
      <c r="J46" s="29" t="str">
        <f aca="false">IF(extraction!H43="","",extraction!H43)</f>
        <v/>
      </c>
      <c r="K46" s="29" t="str">
        <f aca="false">IF(extraction!I43="","",extraction!I43)</f>
        <v/>
      </c>
      <c r="L46" s="29" t="str">
        <f aca="false">IF(extraction!AD43="","",extraction!AD43)</f>
        <v/>
      </c>
      <c r="M46" s="29" t="str">
        <f aca="false">IF(extraction!AE43="","",extraction!AE43)</f>
        <v/>
      </c>
      <c r="N46" s="29" t="str">
        <f aca="false">IF(extraction!AF43="","",extraction!AF43)</f>
        <v/>
      </c>
      <c r="O46" s="29" t="str">
        <f aca="false">IF(extraction!AF43="","",extraction!AF43)</f>
        <v/>
      </c>
      <c r="P46" s="30" t="n">
        <f aca="false">extraction!X43</f>
        <v>0</v>
      </c>
      <c r="Q46" s="31" t="n">
        <f aca="false">extraction!Z43</f>
        <v>0</v>
      </c>
    </row>
    <row collapsed="false" customFormat="false" customHeight="true" hidden="false" ht="15" outlineLevel="0" r="47">
      <c r="A47" s="32" t="s">
        <v>100</v>
      </c>
      <c r="B47" s="23" t="n">
        <f aca="false">extraction!B44</f>
        <v>0</v>
      </c>
      <c r="C47" s="24" t="n">
        <f aca="false">extraction!D44</f>
        <v>0</v>
      </c>
      <c r="D47" s="25" t="inlineStr">
        <f aca="false">extraction!F44</f>
        <is>
          <t/>
        </is>
      </c>
      <c r="E47" s="26" t="n">
        <f aca="true">ROUND((TODAY()-D47)/365.25,1)</f>
        <v>113.8</v>
      </c>
      <c r="F47" s="27" t="n">
        <f aca="false">extraction!E44</f>
        <v>0</v>
      </c>
      <c r="G47" s="27" t="n">
        <f aca="false">extraction!G44</f>
        <v>0</v>
      </c>
      <c r="H47" s="28" t="str">
        <f aca="false">extraction!K44&amp;" "&amp;extraction!L44&amp;" "&amp;extraction!M44&amp;" "&amp;extraction!N44</f>
        <v>   </v>
      </c>
      <c r="I47" s="28" t="str">
        <f aca="false">extraction!O44&amp;" "&amp;extraction!P44</f>
        <v> </v>
      </c>
      <c r="J47" s="29" t="str">
        <f aca="false">IF(extraction!H44="","",extraction!H44)</f>
        <v/>
      </c>
      <c r="K47" s="29" t="str">
        <f aca="false">IF(extraction!I44="","",extraction!I44)</f>
        <v/>
      </c>
      <c r="L47" s="29" t="str">
        <f aca="false">IF(extraction!AD44="","",extraction!AD44)</f>
        <v/>
      </c>
      <c r="M47" s="29" t="str">
        <f aca="false">IF(extraction!AE44="","",extraction!AE44)</f>
        <v/>
      </c>
      <c r="N47" s="29" t="str">
        <f aca="false">IF(extraction!AF44="","",extraction!AF44)</f>
        <v/>
      </c>
      <c r="O47" s="29" t="str">
        <f aca="false">IF(extraction!AF44="","",extraction!AF44)</f>
        <v/>
      </c>
      <c r="P47" s="30" t="n">
        <f aca="false">extraction!X44</f>
        <v>0</v>
      </c>
      <c r="Q47" s="31" t="n">
        <f aca="false">extraction!Z44</f>
        <v>0</v>
      </c>
    </row>
    <row collapsed="false" customFormat="false" customHeight="true" hidden="false" ht="15" outlineLevel="0" r="48">
      <c r="A48" s="33" t="s">
        <v>101</v>
      </c>
      <c r="B48" s="23" t="n">
        <f aca="false">extraction!B45</f>
        <v>0</v>
      </c>
      <c r="C48" s="24" t="n">
        <f aca="false">extraction!D45</f>
        <v>0</v>
      </c>
      <c r="D48" s="25" t="inlineStr">
        <f aca="false">extraction!F45</f>
        <is>
          <t/>
        </is>
      </c>
      <c r="E48" s="26" t="n">
        <f aca="true">ROUND((TODAY()-D48)/365.25,1)</f>
        <v>113.8</v>
      </c>
      <c r="F48" s="27" t="n">
        <f aca="false">extraction!E45</f>
        <v>0</v>
      </c>
      <c r="G48" s="27" t="n">
        <f aca="false">extraction!G45</f>
        <v>0</v>
      </c>
      <c r="H48" s="28" t="str">
        <f aca="false">extraction!K45&amp;" "&amp;extraction!L45&amp;" "&amp;extraction!M45&amp;" "&amp;extraction!N45</f>
        <v>   </v>
      </c>
      <c r="I48" s="28" t="str">
        <f aca="false">extraction!O45&amp;" "&amp;extraction!P45</f>
        <v> </v>
      </c>
      <c r="J48" s="29" t="str">
        <f aca="false">IF(extraction!H45="","",extraction!H45)</f>
        <v/>
      </c>
      <c r="K48" s="29" t="str">
        <f aca="false">IF(extraction!I45="","",extraction!I45)</f>
        <v/>
      </c>
      <c r="L48" s="29" t="str">
        <f aca="false">IF(extraction!AD45="","",extraction!AD45)</f>
        <v/>
      </c>
      <c r="M48" s="29" t="str">
        <f aca="false">IF(extraction!AE45="","",extraction!AE45)</f>
        <v/>
      </c>
      <c r="N48" s="29" t="str">
        <f aca="false">IF(extraction!AF45="","",extraction!AF45)</f>
        <v/>
      </c>
      <c r="O48" s="29" t="str">
        <f aca="false">IF(extraction!AF45="","",extraction!AF45)</f>
        <v/>
      </c>
      <c r="P48" s="30" t="n">
        <f aca="false">extraction!X45</f>
        <v>0</v>
      </c>
      <c r="Q48" s="31" t="n">
        <f aca="false">extraction!Z45</f>
        <v>0</v>
      </c>
    </row>
    <row collapsed="false" customFormat="false" customHeight="true" hidden="false" ht="15" outlineLevel="0" r="49">
      <c r="A49" s="32" t="s">
        <v>102</v>
      </c>
      <c r="B49" s="23" t="n">
        <f aca="false">extraction!B46</f>
        <v>0</v>
      </c>
      <c r="C49" s="24" t="n">
        <f aca="false">extraction!D46</f>
        <v>0</v>
      </c>
      <c r="D49" s="25" t="inlineStr">
        <f aca="false">extraction!F46</f>
        <is>
          <t/>
        </is>
      </c>
      <c r="E49" s="26" t="n">
        <f aca="true">ROUND((TODAY()-D49)/365.25,1)</f>
        <v>113.8</v>
      </c>
      <c r="F49" s="27" t="n">
        <f aca="false">extraction!E46</f>
        <v>0</v>
      </c>
      <c r="G49" s="27" t="n">
        <f aca="false">extraction!G46</f>
        <v>0</v>
      </c>
      <c r="H49" s="28" t="str">
        <f aca="false">extraction!K46&amp;" "&amp;extraction!L46&amp;" "&amp;extraction!M46&amp;" "&amp;extraction!N46</f>
        <v>   </v>
      </c>
      <c r="I49" s="28" t="str">
        <f aca="false">extraction!O46&amp;" "&amp;extraction!P46</f>
        <v> </v>
      </c>
      <c r="J49" s="29" t="str">
        <f aca="false">IF(extraction!H46="","",extraction!H46)</f>
        <v/>
      </c>
      <c r="K49" s="29" t="str">
        <f aca="false">IF(extraction!I46="","",extraction!I46)</f>
        <v/>
      </c>
      <c r="L49" s="29" t="str">
        <f aca="false">IF(extraction!AD46="","",extraction!AD46)</f>
        <v/>
      </c>
      <c r="M49" s="29" t="str">
        <f aca="false">IF(extraction!AE46="","",extraction!AE46)</f>
        <v/>
      </c>
      <c r="N49" s="29" t="str">
        <f aca="false">IF(extraction!AF46="","",extraction!AF46)</f>
        <v/>
      </c>
      <c r="O49" s="29" t="str">
        <f aca="false">IF(extraction!AF46="","",extraction!AF46)</f>
        <v/>
      </c>
      <c r="P49" s="30" t="n">
        <f aca="false">extraction!X46</f>
        <v>0</v>
      </c>
      <c r="Q49" s="31" t="n">
        <f aca="false">extraction!Z46</f>
        <v>0</v>
      </c>
    </row>
    <row collapsed="false" customFormat="false" customHeight="true" hidden="false" ht="15" outlineLevel="0" r="50">
      <c r="A50" s="33" t="s">
        <v>103</v>
      </c>
      <c r="B50" s="23" t="n">
        <f aca="false">extraction!B47</f>
        <v>0</v>
      </c>
      <c r="C50" s="24" t="n">
        <f aca="false">extraction!D47</f>
        <v>0</v>
      </c>
      <c r="D50" s="25" t="inlineStr">
        <f aca="false">extraction!F47</f>
        <is>
          <t/>
        </is>
      </c>
      <c r="E50" s="26" t="n">
        <f aca="true">ROUND((TODAY()-D50)/365.25,1)</f>
        <v>113.8</v>
      </c>
      <c r="F50" s="27" t="n">
        <f aca="false">extraction!E47</f>
        <v>0</v>
      </c>
      <c r="G50" s="27" t="n">
        <f aca="false">extraction!G47</f>
        <v>0</v>
      </c>
      <c r="H50" s="28" t="str">
        <f aca="false">extraction!K47&amp;" "&amp;extraction!L47&amp;" "&amp;extraction!M47&amp;" "&amp;extraction!N47</f>
        <v>   </v>
      </c>
      <c r="I50" s="28" t="str">
        <f aca="false">extraction!O47&amp;" "&amp;extraction!P47</f>
        <v> </v>
      </c>
      <c r="J50" s="29" t="str">
        <f aca="false">IF(extraction!H47="","",extraction!H47)</f>
        <v/>
      </c>
      <c r="K50" s="29" t="str">
        <f aca="false">IF(extraction!I47="","",extraction!I47)</f>
        <v/>
      </c>
      <c r="L50" s="29" t="str">
        <f aca="false">IF(extraction!AD47="","",extraction!AD47)</f>
        <v/>
      </c>
      <c r="M50" s="29" t="str">
        <f aca="false">IF(extraction!AE47="","",extraction!AE47)</f>
        <v/>
      </c>
      <c r="N50" s="29" t="str">
        <f aca="false">IF(extraction!AF47="","",extraction!AF47)</f>
        <v/>
      </c>
      <c r="O50" s="29" t="str">
        <f aca="false">IF(extraction!AF47="","",extraction!AF47)</f>
        <v/>
      </c>
      <c r="P50" s="30" t="n">
        <f aca="false">extraction!X47</f>
        <v>0</v>
      </c>
      <c r="Q50" s="31" t="n">
        <f aca="false">extraction!Z47</f>
        <v>0</v>
      </c>
    </row>
    <row collapsed="false" customFormat="false" customHeight="true" hidden="false" ht="15" outlineLevel="0" r="51">
      <c r="A51" s="32" t="s">
        <v>104</v>
      </c>
      <c r="B51" s="23" t="n">
        <f aca="false">extraction!B48</f>
        <v>0</v>
      </c>
      <c r="C51" s="24" t="n">
        <f aca="false">extraction!D48</f>
        <v>0</v>
      </c>
      <c r="D51" s="25" t="inlineStr">
        <f aca="false">extraction!F48</f>
        <is>
          <t/>
        </is>
      </c>
      <c r="E51" s="26" t="n">
        <f aca="true">ROUND((TODAY()-D51)/365.25,1)</f>
        <v>113.8</v>
      </c>
      <c r="F51" s="27" t="n">
        <f aca="false">extraction!E48</f>
        <v>0</v>
      </c>
      <c r="G51" s="27" t="n">
        <f aca="false">extraction!G48</f>
        <v>0</v>
      </c>
      <c r="H51" s="28" t="str">
        <f aca="false">extraction!K48&amp;" "&amp;extraction!L48&amp;" "&amp;extraction!M48&amp;" "&amp;extraction!N48</f>
        <v>   </v>
      </c>
      <c r="I51" s="28" t="str">
        <f aca="false">extraction!O48&amp;" "&amp;extraction!P48</f>
        <v> </v>
      </c>
      <c r="J51" s="29" t="str">
        <f aca="false">IF(extraction!H48="","",extraction!H48)</f>
        <v/>
      </c>
      <c r="K51" s="29" t="str">
        <f aca="false">IF(extraction!I48="","",extraction!I48)</f>
        <v/>
      </c>
      <c r="L51" s="29" t="str">
        <f aca="false">IF(extraction!AD48="","",extraction!AD48)</f>
        <v/>
      </c>
      <c r="M51" s="29" t="str">
        <f aca="false">IF(extraction!AE48="","",extraction!AE48)</f>
        <v/>
      </c>
      <c r="N51" s="29" t="str">
        <f aca="false">IF(extraction!AF48="","",extraction!AF48)</f>
        <v/>
      </c>
      <c r="O51" s="29" t="str">
        <f aca="false">IF(extraction!AF48="","",extraction!AF48)</f>
        <v/>
      </c>
      <c r="P51" s="30" t="n">
        <f aca="false">extraction!X48</f>
        <v>0</v>
      </c>
      <c r="Q51" s="31" t="n">
        <f aca="false">extraction!Z48</f>
        <v>0</v>
      </c>
    </row>
    <row collapsed="false" customFormat="false" customHeight="true" hidden="false" ht="15" outlineLevel="0" r="52">
      <c r="A52" s="33" t="s">
        <v>105</v>
      </c>
      <c r="B52" s="23" t="n">
        <f aca="false">extraction!B49</f>
        <v>0</v>
      </c>
      <c r="C52" s="24" t="n">
        <f aca="false">extraction!D49</f>
        <v>0</v>
      </c>
      <c r="D52" s="25" t="inlineStr">
        <f aca="false">extraction!F49</f>
        <is>
          <t/>
        </is>
      </c>
      <c r="E52" s="26" t="n">
        <f aca="true">ROUND((TODAY()-D52)/365.25,1)</f>
        <v>113.8</v>
      </c>
      <c r="F52" s="27" t="n">
        <f aca="false">extraction!E49</f>
        <v>0</v>
      </c>
      <c r="G52" s="27" t="n">
        <f aca="false">extraction!G49</f>
        <v>0</v>
      </c>
      <c r="H52" s="28" t="str">
        <f aca="false">extraction!K49&amp;" "&amp;extraction!L49&amp;" "&amp;extraction!M49&amp;" "&amp;extraction!N49</f>
        <v>   </v>
      </c>
      <c r="I52" s="28" t="str">
        <f aca="false">extraction!O49&amp;" "&amp;extraction!P49</f>
        <v> </v>
      </c>
      <c r="J52" s="29" t="str">
        <f aca="false">IF(extraction!H49="","",extraction!H49)</f>
        <v/>
      </c>
      <c r="K52" s="29" t="str">
        <f aca="false">IF(extraction!I49="","",extraction!I49)</f>
        <v/>
      </c>
      <c r="L52" s="29" t="str">
        <f aca="false">IF(extraction!AD49="","",extraction!AD49)</f>
        <v/>
      </c>
      <c r="M52" s="29" t="str">
        <f aca="false">IF(extraction!AE49="","",extraction!AE49)</f>
        <v/>
      </c>
      <c r="N52" s="29" t="str">
        <f aca="false">IF(extraction!AF49="","",extraction!AF49)</f>
        <v/>
      </c>
      <c r="O52" s="29" t="str">
        <f aca="false">IF(extraction!AF49="","",extraction!AF49)</f>
        <v/>
      </c>
      <c r="P52" s="30" t="n">
        <f aca="false">extraction!X49</f>
        <v>0</v>
      </c>
      <c r="Q52" s="31" t="n">
        <f aca="false">extraction!Z49</f>
        <v>0</v>
      </c>
    </row>
    <row collapsed="false" customFormat="false" customHeight="true" hidden="false" ht="15" outlineLevel="0" r="53">
      <c r="A53" s="32" t="s">
        <v>106</v>
      </c>
      <c r="B53" s="23" t="n">
        <f aca="false">extraction!B50</f>
        <v>0</v>
      </c>
      <c r="C53" s="24" t="n">
        <f aca="false">extraction!D50</f>
        <v>0</v>
      </c>
      <c r="D53" s="25" t="inlineStr">
        <f aca="false">extraction!F50</f>
        <is>
          <t/>
        </is>
      </c>
      <c r="E53" s="26" t="n">
        <f aca="true">ROUND((TODAY()-D53)/365.25,1)</f>
        <v>113.8</v>
      </c>
      <c r="F53" s="27" t="n">
        <f aca="false">extraction!E50</f>
        <v>0</v>
      </c>
      <c r="G53" s="27" t="n">
        <f aca="false">extraction!G50</f>
        <v>0</v>
      </c>
      <c r="H53" s="28" t="str">
        <f aca="false">extraction!K50&amp;" "&amp;extraction!L50&amp;" "&amp;extraction!M50&amp;" "&amp;extraction!N50</f>
        <v>   </v>
      </c>
      <c r="I53" s="28" t="str">
        <f aca="false">extraction!O50&amp;" "&amp;extraction!P50</f>
        <v> </v>
      </c>
      <c r="J53" s="29" t="str">
        <f aca="false">IF(extraction!H50="","",extraction!H50)</f>
        <v/>
      </c>
      <c r="K53" s="29" t="str">
        <f aca="false">IF(extraction!I50="","",extraction!I50)</f>
        <v/>
      </c>
      <c r="L53" s="29" t="str">
        <f aca="false">IF(extraction!AD50="","",extraction!AD50)</f>
        <v/>
      </c>
      <c r="M53" s="29" t="str">
        <f aca="false">IF(extraction!AE50="","",extraction!AE50)</f>
        <v/>
      </c>
      <c r="N53" s="29" t="str">
        <f aca="false">IF(extraction!AF50="","",extraction!AF50)</f>
        <v/>
      </c>
      <c r="O53" s="29" t="str">
        <f aca="false">IF(extraction!AF50="","",extraction!AF50)</f>
        <v/>
      </c>
      <c r="P53" s="30" t="n">
        <f aca="false">extraction!X50</f>
        <v>0</v>
      </c>
      <c r="Q53" s="31" t="n">
        <f aca="false">extraction!Z50</f>
        <v>0</v>
      </c>
    </row>
    <row collapsed="false" customFormat="false" customHeight="true" hidden="false" ht="15" outlineLevel="0" r="54">
      <c r="A54" s="33" t="s">
        <v>107</v>
      </c>
      <c r="B54" s="23" t="n">
        <f aca="false">extraction!B51</f>
        <v>0</v>
      </c>
      <c r="C54" s="24" t="n">
        <f aca="false">extraction!D51</f>
        <v>0</v>
      </c>
      <c r="D54" s="25" t="inlineStr">
        <f aca="false">extraction!F51</f>
        <is>
          <t/>
        </is>
      </c>
      <c r="E54" s="26" t="n">
        <f aca="true">ROUND((TODAY()-D54)/365.25,1)</f>
        <v>113.8</v>
      </c>
      <c r="F54" s="27" t="n">
        <f aca="false">extraction!E51</f>
        <v>0</v>
      </c>
      <c r="G54" s="27" t="n">
        <f aca="false">extraction!G51</f>
        <v>0</v>
      </c>
      <c r="H54" s="28" t="str">
        <f aca="false">extraction!K51&amp;" "&amp;extraction!L51&amp;" "&amp;extraction!M51&amp;" "&amp;extraction!N51</f>
        <v>   </v>
      </c>
      <c r="I54" s="28" t="str">
        <f aca="false">extraction!O51&amp;" "&amp;extraction!P51</f>
        <v> </v>
      </c>
      <c r="J54" s="29" t="str">
        <f aca="false">IF(extraction!H51="","",extraction!H51)</f>
        <v/>
      </c>
      <c r="K54" s="29" t="str">
        <f aca="false">IF(extraction!I51="","",extraction!I51)</f>
        <v/>
      </c>
      <c r="L54" s="29" t="str">
        <f aca="false">IF(extraction!AD51="","",extraction!AD51)</f>
        <v/>
      </c>
      <c r="M54" s="29" t="str">
        <f aca="false">IF(extraction!AE51="","",extraction!AE51)</f>
        <v/>
      </c>
      <c r="N54" s="29" t="str">
        <f aca="false">IF(extraction!AF51="","",extraction!AF51)</f>
        <v/>
      </c>
      <c r="O54" s="29" t="str">
        <f aca="false">IF(extraction!AF51="","",extraction!AF51)</f>
        <v/>
      </c>
      <c r="P54" s="30" t="n">
        <f aca="false">extraction!X51</f>
        <v>0</v>
      </c>
      <c r="Q54" s="31" t="n">
        <f aca="false">extraction!Z51</f>
        <v>0</v>
      </c>
    </row>
    <row collapsed="false" customFormat="false" customHeight="true" hidden="false" ht="15" outlineLevel="0" r="55">
      <c r="A55" s="32" t="s">
        <v>108</v>
      </c>
      <c r="B55" s="23" t="n">
        <f aca="false">extraction!B52</f>
        <v>0</v>
      </c>
      <c r="C55" s="24" t="n">
        <f aca="false">extraction!D52</f>
        <v>0</v>
      </c>
      <c r="D55" s="25" t="inlineStr">
        <f aca="false">extraction!F52</f>
        <is>
          <t/>
        </is>
      </c>
      <c r="E55" s="26" t="n">
        <f aca="true">ROUND((TODAY()-D55)/365.25,1)</f>
        <v>113.8</v>
      </c>
      <c r="F55" s="27" t="n">
        <f aca="false">extraction!E52</f>
        <v>0</v>
      </c>
      <c r="G55" s="27" t="n">
        <f aca="false">extraction!G52</f>
        <v>0</v>
      </c>
      <c r="H55" s="28" t="str">
        <f aca="false">extraction!K52&amp;" "&amp;extraction!L52&amp;" "&amp;extraction!M52&amp;" "&amp;extraction!N52</f>
        <v>   </v>
      </c>
      <c r="I55" s="28" t="str">
        <f aca="false">extraction!O52&amp;" "&amp;extraction!P52</f>
        <v> </v>
      </c>
      <c r="J55" s="29" t="str">
        <f aca="false">IF(extraction!H52="","",extraction!H52)</f>
        <v/>
      </c>
      <c r="K55" s="29" t="str">
        <f aca="false">IF(extraction!I52="","",extraction!I52)</f>
        <v/>
      </c>
      <c r="L55" s="29" t="str">
        <f aca="false">IF(extraction!AD52="","",extraction!AD52)</f>
        <v/>
      </c>
      <c r="M55" s="29" t="str">
        <f aca="false">IF(extraction!AE52="","",extraction!AE52)</f>
        <v/>
      </c>
      <c r="N55" s="29" t="str">
        <f aca="false">IF(extraction!AF52="","",extraction!AF52)</f>
        <v/>
      </c>
      <c r="O55" s="29" t="str">
        <f aca="false">IF(extraction!AF52="","",extraction!AF52)</f>
        <v/>
      </c>
      <c r="P55" s="30" t="n">
        <f aca="false">extraction!X52</f>
        <v>0</v>
      </c>
      <c r="Q55" s="31" t="n">
        <f aca="false">extraction!Z52</f>
        <v>0</v>
      </c>
    </row>
    <row collapsed="false" customFormat="false" customHeight="true" hidden="false" ht="15" outlineLevel="0" r="56">
      <c r="A56" s="33" t="s">
        <v>109</v>
      </c>
      <c r="B56" s="23" t="n">
        <f aca="false">extraction!B53</f>
        <v>0</v>
      </c>
      <c r="C56" s="24" t="n">
        <f aca="false">extraction!D53</f>
        <v>0</v>
      </c>
      <c r="D56" s="25" t="inlineStr">
        <f aca="false">extraction!F53</f>
        <is>
          <t/>
        </is>
      </c>
      <c r="E56" s="26" t="n">
        <f aca="true">ROUND((TODAY()-D56)/365.25,1)</f>
        <v>113.8</v>
      </c>
      <c r="F56" s="27" t="n">
        <f aca="false">extraction!E53</f>
        <v>0</v>
      </c>
      <c r="G56" s="27" t="n">
        <f aca="false">extraction!G53</f>
        <v>0</v>
      </c>
      <c r="H56" s="28" t="str">
        <f aca="false">extraction!K53&amp;" "&amp;extraction!L53&amp;" "&amp;extraction!M53&amp;" "&amp;extraction!N53</f>
        <v>   </v>
      </c>
      <c r="I56" s="28" t="str">
        <f aca="false">extraction!O53&amp;" "&amp;extraction!P53</f>
        <v> </v>
      </c>
      <c r="J56" s="29" t="str">
        <f aca="false">IF(extraction!H53="","",extraction!H53)</f>
        <v/>
      </c>
      <c r="K56" s="29" t="str">
        <f aca="false">IF(extraction!I53="","",extraction!I53)</f>
        <v/>
      </c>
      <c r="L56" s="29" t="str">
        <f aca="false">IF(extraction!AD53="","",extraction!AD53)</f>
        <v/>
      </c>
      <c r="M56" s="29" t="str">
        <f aca="false">IF(extraction!AE53="","",extraction!AE53)</f>
        <v/>
      </c>
      <c r="N56" s="29" t="str">
        <f aca="false">IF(extraction!AF53="","",extraction!AF53)</f>
        <v/>
      </c>
      <c r="O56" s="29" t="str">
        <f aca="false">IF(extraction!AF53="","",extraction!AF53)</f>
        <v/>
      </c>
      <c r="P56" s="30" t="n">
        <f aca="false">extraction!X53</f>
        <v>0</v>
      </c>
      <c r="Q56" s="31" t="n">
        <f aca="false">extraction!Z53</f>
        <v>0</v>
      </c>
    </row>
    <row collapsed="false" customFormat="false" customHeight="true" hidden="false" ht="15" outlineLevel="0" r="57">
      <c r="A57" s="32" t="s">
        <v>110</v>
      </c>
      <c r="B57" s="23" t="n">
        <f aca="false">extraction!B54</f>
        <v>0</v>
      </c>
      <c r="C57" s="24" t="n">
        <f aca="false">extraction!D54</f>
        <v>0</v>
      </c>
      <c r="D57" s="25" t="inlineStr">
        <f aca="false">extraction!F54</f>
        <is>
          <t/>
        </is>
      </c>
      <c r="E57" s="26" t="n">
        <f aca="true">ROUND((TODAY()-D57)/365.25,1)</f>
        <v>113.8</v>
      </c>
      <c r="F57" s="27" t="n">
        <f aca="false">extraction!E54</f>
        <v>0</v>
      </c>
      <c r="G57" s="27" t="n">
        <f aca="false">extraction!G54</f>
        <v>0</v>
      </c>
      <c r="H57" s="28" t="str">
        <f aca="false">extraction!K54&amp;" "&amp;extraction!L54&amp;" "&amp;extraction!M54&amp;" "&amp;extraction!N54</f>
        <v>   </v>
      </c>
      <c r="I57" s="28" t="str">
        <f aca="false">extraction!O54&amp;" "&amp;extraction!P54</f>
        <v> </v>
      </c>
      <c r="J57" s="29" t="str">
        <f aca="false">IF(extraction!H54="","",extraction!H54)</f>
        <v/>
      </c>
      <c r="K57" s="29" t="str">
        <f aca="false">IF(extraction!I54="","",extraction!I54)</f>
        <v/>
      </c>
      <c r="L57" s="29" t="str">
        <f aca="false">IF(extraction!AD54="","",extraction!AD54)</f>
        <v/>
      </c>
      <c r="M57" s="29" t="str">
        <f aca="false">IF(extraction!AE54="","",extraction!AE54)</f>
        <v/>
      </c>
      <c r="N57" s="29" t="str">
        <f aca="false">IF(extraction!AF54="","",extraction!AF54)</f>
        <v/>
      </c>
      <c r="O57" s="29" t="str">
        <f aca="false">IF(extraction!AF54="","",extraction!AF54)</f>
        <v/>
      </c>
      <c r="P57" s="30" t="n">
        <f aca="false">extraction!X54</f>
        <v>0</v>
      </c>
      <c r="Q57" s="31" t="n">
        <f aca="false">extraction!Z54</f>
        <v>0</v>
      </c>
    </row>
    <row collapsed="false" customFormat="false" customHeight="true" hidden="false" ht="15" outlineLevel="0" r="58">
      <c r="A58" s="33" t="s">
        <v>111</v>
      </c>
      <c r="B58" s="23" t="n">
        <f aca="false">extraction!B55</f>
        <v>0</v>
      </c>
      <c r="C58" s="24" t="n">
        <f aca="false">extraction!D55</f>
        <v>0</v>
      </c>
      <c r="D58" s="25" t="inlineStr">
        <f aca="false">extraction!F55</f>
        <is>
          <t/>
        </is>
      </c>
      <c r="E58" s="26" t="n">
        <f aca="true">ROUND((TODAY()-D58)/365.25,1)</f>
        <v>113.8</v>
      </c>
      <c r="F58" s="27" t="n">
        <f aca="false">extraction!E55</f>
        <v>0</v>
      </c>
      <c r="G58" s="27" t="n">
        <f aca="false">extraction!G55</f>
        <v>0</v>
      </c>
      <c r="H58" s="28" t="str">
        <f aca="false">extraction!K55&amp;" "&amp;extraction!L55&amp;" "&amp;extraction!M55&amp;" "&amp;extraction!N55</f>
        <v>   </v>
      </c>
      <c r="I58" s="28" t="str">
        <f aca="false">extraction!O55&amp;" "&amp;extraction!P55</f>
        <v> </v>
      </c>
      <c r="J58" s="29" t="str">
        <f aca="false">IF(extraction!H55="","",extraction!H55)</f>
        <v/>
      </c>
      <c r="K58" s="29" t="str">
        <f aca="false">IF(extraction!I55="","",extraction!I55)</f>
        <v/>
      </c>
      <c r="L58" s="29" t="str">
        <f aca="false">IF(extraction!AD55="","",extraction!AD55)</f>
        <v/>
      </c>
      <c r="M58" s="29" t="str">
        <f aca="false">IF(extraction!AE55="","",extraction!AE55)</f>
        <v/>
      </c>
      <c r="N58" s="29" t="str">
        <f aca="false">IF(extraction!AF55="","",extraction!AF55)</f>
        <v/>
      </c>
      <c r="O58" s="29" t="str">
        <f aca="false">IF(extraction!AF55="","",extraction!AF55)</f>
        <v/>
      </c>
      <c r="P58" s="30" t="n">
        <f aca="false">extraction!X55</f>
        <v>0</v>
      </c>
      <c r="Q58" s="31" t="n">
        <f aca="false">extraction!Z55</f>
        <v>0</v>
      </c>
    </row>
    <row collapsed="false" customFormat="false" customHeight="true" hidden="false" ht="15" outlineLevel="0" r="59">
      <c r="A59" s="32" t="s">
        <v>112</v>
      </c>
      <c r="B59" s="23" t="n">
        <f aca="false">extraction!B56</f>
        <v>0</v>
      </c>
      <c r="C59" s="24" t="n">
        <f aca="false">extraction!D56</f>
        <v>0</v>
      </c>
      <c r="D59" s="25" t="inlineStr">
        <f aca="false">extraction!F56</f>
        <is>
          <t/>
        </is>
      </c>
      <c r="E59" s="26" t="n">
        <f aca="true">ROUND((TODAY()-D59)/365.25,1)</f>
        <v>113.8</v>
      </c>
      <c r="F59" s="27" t="n">
        <f aca="false">extraction!E56</f>
        <v>0</v>
      </c>
      <c r="G59" s="27" t="n">
        <f aca="false">extraction!G56</f>
        <v>0</v>
      </c>
      <c r="H59" s="28" t="str">
        <f aca="false">extraction!K56&amp;" "&amp;extraction!L56&amp;" "&amp;extraction!M56&amp;" "&amp;extraction!N56</f>
        <v>   </v>
      </c>
      <c r="I59" s="28" t="str">
        <f aca="false">extraction!O56&amp;" "&amp;extraction!P56</f>
        <v> </v>
      </c>
      <c r="J59" s="29" t="str">
        <f aca="false">IF(extraction!H56="","",extraction!H56)</f>
        <v/>
      </c>
      <c r="K59" s="29" t="str">
        <f aca="false">IF(extraction!I56="","",extraction!I56)</f>
        <v/>
      </c>
      <c r="L59" s="29" t="str">
        <f aca="false">IF(extraction!AD56="","",extraction!AD56)</f>
        <v/>
      </c>
      <c r="M59" s="29" t="str">
        <f aca="false">IF(extraction!AE56="","",extraction!AE56)</f>
        <v/>
      </c>
      <c r="N59" s="29" t="str">
        <f aca="false">IF(extraction!AF56="","",extraction!AF56)</f>
        <v/>
      </c>
      <c r="O59" s="29" t="str">
        <f aca="false">IF(extraction!AF56="","",extraction!AF56)</f>
        <v/>
      </c>
      <c r="P59" s="30" t="n">
        <f aca="false">extraction!X56</f>
        <v>0</v>
      </c>
      <c r="Q59" s="31" t="n">
        <f aca="false">extraction!Z56</f>
        <v>0</v>
      </c>
    </row>
    <row collapsed="false" customFormat="false" customHeight="true" hidden="false" ht="15" outlineLevel="0" r="60">
      <c r="A60" s="33" t="s">
        <v>113</v>
      </c>
      <c r="B60" s="23" t="n">
        <f aca="false">extraction!B57</f>
        <v>0</v>
      </c>
      <c r="C60" s="24" t="n">
        <f aca="false">extraction!D57</f>
        <v>0</v>
      </c>
      <c r="D60" s="25" t="inlineStr">
        <f aca="false">extraction!F57</f>
        <is>
          <t/>
        </is>
      </c>
      <c r="E60" s="26" t="n">
        <f aca="true">ROUND((TODAY()-D60)/365.25,1)</f>
        <v>113.8</v>
      </c>
      <c r="F60" s="27" t="n">
        <f aca="false">extraction!E57</f>
        <v>0</v>
      </c>
      <c r="G60" s="27" t="n">
        <f aca="false">extraction!G57</f>
        <v>0</v>
      </c>
      <c r="H60" s="28" t="str">
        <f aca="false">extraction!K57&amp;" "&amp;extraction!L57&amp;" "&amp;extraction!M57&amp;" "&amp;extraction!N57</f>
        <v>   </v>
      </c>
      <c r="I60" s="28" t="str">
        <f aca="false">extraction!O57&amp;" "&amp;extraction!P57</f>
        <v> </v>
      </c>
      <c r="J60" s="29" t="str">
        <f aca="false">IF(extraction!H57="","",extraction!H57)</f>
        <v/>
      </c>
      <c r="K60" s="29" t="str">
        <f aca="false">IF(extraction!I57="","",extraction!I57)</f>
        <v/>
      </c>
      <c r="L60" s="29" t="str">
        <f aca="false">IF(extraction!AD57="","",extraction!AD57)</f>
        <v/>
      </c>
      <c r="M60" s="29" t="str">
        <f aca="false">IF(extraction!AE57="","",extraction!AE57)</f>
        <v/>
      </c>
      <c r="N60" s="29" t="str">
        <f aca="false">IF(extraction!AF57="","",extraction!AF57)</f>
        <v/>
      </c>
      <c r="O60" s="29" t="str">
        <f aca="false">IF(extraction!AF57="","",extraction!AF57)</f>
        <v/>
      </c>
      <c r="P60" s="30" t="n">
        <f aca="false">extraction!X57</f>
        <v>0</v>
      </c>
      <c r="Q60" s="31" t="n">
        <f aca="false">extraction!Z57</f>
        <v>0</v>
      </c>
    </row>
    <row collapsed="false" customFormat="false" customHeight="true" hidden="false" ht="15" outlineLevel="0" r="61">
      <c r="A61" s="32" t="s">
        <v>114</v>
      </c>
      <c r="B61" s="23" t="n">
        <f aca="false">extraction!B58</f>
        <v>0</v>
      </c>
      <c r="C61" s="24" t="n">
        <f aca="false">extraction!D58</f>
        <v>0</v>
      </c>
      <c r="D61" s="25" t="inlineStr">
        <f aca="false">extraction!F58</f>
        <is>
          <t/>
        </is>
      </c>
      <c r="E61" s="26" t="n">
        <f aca="true">ROUND((TODAY()-D61)/365.25,1)</f>
        <v>113.8</v>
      </c>
      <c r="F61" s="27" t="n">
        <f aca="false">extraction!E58</f>
        <v>0</v>
      </c>
      <c r="G61" s="27" t="n">
        <f aca="false">extraction!G58</f>
        <v>0</v>
      </c>
      <c r="H61" s="28" t="str">
        <f aca="false">extraction!K58&amp;" "&amp;extraction!L58&amp;" "&amp;extraction!M58&amp;" "&amp;extraction!N58</f>
        <v>   </v>
      </c>
      <c r="I61" s="28" t="str">
        <f aca="false">extraction!O58&amp;" "&amp;extraction!P58</f>
        <v> </v>
      </c>
      <c r="J61" s="29" t="str">
        <f aca="false">IF(extraction!H58="","",extraction!H58)</f>
        <v/>
      </c>
      <c r="K61" s="29" t="str">
        <f aca="false">IF(extraction!I58="","",extraction!I58)</f>
        <v/>
      </c>
      <c r="L61" s="29" t="str">
        <f aca="false">IF(extraction!AD58="","",extraction!AD58)</f>
        <v/>
      </c>
      <c r="M61" s="29" t="str">
        <f aca="false">IF(extraction!AE58="","",extraction!AE58)</f>
        <v/>
      </c>
      <c r="N61" s="29" t="str">
        <f aca="false">IF(extraction!AF58="","",extraction!AF58)</f>
        <v/>
      </c>
      <c r="O61" s="29" t="str">
        <f aca="false">IF(extraction!AF58="","",extraction!AF58)</f>
        <v/>
      </c>
      <c r="P61" s="30" t="n">
        <f aca="false">extraction!X58</f>
        <v>0</v>
      </c>
      <c r="Q61" s="31" t="n">
        <f aca="false">extraction!Z58</f>
        <v>0</v>
      </c>
    </row>
    <row collapsed="false" customFormat="false" customHeight="true" hidden="false" ht="15" outlineLevel="0" r="62">
      <c r="A62" s="33" t="s">
        <v>115</v>
      </c>
      <c r="B62" s="23" t="n">
        <f aca="false">extraction!B59</f>
        <v>0</v>
      </c>
      <c r="C62" s="24" t="n">
        <f aca="false">extraction!D59</f>
        <v>0</v>
      </c>
      <c r="D62" s="25" t="inlineStr">
        <f aca="false">extraction!F59</f>
        <is>
          <t/>
        </is>
      </c>
      <c r="E62" s="26" t="n">
        <f aca="true">ROUND((TODAY()-D62)/365.25,1)</f>
        <v>113.8</v>
      </c>
      <c r="F62" s="27" t="n">
        <f aca="false">extraction!E59</f>
        <v>0</v>
      </c>
      <c r="G62" s="27" t="n">
        <f aca="false">extraction!G59</f>
        <v>0</v>
      </c>
      <c r="H62" s="28" t="str">
        <f aca="false">extraction!K59&amp;" "&amp;extraction!L59&amp;" "&amp;extraction!M59&amp;" "&amp;extraction!N59</f>
        <v>   </v>
      </c>
      <c r="I62" s="28" t="str">
        <f aca="false">extraction!O59&amp;" "&amp;extraction!P59</f>
        <v> </v>
      </c>
      <c r="J62" s="29" t="str">
        <f aca="false">IF(extraction!H59="","",extraction!H59)</f>
        <v/>
      </c>
      <c r="K62" s="29" t="str">
        <f aca="false">IF(extraction!I59="","",extraction!I59)</f>
        <v/>
      </c>
      <c r="L62" s="29" t="str">
        <f aca="false">IF(extraction!AD59="","",extraction!AD59)</f>
        <v/>
      </c>
      <c r="M62" s="29" t="str">
        <f aca="false">IF(extraction!AE59="","",extraction!AE59)</f>
        <v/>
      </c>
      <c r="N62" s="29" t="str">
        <f aca="false">IF(extraction!AF59="","",extraction!AF59)</f>
        <v/>
      </c>
      <c r="O62" s="29" t="str">
        <f aca="false">IF(extraction!AF59="","",extraction!AF59)</f>
        <v/>
      </c>
      <c r="P62" s="30" t="n">
        <f aca="false">extraction!X59</f>
        <v>0</v>
      </c>
      <c r="Q62" s="31" t="n">
        <f aca="false">extraction!Z59</f>
        <v>0</v>
      </c>
    </row>
    <row collapsed="false" customFormat="false" customHeight="true" hidden="false" ht="15" outlineLevel="0" r="63">
      <c r="A63" s="32" t="s">
        <v>116</v>
      </c>
      <c r="B63" s="23" t="n">
        <f aca="false">extraction!B60</f>
        <v>0</v>
      </c>
      <c r="C63" s="24" t="n">
        <f aca="false">extraction!D60</f>
        <v>0</v>
      </c>
      <c r="D63" s="25" t="inlineStr">
        <f aca="false">extraction!F60</f>
        <is>
          <t/>
        </is>
      </c>
      <c r="E63" s="26" t="n">
        <f aca="true">ROUND((TODAY()-D63)/365.25,1)</f>
        <v>113.8</v>
      </c>
      <c r="F63" s="27" t="n">
        <f aca="false">extraction!E60</f>
        <v>0</v>
      </c>
      <c r="G63" s="27" t="n">
        <f aca="false">extraction!G60</f>
        <v>0</v>
      </c>
      <c r="H63" s="28" t="str">
        <f aca="false">extraction!K60&amp;" "&amp;extraction!L60&amp;" "&amp;extraction!M60&amp;" "&amp;extraction!N60</f>
        <v>   </v>
      </c>
      <c r="I63" s="28" t="str">
        <f aca="false">extraction!O60&amp;" "&amp;extraction!P60</f>
        <v> </v>
      </c>
      <c r="J63" s="29" t="str">
        <f aca="false">IF(extraction!H60="","",extraction!H60)</f>
        <v/>
      </c>
      <c r="K63" s="29" t="str">
        <f aca="false">IF(extraction!I60="","",extraction!I60)</f>
        <v/>
      </c>
      <c r="L63" s="29" t="str">
        <f aca="false">IF(extraction!AD60="","",extraction!AD60)</f>
        <v/>
      </c>
      <c r="M63" s="29" t="str">
        <f aca="false">IF(extraction!AE60="","",extraction!AE60)</f>
        <v/>
      </c>
      <c r="N63" s="29" t="str">
        <f aca="false">IF(extraction!AF60="","",extraction!AF60)</f>
        <v/>
      </c>
      <c r="O63" s="29" t="str">
        <f aca="false">IF(extraction!AF60="","",extraction!AF60)</f>
        <v/>
      </c>
      <c r="P63" s="30" t="n">
        <f aca="false">extraction!X60</f>
        <v>0</v>
      </c>
      <c r="Q63" s="31" t="n">
        <f aca="false">extraction!Z60</f>
        <v>0</v>
      </c>
    </row>
    <row collapsed="false" customFormat="false" customHeight="true" hidden="false" ht="15" outlineLevel="0" r="64">
      <c r="A64" s="33" t="s">
        <v>117</v>
      </c>
      <c r="B64" s="23" t="n">
        <f aca="false">extraction!B61</f>
        <v>0</v>
      </c>
      <c r="C64" s="24" t="n">
        <f aca="false">extraction!D61</f>
        <v>0</v>
      </c>
      <c r="D64" s="25" t="inlineStr">
        <f aca="false">extraction!F61</f>
        <is>
          <t/>
        </is>
      </c>
      <c r="E64" s="26" t="n">
        <f aca="true">ROUND((TODAY()-D64)/365.25,1)</f>
        <v>113.8</v>
      </c>
      <c r="F64" s="27" t="n">
        <f aca="false">extraction!E61</f>
        <v>0</v>
      </c>
      <c r="G64" s="27" t="n">
        <f aca="false">extraction!G61</f>
        <v>0</v>
      </c>
      <c r="H64" s="28" t="str">
        <f aca="false">extraction!K61&amp;" "&amp;extraction!L61&amp;" "&amp;extraction!M61&amp;" "&amp;extraction!N61</f>
        <v>   </v>
      </c>
      <c r="I64" s="28" t="str">
        <f aca="false">extraction!O61&amp;" "&amp;extraction!P61</f>
        <v> </v>
      </c>
      <c r="J64" s="29" t="str">
        <f aca="false">IF(extraction!H61="","",extraction!H61)</f>
        <v/>
      </c>
      <c r="K64" s="29" t="str">
        <f aca="false">IF(extraction!I61="","",extraction!I61)</f>
        <v/>
      </c>
      <c r="L64" s="29" t="str">
        <f aca="false">IF(extraction!AD61="","",extraction!AD61)</f>
        <v/>
      </c>
      <c r="M64" s="29" t="str">
        <f aca="false">IF(extraction!AE61="","",extraction!AE61)</f>
        <v/>
      </c>
      <c r="N64" s="29" t="str">
        <f aca="false">IF(extraction!AF61="","",extraction!AF61)</f>
        <v/>
      </c>
      <c r="O64" s="29" t="str">
        <f aca="false">IF(extraction!AF61="","",extraction!AF61)</f>
        <v/>
      </c>
      <c r="P64" s="30" t="n">
        <f aca="false">extraction!X61</f>
        <v>0</v>
      </c>
      <c r="Q64" s="31" t="n">
        <f aca="false">extraction!Z61</f>
        <v>0</v>
      </c>
    </row>
    <row collapsed="false" customFormat="false" customHeight="true" hidden="false" ht="15" outlineLevel="0" r="65">
      <c r="A65" s="32" t="s">
        <v>118</v>
      </c>
      <c r="B65" s="23" t="n">
        <f aca="false">extraction!B62</f>
        <v>0</v>
      </c>
      <c r="C65" s="24" t="n">
        <f aca="false">extraction!D62</f>
        <v>0</v>
      </c>
      <c r="D65" s="25" t="inlineStr">
        <f aca="false">extraction!F62</f>
        <is>
          <t/>
        </is>
      </c>
      <c r="E65" s="26" t="n">
        <f aca="true">ROUND((TODAY()-D65)/365.25,1)</f>
        <v>113.8</v>
      </c>
      <c r="F65" s="27" t="n">
        <f aca="false">extraction!E62</f>
        <v>0</v>
      </c>
      <c r="G65" s="27" t="n">
        <f aca="false">extraction!G62</f>
        <v>0</v>
      </c>
      <c r="H65" s="28" t="str">
        <f aca="false">extraction!K62&amp;" "&amp;extraction!L62&amp;" "&amp;extraction!M62&amp;" "&amp;extraction!N62</f>
        <v>   </v>
      </c>
      <c r="I65" s="28" t="str">
        <f aca="false">extraction!O62&amp;" "&amp;extraction!P62</f>
        <v> </v>
      </c>
      <c r="J65" s="29" t="str">
        <f aca="false">IF(extraction!H62="","",extraction!H62)</f>
        <v/>
      </c>
      <c r="K65" s="29" t="str">
        <f aca="false">IF(extraction!I62="","",extraction!I62)</f>
        <v/>
      </c>
      <c r="L65" s="29" t="str">
        <f aca="false">IF(extraction!AD62="","",extraction!AD62)</f>
        <v/>
      </c>
      <c r="M65" s="29" t="str">
        <f aca="false">IF(extraction!AE62="","",extraction!AE62)</f>
        <v/>
      </c>
      <c r="N65" s="29" t="str">
        <f aca="false">IF(extraction!AF62="","",extraction!AF62)</f>
        <v/>
      </c>
      <c r="O65" s="29" t="str">
        <f aca="false">IF(extraction!AF62="","",extraction!AF62)</f>
        <v/>
      </c>
      <c r="P65" s="30" t="n">
        <f aca="false">extraction!X62</f>
        <v>0</v>
      </c>
      <c r="Q65" s="31" t="n">
        <f aca="false">extraction!Z62</f>
        <v>0</v>
      </c>
    </row>
    <row collapsed="false" customFormat="false" customHeight="true" hidden="false" ht="15" outlineLevel="0" r="66">
      <c r="A66" s="33" t="s">
        <v>119</v>
      </c>
      <c r="B66" s="23" t="n">
        <f aca="false">extraction!B63</f>
        <v>0</v>
      </c>
      <c r="C66" s="24" t="n">
        <f aca="false">extraction!D63</f>
        <v>0</v>
      </c>
      <c r="D66" s="25" t="inlineStr">
        <f aca="false">extraction!F63</f>
        <is>
          <t/>
        </is>
      </c>
      <c r="E66" s="26" t="n">
        <f aca="true">ROUND((TODAY()-D66)/365.25,1)</f>
        <v>113.8</v>
      </c>
      <c r="F66" s="27" t="n">
        <f aca="false">extraction!E63</f>
        <v>0</v>
      </c>
      <c r="G66" s="27" t="n">
        <f aca="false">extraction!G63</f>
        <v>0</v>
      </c>
      <c r="H66" s="28" t="str">
        <f aca="false">extraction!K63&amp;" "&amp;extraction!L63&amp;" "&amp;extraction!M63&amp;" "&amp;extraction!N63</f>
        <v>   </v>
      </c>
      <c r="I66" s="28" t="str">
        <f aca="false">extraction!O63&amp;" "&amp;extraction!P63</f>
        <v> </v>
      </c>
      <c r="J66" s="29" t="str">
        <f aca="false">IF(extraction!H63="","",extraction!H63)</f>
        <v/>
      </c>
      <c r="K66" s="29" t="str">
        <f aca="false">IF(extraction!I63="","",extraction!I63)</f>
        <v/>
      </c>
      <c r="L66" s="29" t="str">
        <f aca="false">IF(extraction!AD63="","",extraction!AD63)</f>
        <v/>
      </c>
      <c r="M66" s="29" t="str">
        <f aca="false">IF(extraction!AE63="","",extraction!AE63)</f>
        <v/>
      </c>
      <c r="N66" s="29" t="str">
        <f aca="false">IF(extraction!AF63="","",extraction!AF63)</f>
        <v/>
      </c>
      <c r="O66" s="29" t="str">
        <f aca="false">IF(extraction!AF63="","",extraction!AF63)</f>
        <v/>
      </c>
      <c r="P66" s="30" t="n">
        <f aca="false">extraction!X63</f>
        <v>0</v>
      </c>
      <c r="Q66" s="31" t="n">
        <f aca="false">extraction!Z63</f>
        <v>0</v>
      </c>
    </row>
    <row collapsed="false" customFormat="false" customHeight="true" hidden="false" ht="15" outlineLevel="0" r="67">
      <c r="A67" s="32" t="s">
        <v>120</v>
      </c>
      <c r="B67" s="23" t="n">
        <f aca="false">extraction!B64</f>
        <v>0</v>
      </c>
      <c r="C67" s="24" t="n">
        <f aca="false">extraction!D64</f>
        <v>0</v>
      </c>
      <c r="D67" s="25" t="inlineStr">
        <f aca="false">extraction!F64</f>
        <is>
          <t/>
        </is>
      </c>
      <c r="E67" s="26" t="n">
        <f aca="true">ROUND((TODAY()-D67)/365.25,1)</f>
        <v>113.8</v>
      </c>
      <c r="F67" s="27" t="n">
        <f aca="false">extraction!E64</f>
        <v>0</v>
      </c>
      <c r="G67" s="27" t="n">
        <f aca="false">extraction!G64</f>
        <v>0</v>
      </c>
      <c r="H67" s="28" t="str">
        <f aca="false">extraction!K64&amp;" "&amp;extraction!L64&amp;" "&amp;extraction!M64&amp;" "&amp;extraction!N64</f>
        <v>   </v>
      </c>
      <c r="I67" s="28" t="str">
        <f aca="false">extraction!O64&amp;" "&amp;extraction!P64</f>
        <v> </v>
      </c>
      <c r="J67" s="29" t="str">
        <f aca="false">IF(extraction!H64="","",extraction!H64)</f>
        <v/>
      </c>
      <c r="K67" s="29" t="str">
        <f aca="false">IF(extraction!I64="","",extraction!I64)</f>
        <v/>
      </c>
      <c r="L67" s="29" t="str">
        <f aca="false">IF(extraction!AD64="","",extraction!AD64)</f>
        <v/>
      </c>
      <c r="M67" s="29" t="str">
        <f aca="false">IF(extraction!AE64="","",extraction!AE64)</f>
        <v/>
      </c>
      <c r="N67" s="29" t="str">
        <f aca="false">IF(extraction!AF64="","",extraction!AF64)</f>
        <v/>
      </c>
      <c r="O67" s="29" t="str">
        <f aca="false">IF(extraction!AF64="","",extraction!AF64)</f>
        <v/>
      </c>
      <c r="P67" s="30" t="n">
        <f aca="false">extraction!X64</f>
        <v>0</v>
      </c>
      <c r="Q67" s="31" t="n">
        <f aca="false">extraction!Z64</f>
        <v>0</v>
      </c>
    </row>
    <row collapsed="false" customFormat="false" customHeight="true" hidden="false" ht="15" outlineLevel="0" r="68">
      <c r="A68" s="33" t="s">
        <v>121</v>
      </c>
      <c r="B68" s="23" t="n">
        <f aca="false">extraction!B65</f>
        <v>0</v>
      </c>
      <c r="C68" s="24" t="n">
        <f aca="false">extraction!D65</f>
        <v>0</v>
      </c>
      <c r="D68" s="25" t="inlineStr">
        <f aca="false">extraction!F65</f>
        <is>
          <t/>
        </is>
      </c>
      <c r="E68" s="26" t="n">
        <f aca="true">ROUND((TODAY()-D68)/365.25,1)</f>
        <v>113.8</v>
      </c>
      <c r="F68" s="27" t="n">
        <f aca="false">extraction!E65</f>
        <v>0</v>
      </c>
      <c r="G68" s="27" t="n">
        <f aca="false">extraction!G65</f>
        <v>0</v>
      </c>
      <c r="H68" s="28" t="str">
        <f aca="false">extraction!K65&amp;" "&amp;extraction!L65&amp;" "&amp;extraction!M65&amp;" "&amp;extraction!N65</f>
        <v>   </v>
      </c>
      <c r="I68" s="28" t="str">
        <f aca="false">extraction!O65&amp;" "&amp;extraction!P65</f>
        <v> </v>
      </c>
      <c r="J68" s="29" t="str">
        <f aca="false">IF(extraction!H65="","",extraction!H65)</f>
        <v/>
      </c>
      <c r="K68" s="29" t="str">
        <f aca="false">IF(extraction!I65="","",extraction!I65)</f>
        <v/>
      </c>
      <c r="L68" s="29" t="str">
        <f aca="false">IF(extraction!AD65="","",extraction!AD65)</f>
        <v/>
      </c>
      <c r="M68" s="29" t="str">
        <f aca="false">IF(extraction!AE65="","",extraction!AE65)</f>
        <v/>
      </c>
      <c r="N68" s="29" t="str">
        <f aca="false">IF(extraction!AF65="","",extraction!AF65)</f>
        <v/>
      </c>
      <c r="O68" s="29" t="str">
        <f aca="false">IF(extraction!AF65="","",extraction!AF65)</f>
        <v/>
      </c>
      <c r="P68" s="30" t="n">
        <f aca="false">extraction!X65</f>
        <v>0</v>
      </c>
      <c r="Q68" s="31" t="n">
        <f aca="false">extraction!Z65</f>
        <v>0</v>
      </c>
    </row>
    <row collapsed="false" customFormat="false" customHeight="true" hidden="false" ht="15" outlineLevel="0" r="69">
      <c r="A69" s="32" t="s">
        <v>122</v>
      </c>
      <c r="B69" s="23" t="n">
        <f aca="false">extraction!B66</f>
        <v>0</v>
      </c>
      <c r="C69" s="24" t="n">
        <f aca="false">extraction!D66</f>
        <v>0</v>
      </c>
      <c r="D69" s="25" t="inlineStr">
        <f aca="false">extraction!F66</f>
        <is>
          <t/>
        </is>
      </c>
      <c r="E69" s="26" t="n">
        <f aca="true">ROUND((TODAY()-D69)/365.25,1)</f>
        <v>113.8</v>
      </c>
      <c r="F69" s="27" t="n">
        <f aca="false">extraction!E66</f>
        <v>0</v>
      </c>
      <c r="G69" s="27" t="n">
        <f aca="false">extraction!G66</f>
        <v>0</v>
      </c>
      <c r="H69" s="28" t="str">
        <f aca="false">extraction!K66&amp;" "&amp;extraction!L66&amp;" "&amp;extraction!M66&amp;" "&amp;extraction!N66</f>
        <v>   </v>
      </c>
      <c r="I69" s="28" t="str">
        <f aca="false">extraction!O66&amp;" "&amp;extraction!P66</f>
        <v> </v>
      </c>
      <c r="J69" s="29" t="str">
        <f aca="false">IF(extraction!H66="","",extraction!H66)</f>
        <v/>
      </c>
      <c r="K69" s="29" t="str">
        <f aca="false">IF(extraction!I66="","",extraction!I66)</f>
        <v/>
      </c>
      <c r="L69" s="29" t="str">
        <f aca="false">IF(extraction!AD66="","",extraction!AD66)</f>
        <v/>
      </c>
      <c r="M69" s="29" t="str">
        <f aca="false">IF(extraction!AE66="","",extraction!AE66)</f>
        <v/>
      </c>
      <c r="N69" s="29" t="str">
        <f aca="false">IF(extraction!AF66="","",extraction!AF66)</f>
        <v/>
      </c>
      <c r="O69" s="29" t="str">
        <f aca="false">IF(extraction!AF66="","",extraction!AF66)</f>
        <v/>
      </c>
      <c r="P69" s="30" t="n">
        <f aca="false">extraction!X66</f>
        <v>0</v>
      </c>
      <c r="Q69" s="31" t="n">
        <f aca="false">extraction!Z66</f>
        <v>0</v>
      </c>
    </row>
    <row collapsed="false" customFormat="false" customHeight="true" hidden="false" ht="15" outlineLevel="0" r="70">
      <c r="A70" s="33" t="s">
        <v>123</v>
      </c>
      <c r="B70" s="23" t="n">
        <f aca="false">extraction!B67</f>
        <v>0</v>
      </c>
      <c r="C70" s="24" t="n">
        <f aca="false">extraction!D67</f>
        <v>0</v>
      </c>
      <c r="D70" s="25" t="inlineStr">
        <f aca="false">extraction!F67</f>
        <is>
          <t/>
        </is>
      </c>
      <c r="E70" s="26" t="n">
        <f aca="true">ROUND((TODAY()-D70)/365.25,1)</f>
        <v>113.8</v>
      </c>
      <c r="F70" s="27" t="n">
        <f aca="false">extraction!E67</f>
        <v>0</v>
      </c>
      <c r="G70" s="27" t="n">
        <f aca="false">extraction!G67</f>
        <v>0</v>
      </c>
      <c r="H70" s="28" t="str">
        <f aca="false">extraction!K67&amp;" "&amp;extraction!L67&amp;" "&amp;extraction!M67&amp;" "&amp;extraction!N67</f>
        <v>   </v>
      </c>
      <c r="I70" s="28" t="str">
        <f aca="false">extraction!O67&amp;" "&amp;extraction!P67</f>
        <v> </v>
      </c>
      <c r="J70" s="29" t="str">
        <f aca="false">IF(extraction!H67="","",extraction!H67)</f>
        <v/>
      </c>
      <c r="K70" s="29" t="str">
        <f aca="false">IF(extraction!I67="","",extraction!I67)</f>
        <v/>
      </c>
      <c r="L70" s="29" t="str">
        <f aca="false">IF(extraction!AD67="","",extraction!AD67)</f>
        <v/>
      </c>
      <c r="M70" s="29" t="str">
        <f aca="false">IF(extraction!AE67="","",extraction!AE67)</f>
        <v/>
      </c>
      <c r="N70" s="29" t="str">
        <f aca="false">IF(extraction!AF67="","",extraction!AF67)</f>
        <v/>
      </c>
      <c r="O70" s="29" t="str">
        <f aca="false">IF(extraction!AF67="","",extraction!AF67)</f>
        <v/>
      </c>
      <c r="P70" s="30" t="n">
        <f aca="false">extraction!X67</f>
        <v>0</v>
      </c>
      <c r="Q70" s="31" t="n">
        <f aca="false">extraction!Z67</f>
        <v>0</v>
      </c>
    </row>
    <row collapsed="false" customFormat="false" customHeight="true" hidden="false" ht="15" outlineLevel="0" r="71">
      <c r="A71" s="32" t="s">
        <v>124</v>
      </c>
      <c r="B71" s="23" t="n">
        <f aca="false">extraction!B68</f>
        <v>0</v>
      </c>
      <c r="C71" s="24" t="n">
        <f aca="false">extraction!D68</f>
        <v>0</v>
      </c>
      <c r="D71" s="25" t="inlineStr">
        <f aca="false">extraction!F68</f>
        <is>
          <t/>
        </is>
      </c>
      <c r="E71" s="26" t="n">
        <f aca="true">ROUND((TODAY()-D71)/365.25,1)</f>
        <v>113.8</v>
      </c>
      <c r="F71" s="27" t="n">
        <f aca="false">extraction!E68</f>
        <v>0</v>
      </c>
      <c r="G71" s="27" t="n">
        <f aca="false">extraction!G68</f>
        <v>0</v>
      </c>
      <c r="H71" s="28" t="str">
        <f aca="false">extraction!K68&amp;" "&amp;extraction!L68&amp;" "&amp;extraction!M68&amp;" "&amp;extraction!N68</f>
        <v>   </v>
      </c>
      <c r="I71" s="28" t="str">
        <f aca="false">extraction!O68&amp;" "&amp;extraction!P68</f>
        <v> </v>
      </c>
      <c r="J71" s="29" t="str">
        <f aca="false">IF(extraction!H68="","",extraction!H68)</f>
        <v/>
      </c>
      <c r="K71" s="29" t="str">
        <f aca="false">IF(extraction!I68="","",extraction!I68)</f>
        <v/>
      </c>
      <c r="L71" s="29" t="str">
        <f aca="false">IF(extraction!AD68="","",extraction!AD68)</f>
        <v/>
      </c>
      <c r="M71" s="29" t="str">
        <f aca="false">IF(extraction!AE68="","",extraction!AE68)</f>
        <v/>
      </c>
      <c r="N71" s="29" t="str">
        <f aca="false">IF(extraction!AF68="","",extraction!AF68)</f>
        <v/>
      </c>
      <c r="O71" s="29" t="str">
        <f aca="false">IF(extraction!AF68="","",extraction!AF68)</f>
        <v/>
      </c>
      <c r="P71" s="30" t="n">
        <f aca="false">extraction!X68</f>
        <v>0</v>
      </c>
      <c r="Q71" s="31" t="n">
        <f aca="false">extraction!Z68</f>
        <v>0</v>
      </c>
    </row>
    <row collapsed="false" customFormat="false" customHeight="true" hidden="false" ht="15" outlineLevel="0" r="72">
      <c r="A72" s="33" t="s">
        <v>125</v>
      </c>
      <c r="B72" s="23" t="n">
        <f aca="false">extraction!B69</f>
        <v>0</v>
      </c>
      <c r="C72" s="24" t="n">
        <f aca="false">extraction!D69</f>
        <v>0</v>
      </c>
      <c r="D72" s="25" t="inlineStr">
        <f aca="false">extraction!F69</f>
        <is>
          <t/>
        </is>
      </c>
      <c r="E72" s="26" t="n">
        <f aca="true">ROUND((TODAY()-D72)/365.25,1)</f>
        <v>113.8</v>
      </c>
      <c r="F72" s="27" t="n">
        <f aca="false">extraction!E69</f>
        <v>0</v>
      </c>
      <c r="G72" s="27" t="n">
        <f aca="false">extraction!G69</f>
        <v>0</v>
      </c>
      <c r="H72" s="28" t="str">
        <f aca="false">extraction!K69&amp;" "&amp;extraction!L69&amp;" "&amp;extraction!M69&amp;" "&amp;extraction!N69</f>
        <v>   </v>
      </c>
      <c r="I72" s="28" t="str">
        <f aca="false">extraction!O69&amp;" "&amp;extraction!P69</f>
        <v> </v>
      </c>
      <c r="J72" s="29" t="str">
        <f aca="false">IF(extraction!H69="","",extraction!H69)</f>
        <v/>
      </c>
      <c r="K72" s="29" t="str">
        <f aca="false">IF(extraction!I69="","",extraction!I69)</f>
        <v/>
      </c>
      <c r="L72" s="29" t="str">
        <f aca="false">IF(extraction!AD69="","",extraction!AD69)</f>
        <v/>
      </c>
      <c r="M72" s="29" t="str">
        <f aca="false">IF(extraction!AE69="","",extraction!AE69)</f>
        <v/>
      </c>
      <c r="N72" s="29" t="str">
        <f aca="false">IF(extraction!AF69="","",extraction!AF69)</f>
        <v/>
      </c>
      <c r="O72" s="29" t="str">
        <f aca="false">IF(extraction!AF69="","",extraction!AF69)</f>
        <v/>
      </c>
      <c r="P72" s="30" t="n">
        <f aca="false">extraction!X69</f>
        <v>0</v>
      </c>
      <c r="Q72" s="31" t="n">
        <f aca="false">extraction!Z69</f>
        <v>0</v>
      </c>
    </row>
    <row collapsed="false" customFormat="false" customHeight="true" hidden="false" ht="15" outlineLevel="0" r="73">
      <c r="A73" s="32" t="s">
        <v>126</v>
      </c>
      <c r="B73" s="23" t="n">
        <f aca="false">extraction!B70</f>
        <v>0</v>
      </c>
      <c r="C73" s="24" t="n">
        <f aca="false">extraction!D70</f>
        <v>0</v>
      </c>
      <c r="D73" s="25" t="inlineStr">
        <f aca="false">extraction!F70</f>
        <is>
          <t/>
        </is>
      </c>
      <c r="E73" s="26" t="n">
        <f aca="true">ROUND((TODAY()-D73)/365.25,1)</f>
        <v>113.8</v>
      </c>
      <c r="F73" s="27" t="n">
        <f aca="false">extraction!E70</f>
        <v>0</v>
      </c>
      <c r="G73" s="27" t="n">
        <f aca="false">extraction!G70</f>
        <v>0</v>
      </c>
      <c r="H73" s="28" t="str">
        <f aca="false">extraction!K70&amp;" "&amp;extraction!L70&amp;" "&amp;extraction!M70&amp;" "&amp;extraction!N70</f>
        <v>   </v>
      </c>
      <c r="I73" s="28" t="str">
        <f aca="false">extraction!O70&amp;" "&amp;extraction!P70</f>
        <v> </v>
      </c>
      <c r="J73" s="29" t="str">
        <f aca="false">IF(extraction!H70="","",extraction!H70)</f>
        <v/>
      </c>
      <c r="K73" s="29" t="str">
        <f aca="false">IF(extraction!I70="","",extraction!I70)</f>
        <v/>
      </c>
      <c r="L73" s="29" t="str">
        <f aca="false">IF(extraction!AD70="","",extraction!AD70)</f>
        <v/>
      </c>
      <c r="M73" s="29" t="str">
        <f aca="false">IF(extraction!AE70="","",extraction!AE70)</f>
        <v/>
      </c>
      <c r="N73" s="29" t="str">
        <f aca="false">IF(extraction!AF70="","",extraction!AF70)</f>
        <v/>
      </c>
      <c r="O73" s="29" t="str">
        <f aca="false">IF(extraction!AF70="","",extraction!AF70)</f>
        <v/>
      </c>
      <c r="P73" s="30" t="n">
        <f aca="false">extraction!X70</f>
        <v>0</v>
      </c>
      <c r="Q73" s="31" t="n">
        <f aca="false">extraction!Z70</f>
        <v>0</v>
      </c>
    </row>
    <row collapsed="false" customFormat="false" customHeight="true" hidden="false" ht="15" outlineLevel="0" r="74">
      <c r="A74" s="33" t="s">
        <v>127</v>
      </c>
      <c r="B74" s="23" t="n">
        <f aca="false">extraction!B71</f>
        <v>0</v>
      </c>
      <c r="C74" s="24" t="n">
        <f aca="false">extraction!D71</f>
        <v>0</v>
      </c>
      <c r="D74" s="25" t="inlineStr">
        <f aca="false">extraction!F71</f>
        <is>
          <t/>
        </is>
      </c>
      <c r="E74" s="26" t="n">
        <f aca="true">ROUND((TODAY()-D74)/365.25,1)</f>
        <v>113.8</v>
      </c>
      <c r="F74" s="27" t="n">
        <f aca="false">extraction!E71</f>
        <v>0</v>
      </c>
      <c r="G74" s="27" t="n">
        <f aca="false">extraction!G71</f>
        <v>0</v>
      </c>
      <c r="H74" s="28" t="str">
        <f aca="false">extraction!K71&amp;" "&amp;extraction!L71&amp;" "&amp;extraction!M71&amp;" "&amp;extraction!N71</f>
        <v>   </v>
      </c>
      <c r="I74" s="28" t="str">
        <f aca="false">extraction!O71&amp;" "&amp;extraction!P71</f>
        <v> </v>
      </c>
      <c r="J74" s="29" t="str">
        <f aca="false">IF(extraction!H71="","",extraction!H71)</f>
        <v/>
      </c>
      <c r="K74" s="29" t="str">
        <f aca="false">IF(extraction!I71="","",extraction!I71)</f>
        <v/>
      </c>
      <c r="L74" s="29" t="str">
        <f aca="false">IF(extraction!AD71="","",extraction!AD71)</f>
        <v/>
      </c>
      <c r="M74" s="29" t="str">
        <f aca="false">IF(extraction!AE71="","",extraction!AE71)</f>
        <v/>
      </c>
      <c r="N74" s="29" t="str">
        <f aca="false">IF(extraction!AF71="","",extraction!AF71)</f>
        <v/>
      </c>
      <c r="O74" s="29" t="str">
        <f aca="false">IF(extraction!AF71="","",extraction!AF71)</f>
        <v/>
      </c>
      <c r="P74" s="30" t="n">
        <f aca="false">extraction!X71</f>
        <v>0</v>
      </c>
      <c r="Q74" s="31" t="n">
        <f aca="false">extraction!Z71</f>
        <v>0</v>
      </c>
    </row>
    <row collapsed="false" customFormat="false" customHeight="true" hidden="false" ht="15" outlineLevel="0" r="75">
      <c r="A75" s="32" t="s">
        <v>128</v>
      </c>
      <c r="B75" s="23" t="n">
        <f aca="false">extraction!B72</f>
        <v>0</v>
      </c>
      <c r="C75" s="24" t="n">
        <f aca="false">extraction!D72</f>
        <v>0</v>
      </c>
      <c r="D75" s="25" t="inlineStr">
        <f aca="false">extraction!F72</f>
        <is>
          <t/>
        </is>
      </c>
      <c r="E75" s="26" t="n">
        <f aca="true">ROUND((TODAY()-D75)/365.25,1)</f>
        <v>113.8</v>
      </c>
      <c r="F75" s="27" t="n">
        <f aca="false">extraction!E72</f>
        <v>0</v>
      </c>
      <c r="G75" s="27" t="n">
        <f aca="false">extraction!G72</f>
        <v>0</v>
      </c>
      <c r="H75" s="28" t="str">
        <f aca="false">extraction!K72&amp;" "&amp;extraction!L72&amp;" "&amp;extraction!M72&amp;" "&amp;extraction!N72</f>
        <v>   </v>
      </c>
      <c r="I75" s="28" t="str">
        <f aca="false">extraction!O72&amp;" "&amp;extraction!P72</f>
        <v> </v>
      </c>
      <c r="J75" s="29" t="str">
        <f aca="false">IF(extraction!H72="","",extraction!H72)</f>
        <v/>
      </c>
      <c r="K75" s="29" t="str">
        <f aca="false">IF(extraction!I72="","",extraction!I72)</f>
        <v/>
      </c>
      <c r="L75" s="29" t="str">
        <f aca="false">IF(extraction!AD72="","",extraction!AD72)</f>
        <v/>
      </c>
      <c r="M75" s="29" t="str">
        <f aca="false">IF(extraction!AE72="","",extraction!AE72)</f>
        <v/>
      </c>
      <c r="N75" s="29" t="str">
        <f aca="false">IF(extraction!AF72="","",extraction!AF72)</f>
        <v/>
      </c>
      <c r="O75" s="29" t="str">
        <f aca="false">IF(extraction!AF72="","",extraction!AF72)</f>
        <v/>
      </c>
      <c r="P75" s="30" t="n">
        <f aca="false">extraction!X72</f>
        <v>0</v>
      </c>
      <c r="Q75" s="31" t="n">
        <f aca="false">extraction!Z72</f>
        <v>0</v>
      </c>
    </row>
    <row collapsed="false" customFormat="false" customHeight="true" hidden="false" ht="15" outlineLevel="0" r="76">
      <c r="A76" s="33" t="s">
        <v>129</v>
      </c>
      <c r="B76" s="23" t="n">
        <f aca="false">extraction!B73</f>
        <v>0</v>
      </c>
      <c r="C76" s="24" t="n">
        <f aca="false">extraction!D73</f>
        <v>0</v>
      </c>
      <c r="D76" s="25" t="inlineStr">
        <f aca="false">extraction!F73</f>
        <is>
          <t/>
        </is>
      </c>
      <c r="E76" s="26" t="n">
        <f aca="true">ROUND((TODAY()-D76)/365.25,1)</f>
        <v>113.8</v>
      </c>
      <c r="F76" s="27" t="n">
        <f aca="false">extraction!E73</f>
        <v>0</v>
      </c>
      <c r="G76" s="27" t="n">
        <f aca="false">extraction!G73</f>
        <v>0</v>
      </c>
      <c r="H76" s="28" t="str">
        <f aca="false">extraction!K73&amp;" "&amp;extraction!L73&amp;" "&amp;extraction!M73&amp;" "&amp;extraction!N73</f>
        <v>   </v>
      </c>
      <c r="I76" s="28" t="str">
        <f aca="false">extraction!O73&amp;" "&amp;extraction!P73</f>
        <v> </v>
      </c>
      <c r="J76" s="29" t="str">
        <f aca="false">IF(extraction!H73="","",extraction!H73)</f>
        <v/>
      </c>
      <c r="K76" s="29" t="str">
        <f aca="false">IF(extraction!I73="","",extraction!I73)</f>
        <v/>
      </c>
      <c r="L76" s="29" t="str">
        <f aca="false">IF(extraction!AD73="","",extraction!AD73)</f>
        <v/>
      </c>
      <c r="M76" s="29" t="str">
        <f aca="false">IF(extraction!AE73="","",extraction!AE73)</f>
        <v/>
      </c>
      <c r="N76" s="29" t="str">
        <f aca="false">IF(extraction!AF73="","",extraction!AF73)</f>
        <v/>
      </c>
      <c r="O76" s="29" t="str">
        <f aca="false">IF(extraction!AF73="","",extraction!AF73)</f>
        <v/>
      </c>
      <c r="P76" s="30" t="n">
        <f aca="false">extraction!X73</f>
        <v>0</v>
      </c>
      <c r="Q76" s="31" t="n">
        <f aca="false">extraction!Z73</f>
        <v>0</v>
      </c>
    </row>
    <row collapsed="false" customFormat="false" customHeight="true" hidden="false" ht="15" outlineLevel="0" r="77">
      <c r="A77" s="32" t="s">
        <v>130</v>
      </c>
      <c r="B77" s="23" t="n">
        <f aca="false">extraction!B74</f>
        <v>0</v>
      </c>
      <c r="C77" s="24" t="n">
        <f aca="false">extraction!D74</f>
        <v>0</v>
      </c>
      <c r="D77" s="25" t="inlineStr">
        <f aca="false">extraction!F74</f>
        <is>
          <t/>
        </is>
      </c>
      <c r="E77" s="26" t="n">
        <f aca="true">ROUND((TODAY()-D77)/365.25,1)</f>
        <v>113.8</v>
      </c>
      <c r="F77" s="27" t="n">
        <f aca="false">extraction!E74</f>
        <v>0</v>
      </c>
      <c r="G77" s="27" t="n">
        <f aca="false">extraction!G74</f>
        <v>0</v>
      </c>
      <c r="H77" s="28" t="str">
        <f aca="false">extraction!K74&amp;" "&amp;extraction!L74&amp;" "&amp;extraction!M74&amp;" "&amp;extraction!N74</f>
        <v>   </v>
      </c>
      <c r="I77" s="28" t="str">
        <f aca="false">extraction!O74&amp;" "&amp;extraction!P74</f>
        <v> </v>
      </c>
      <c r="J77" s="29" t="str">
        <f aca="false">IF(extraction!H74="","",extraction!H74)</f>
        <v/>
      </c>
      <c r="K77" s="29" t="str">
        <f aca="false">IF(extraction!I74="","",extraction!I74)</f>
        <v/>
      </c>
      <c r="L77" s="29" t="str">
        <f aca="false">IF(extraction!AD74="","",extraction!AD74)</f>
        <v/>
      </c>
      <c r="M77" s="29" t="str">
        <f aca="false">IF(extraction!AE74="","",extraction!AE74)</f>
        <v/>
      </c>
      <c r="N77" s="29" t="str">
        <f aca="false">IF(extraction!AF74="","",extraction!AF74)</f>
        <v/>
      </c>
      <c r="O77" s="29" t="str">
        <f aca="false">IF(extraction!AF74="","",extraction!AF74)</f>
        <v/>
      </c>
      <c r="P77" s="30" t="n">
        <f aca="false">extraction!X74</f>
        <v>0</v>
      </c>
      <c r="Q77" s="31" t="n">
        <f aca="false">extraction!Z74</f>
        <v>0</v>
      </c>
    </row>
    <row collapsed="false" customFormat="false" customHeight="true" hidden="false" ht="15" outlineLevel="0" r="78">
      <c r="A78" s="33" t="s">
        <v>131</v>
      </c>
      <c r="B78" s="23" t="n">
        <f aca="false">extraction!B75</f>
        <v>0</v>
      </c>
      <c r="C78" s="24" t="n">
        <f aca="false">extraction!D75</f>
        <v>0</v>
      </c>
      <c r="D78" s="25" t="inlineStr">
        <f aca="false">extraction!F75</f>
        <is>
          <t/>
        </is>
      </c>
      <c r="E78" s="26" t="n">
        <f aca="true">ROUND((TODAY()-D78)/365.25,1)</f>
        <v>113.8</v>
      </c>
      <c r="F78" s="27" t="n">
        <f aca="false">extraction!E75</f>
        <v>0</v>
      </c>
      <c r="G78" s="27" t="n">
        <f aca="false">extraction!G75</f>
        <v>0</v>
      </c>
      <c r="H78" s="28" t="str">
        <f aca="false">extraction!K75&amp;" "&amp;extraction!L75&amp;" "&amp;extraction!M75&amp;" "&amp;extraction!N75</f>
        <v>   </v>
      </c>
      <c r="I78" s="28" t="str">
        <f aca="false">extraction!O75&amp;" "&amp;extraction!P75</f>
        <v> </v>
      </c>
      <c r="J78" s="29" t="str">
        <f aca="false">IF(extraction!H75="","",extraction!H75)</f>
        <v/>
      </c>
      <c r="K78" s="29" t="str">
        <f aca="false">IF(extraction!I75="","",extraction!I75)</f>
        <v/>
      </c>
      <c r="L78" s="29" t="str">
        <f aca="false">IF(extraction!AD75="","",extraction!AD75)</f>
        <v/>
      </c>
      <c r="M78" s="29" t="str">
        <f aca="false">IF(extraction!AE75="","",extraction!AE75)</f>
        <v/>
      </c>
      <c r="N78" s="29" t="str">
        <f aca="false">IF(extraction!AF75="","",extraction!AF75)</f>
        <v/>
      </c>
      <c r="O78" s="29" t="str">
        <f aca="false">IF(extraction!AF75="","",extraction!AF75)</f>
        <v/>
      </c>
      <c r="P78" s="30" t="n">
        <f aca="false">extraction!X75</f>
        <v>0</v>
      </c>
      <c r="Q78" s="31" t="n">
        <f aca="false">extraction!Z75</f>
        <v>0</v>
      </c>
    </row>
    <row collapsed="false" customFormat="false" customHeight="true" hidden="false" ht="15" outlineLevel="0" r="79">
      <c r="A79" s="32" t="s">
        <v>132</v>
      </c>
      <c r="B79" s="23" t="n">
        <f aca="false">extraction!B76</f>
        <v>0</v>
      </c>
      <c r="C79" s="24" t="n">
        <f aca="false">extraction!D76</f>
        <v>0</v>
      </c>
      <c r="D79" s="25" t="inlineStr">
        <f aca="false">extraction!F76</f>
        <is>
          <t/>
        </is>
      </c>
      <c r="E79" s="26" t="n">
        <f aca="true">ROUND((TODAY()-D79)/365.25,1)</f>
        <v>113.8</v>
      </c>
      <c r="F79" s="27" t="n">
        <f aca="false">extraction!E76</f>
        <v>0</v>
      </c>
      <c r="G79" s="27" t="n">
        <f aca="false">extraction!G76</f>
        <v>0</v>
      </c>
      <c r="H79" s="28" t="str">
        <f aca="false">extraction!K76&amp;" "&amp;extraction!L76&amp;" "&amp;extraction!M76&amp;" "&amp;extraction!N76</f>
        <v>   </v>
      </c>
      <c r="I79" s="28" t="str">
        <f aca="false">extraction!O76&amp;" "&amp;extraction!P76</f>
        <v> </v>
      </c>
      <c r="J79" s="29" t="str">
        <f aca="false">IF(extraction!H76="","",extraction!H76)</f>
        <v/>
      </c>
      <c r="K79" s="29" t="str">
        <f aca="false">IF(extraction!I76="","",extraction!I76)</f>
        <v/>
      </c>
      <c r="L79" s="29" t="str">
        <f aca="false">IF(extraction!AD76="","",extraction!AD76)</f>
        <v/>
      </c>
      <c r="M79" s="29" t="str">
        <f aca="false">IF(extraction!AE76="","",extraction!AE76)</f>
        <v/>
      </c>
      <c r="N79" s="29" t="str">
        <f aca="false">IF(extraction!AF76="","",extraction!AF76)</f>
        <v/>
      </c>
      <c r="O79" s="29" t="str">
        <f aca="false">IF(extraction!AF76="","",extraction!AF76)</f>
        <v/>
      </c>
      <c r="P79" s="30" t="n">
        <f aca="false">extraction!X76</f>
        <v>0</v>
      </c>
      <c r="Q79" s="31" t="n">
        <f aca="false">extraction!Z76</f>
        <v>0</v>
      </c>
    </row>
    <row collapsed="false" customFormat="false" customHeight="true" hidden="false" ht="15" outlineLevel="0" r="80">
      <c r="A80" s="33" t="s">
        <v>133</v>
      </c>
      <c r="B80" s="23" t="n">
        <f aca="false">extraction!B77</f>
        <v>0</v>
      </c>
      <c r="C80" s="24" t="n">
        <f aca="false">extraction!D77</f>
        <v>0</v>
      </c>
      <c r="D80" s="25" t="inlineStr">
        <f aca="false">extraction!F77</f>
        <is>
          <t/>
        </is>
      </c>
      <c r="E80" s="26" t="n">
        <f aca="true">ROUND((TODAY()-D80)/365.25,1)</f>
        <v>113.8</v>
      </c>
      <c r="F80" s="27" t="n">
        <f aca="false">extraction!E77</f>
        <v>0</v>
      </c>
      <c r="G80" s="27" t="n">
        <f aca="false">extraction!G77</f>
        <v>0</v>
      </c>
      <c r="H80" s="28" t="str">
        <f aca="false">extraction!K77&amp;" "&amp;extraction!L77&amp;" "&amp;extraction!M77&amp;" "&amp;extraction!N77</f>
        <v>   </v>
      </c>
      <c r="I80" s="28" t="str">
        <f aca="false">extraction!O77&amp;" "&amp;extraction!P77</f>
        <v> </v>
      </c>
      <c r="J80" s="29" t="str">
        <f aca="false">IF(extraction!H77="","",extraction!H77)</f>
        <v/>
      </c>
      <c r="K80" s="29" t="str">
        <f aca="false">IF(extraction!I77="","",extraction!I77)</f>
        <v/>
      </c>
      <c r="L80" s="29" t="str">
        <f aca="false">IF(extraction!AD77="","",extraction!AD77)</f>
        <v/>
      </c>
      <c r="M80" s="29" t="str">
        <f aca="false">IF(extraction!AE77="","",extraction!AE77)</f>
        <v/>
      </c>
      <c r="N80" s="29" t="str">
        <f aca="false">IF(extraction!AF77="","",extraction!AF77)</f>
        <v/>
      </c>
      <c r="O80" s="29" t="str">
        <f aca="false">IF(extraction!AF77="","",extraction!AF77)</f>
        <v/>
      </c>
      <c r="P80" s="30" t="n">
        <f aca="false">extraction!X77</f>
        <v>0</v>
      </c>
      <c r="Q80" s="31" t="n">
        <f aca="false">extraction!Z77</f>
        <v>0</v>
      </c>
    </row>
    <row collapsed="false" customFormat="false" customHeight="true" hidden="false" ht="15" outlineLevel="0" r="81">
      <c r="A81" s="32" t="s">
        <v>134</v>
      </c>
      <c r="B81" s="23" t="n">
        <f aca="false">extraction!B78</f>
        <v>0</v>
      </c>
      <c r="C81" s="24" t="n">
        <f aca="false">extraction!D78</f>
        <v>0</v>
      </c>
      <c r="D81" s="25" t="inlineStr">
        <f aca="false">extraction!F78</f>
        <is>
          <t/>
        </is>
      </c>
      <c r="E81" s="26" t="n">
        <f aca="true">ROUND((TODAY()-D81)/365.25,1)</f>
        <v>113.8</v>
      </c>
      <c r="F81" s="27" t="n">
        <f aca="false">extraction!E78</f>
        <v>0</v>
      </c>
      <c r="G81" s="27" t="n">
        <f aca="false">extraction!G78</f>
        <v>0</v>
      </c>
      <c r="H81" s="28" t="str">
        <f aca="false">extraction!K78&amp;" "&amp;extraction!L78&amp;" "&amp;extraction!M78&amp;" "&amp;extraction!N78</f>
        <v>   </v>
      </c>
      <c r="I81" s="28" t="str">
        <f aca="false">extraction!O78&amp;" "&amp;extraction!P78</f>
        <v> </v>
      </c>
      <c r="J81" s="29" t="str">
        <f aca="false">IF(extraction!H78="","",extraction!H78)</f>
        <v/>
      </c>
      <c r="K81" s="29" t="str">
        <f aca="false">IF(extraction!I78="","",extraction!I78)</f>
        <v/>
      </c>
      <c r="L81" s="29" t="str">
        <f aca="false">IF(extraction!AD78="","",extraction!AD78)</f>
        <v/>
      </c>
      <c r="M81" s="29" t="str">
        <f aca="false">IF(extraction!AE78="","",extraction!AE78)</f>
        <v/>
      </c>
      <c r="N81" s="29" t="str">
        <f aca="false">IF(extraction!AF78="","",extraction!AF78)</f>
        <v/>
      </c>
      <c r="O81" s="29" t="str">
        <f aca="false">IF(extraction!AF78="","",extraction!AF78)</f>
        <v/>
      </c>
      <c r="P81" s="30" t="n">
        <f aca="false">extraction!X78</f>
        <v>0</v>
      </c>
      <c r="Q81" s="31" t="n">
        <f aca="false">extraction!Z78</f>
        <v>0</v>
      </c>
    </row>
    <row collapsed="false" customFormat="false" customHeight="true" hidden="false" ht="15" outlineLevel="0" r="82">
      <c r="A82" s="33" t="s">
        <v>135</v>
      </c>
      <c r="B82" s="23" t="n">
        <f aca="false">extraction!B79</f>
        <v>0</v>
      </c>
      <c r="C82" s="24" t="n">
        <f aca="false">extraction!D79</f>
        <v>0</v>
      </c>
      <c r="D82" s="25" t="inlineStr">
        <f aca="false">extraction!F79</f>
        <is>
          <t/>
        </is>
      </c>
      <c r="E82" s="26" t="n">
        <f aca="true">ROUND((TODAY()-D82)/365.25,1)</f>
        <v>113.8</v>
      </c>
      <c r="F82" s="27" t="n">
        <f aca="false">extraction!E79</f>
        <v>0</v>
      </c>
      <c r="G82" s="27" t="n">
        <f aca="false">extraction!G79</f>
        <v>0</v>
      </c>
      <c r="H82" s="28" t="str">
        <f aca="false">extraction!K79&amp;" "&amp;extraction!L79&amp;" "&amp;extraction!M79&amp;" "&amp;extraction!N79</f>
        <v>   </v>
      </c>
      <c r="I82" s="28" t="str">
        <f aca="false">extraction!O79&amp;" "&amp;extraction!P79</f>
        <v> </v>
      </c>
      <c r="J82" s="29" t="str">
        <f aca="false">IF(extraction!H79="","",extraction!H79)</f>
        <v/>
      </c>
      <c r="K82" s="29" t="str">
        <f aca="false">IF(extraction!I79="","",extraction!I79)</f>
        <v/>
      </c>
      <c r="L82" s="29" t="str">
        <f aca="false">IF(extraction!AD79="","",extraction!AD79)</f>
        <v/>
      </c>
      <c r="M82" s="29" t="str">
        <f aca="false">IF(extraction!AE79="","",extraction!AE79)</f>
        <v/>
      </c>
      <c r="N82" s="29" t="str">
        <f aca="false">IF(extraction!AF79="","",extraction!AF79)</f>
        <v/>
      </c>
      <c r="O82" s="29" t="str">
        <f aca="false">IF(extraction!AF79="","",extraction!AF79)</f>
        <v/>
      </c>
      <c r="P82" s="30" t="n">
        <f aca="false">extraction!X79</f>
        <v>0</v>
      </c>
      <c r="Q82" s="31" t="n">
        <f aca="false">extraction!Z79</f>
        <v>0</v>
      </c>
    </row>
    <row collapsed="false" customFormat="false" customHeight="true" hidden="false" ht="15" outlineLevel="0" r="83">
      <c r="A83" s="32" t="s">
        <v>136</v>
      </c>
      <c r="B83" s="23" t="n">
        <f aca="false">extraction!B80</f>
        <v>0</v>
      </c>
      <c r="C83" s="24" t="n">
        <f aca="false">extraction!D80</f>
        <v>0</v>
      </c>
      <c r="D83" s="25" t="inlineStr">
        <f aca="false">extraction!F80</f>
        <is>
          <t/>
        </is>
      </c>
      <c r="E83" s="26" t="n">
        <f aca="true">ROUND((TODAY()-D83)/365.25,1)</f>
        <v>113.8</v>
      </c>
      <c r="F83" s="27" t="n">
        <f aca="false">extraction!E80</f>
        <v>0</v>
      </c>
      <c r="G83" s="27" t="n">
        <f aca="false">extraction!G80</f>
        <v>0</v>
      </c>
      <c r="H83" s="28" t="str">
        <f aca="false">extraction!K80&amp;" "&amp;extraction!L80&amp;" "&amp;extraction!M80&amp;" "&amp;extraction!N80</f>
        <v>   </v>
      </c>
      <c r="I83" s="28" t="str">
        <f aca="false">extraction!O80&amp;" "&amp;extraction!P80</f>
        <v> </v>
      </c>
      <c r="J83" s="29" t="str">
        <f aca="false">IF(extraction!H80="","",extraction!H80)</f>
        <v/>
      </c>
      <c r="K83" s="29" t="str">
        <f aca="false">IF(extraction!I80="","",extraction!I80)</f>
        <v/>
      </c>
      <c r="L83" s="29" t="str">
        <f aca="false">IF(extraction!AD80="","",extraction!AD80)</f>
        <v/>
      </c>
      <c r="M83" s="29" t="str">
        <f aca="false">IF(extraction!AE80="","",extraction!AE80)</f>
        <v/>
      </c>
      <c r="N83" s="29" t="str">
        <f aca="false">IF(extraction!AF80="","",extraction!AF80)</f>
        <v/>
      </c>
      <c r="O83" s="29" t="str">
        <f aca="false">IF(extraction!AF80="","",extraction!AF80)</f>
        <v/>
      </c>
      <c r="P83" s="30" t="n">
        <f aca="false">extraction!X80</f>
        <v>0</v>
      </c>
      <c r="Q83" s="31" t="n">
        <f aca="false">extraction!Z80</f>
        <v>0</v>
      </c>
    </row>
    <row collapsed="false" customFormat="false" customHeight="true" hidden="false" ht="15" outlineLevel="0" r="84">
      <c r="A84" s="33" t="s">
        <v>137</v>
      </c>
      <c r="B84" s="23" t="n">
        <f aca="false">extraction!B81</f>
        <v>0</v>
      </c>
      <c r="C84" s="24" t="n">
        <f aca="false">extraction!D81</f>
        <v>0</v>
      </c>
      <c r="D84" s="25" t="inlineStr">
        <f aca="false">extraction!F81</f>
        <is>
          <t/>
        </is>
      </c>
      <c r="E84" s="26" t="n">
        <f aca="true">ROUND((TODAY()-D84)/365.25,1)</f>
        <v>113.8</v>
      </c>
      <c r="F84" s="27" t="n">
        <f aca="false">extraction!E81</f>
        <v>0</v>
      </c>
      <c r="G84" s="27" t="n">
        <f aca="false">extraction!G81</f>
        <v>0</v>
      </c>
      <c r="H84" s="28" t="str">
        <f aca="false">extraction!K81&amp;" "&amp;extraction!L81&amp;" "&amp;extraction!M81&amp;" "&amp;extraction!N81</f>
        <v>   </v>
      </c>
      <c r="I84" s="28" t="str">
        <f aca="false">extraction!O81&amp;" "&amp;extraction!P81</f>
        <v> </v>
      </c>
      <c r="J84" s="29" t="str">
        <f aca="false">IF(extraction!H81="","",extraction!H81)</f>
        <v/>
      </c>
      <c r="K84" s="29" t="str">
        <f aca="false">IF(extraction!I81="","",extraction!I81)</f>
        <v/>
      </c>
      <c r="L84" s="29" t="str">
        <f aca="false">IF(extraction!AD81="","",extraction!AD81)</f>
        <v/>
      </c>
      <c r="M84" s="29" t="str">
        <f aca="false">IF(extraction!AE81="","",extraction!AE81)</f>
        <v/>
      </c>
      <c r="N84" s="29" t="str">
        <f aca="false">IF(extraction!AF81="","",extraction!AF81)</f>
        <v/>
      </c>
      <c r="O84" s="29" t="str">
        <f aca="false">IF(extraction!AF81="","",extraction!AF81)</f>
        <v/>
      </c>
      <c r="P84" s="30" t="n">
        <f aca="false">extraction!X81</f>
        <v>0</v>
      </c>
      <c r="Q84" s="31" t="n">
        <f aca="false">extraction!Z81</f>
        <v>0</v>
      </c>
    </row>
    <row collapsed="false" customFormat="false" customHeight="true" hidden="false" ht="15" outlineLevel="0" r="85">
      <c r="A85" s="32" t="s">
        <v>138</v>
      </c>
      <c r="B85" s="23" t="n">
        <f aca="false">extraction!B82</f>
        <v>0</v>
      </c>
      <c r="C85" s="24" t="n">
        <f aca="false">extraction!D82</f>
        <v>0</v>
      </c>
      <c r="D85" s="25" t="inlineStr">
        <f aca="false">extraction!F82</f>
        <is>
          <t/>
        </is>
      </c>
      <c r="E85" s="26" t="n">
        <f aca="true">ROUND((TODAY()-D85)/365.25,1)</f>
        <v>113.8</v>
      </c>
      <c r="F85" s="27" t="n">
        <f aca="false">extraction!E82</f>
        <v>0</v>
      </c>
      <c r="G85" s="27" t="n">
        <f aca="false">extraction!G82</f>
        <v>0</v>
      </c>
      <c r="H85" s="28" t="str">
        <f aca="false">extraction!K82&amp;" "&amp;extraction!L82&amp;" "&amp;extraction!M82&amp;" "&amp;extraction!N82</f>
        <v>   </v>
      </c>
      <c r="I85" s="28" t="str">
        <f aca="false">extraction!O82&amp;" "&amp;extraction!P82</f>
        <v> </v>
      </c>
      <c r="J85" s="29" t="str">
        <f aca="false">IF(extraction!H82="","",extraction!H82)</f>
        <v/>
      </c>
      <c r="K85" s="29" t="str">
        <f aca="false">IF(extraction!I82="","",extraction!I82)</f>
        <v/>
      </c>
      <c r="L85" s="29" t="str">
        <f aca="false">IF(extraction!AD82="","",extraction!AD82)</f>
        <v/>
      </c>
      <c r="M85" s="29" t="str">
        <f aca="false">IF(extraction!AE82="","",extraction!AE82)</f>
        <v/>
      </c>
      <c r="N85" s="29" t="str">
        <f aca="false">IF(extraction!AF82="","",extraction!AF82)</f>
        <v/>
      </c>
      <c r="O85" s="29" t="str">
        <f aca="false">IF(extraction!AF82="","",extraction!AF82)</f>
        <v/>
      </c>
      <c r="P85" s="30" t="n">
        <f aca="false">extraction!X82</f>
        <v>0</v>
      </c>
      <c r="Q85" s="31" t="n">
        <f aca="false">extraction!Z82</f>
        <v>0</v>
      </c>
    </row>
    <row collapsed="false" customFormat="false" customHeight="true" hidden="false" ht="15" outlineLevel="0" r="86">
      <c r="A86" s="33" t="s">
        <v>139</v>
      </c>
      <c r="B86" s="23" t="n">
        <f aca="false">extraction!B83</f>
        <v>0</v>
      </c>
      <c r="C86" s="24" t="n">
        <f aca="false">extraction!D83</f>
        <v>0</v>
      </c>
      <c r="D86" s="25" t="inlineStr">
        <f aca="false">extraction!F83</f>
        <is>
          <t/>
        </is>
      </c>
      <c r="E86" s="26" t="n">
        <f aca="true">ROUND((TODAY()-D86)/365.25,1)</f>
        <v>113.8</v>
      </c>
      <c r="F86" s="27" t="n">
        <f aca="false">extraction!E83</f>
        <v>0</v>
      </c>
      <c r="G86" s="27" t="n">
        <f aca="false">extraction!G83</f>
        <v>0</v>
      </c>
      <c r="H86" s="28" t="str">
        <f aca="false">extraction!K83&amp;" "&amp;extraction!L83&amp;" "&amp;extraction!M83&amp;" "&amp;extraction!N83</f>
        <v>   </v>
      </c>
      <c r="I86" s="28" t="str">
        <f aca="false">extraction!O83&amp;" "&amp;extraction!P83</f>
        <v> </v>
      </c>
      <c r="J86" s="29" t="str">
        <f aca="false">IF(extraction!H83="","",extraction!H83)</f>
        <v/>
      </c>
      <c r="K86" s="29" t="str">
        <f aca="false">IF(extraction!I83="","",extraction!I83)</f>
        <v/>
      </c>
      <c r="L86" s="29" t="str">
        <f aca="false">IF(extraction!AD83="","",extraction!AD83)</f>
        <v/>
      </c>
      <c r="M86" s="29" t="str">
        <f aca="false">IF(extraction!AE83="","",extraction!AE83)</f>
        <v/>
      </c>
      <c r="N86" s="29" t="str">
        <f aca="false">IF(extraction!AF83="","",extraction!AF83)</f>
        <v/>
      </c>
      <c r="O86" s="29" t="str">
        <f aca="false">IF(extraction!AF83="","",extraction!AF83)</f>
        <v/>
      </c>
      <c r="P86" s="30" t="n">
        <f aca="false">extraction!X83</f>
        <v>0</v>
      </c>
      <c r="Q86" s="31" t="n">
        <f aca="false">extraction!Z83</f>
        <v>0</v>
      </c>
    </row>
    <row collapsed="false" customFormat="false" customHeight="true" hidden="false" ht="15" outlineLevel="0" r="87">
      <c r="A87" s="32" t="s">
        <v>140</v>
      </c>
      <c r="B87" s="23" t="n">
        <f aca="false">extraction!B84</f>
        <v>0</v>
      </c>
      <c r="C87" s="24" t="n">
        <f aca="false">extraction!D84</f>
        <v>0</v>
      </c>
      <c r="D87" s="25" t="inlineStr">
        <f aca="false">extraction!F84</f>
        <is>
          <t/>
        </is>
      </c>
      <c r="E87" s="26" t="n">
        <f aca="true">ROUND((TODAY()-D87)/365.25,1)</f>
        <v>113.8</v>
      </c>
      <c r="F87" s="27" t="n">
        <f aca="false">extraction!E84</f>
        <v>0</v>
      </c>
      <c r="G87" s="27" t="n">
        <f aca="false">extraction!G84</f>
        <v>0</v>
      </c>
      <c r="H87" s="28" t="str">
        <f aca="false">extraction!K84&amp;" "&amp;extraction!L84&amp;" "&amp;extraction!M84&amp;" "&amp;extraction!N84</f>
        <v>   </v>
      </c>
      <c r="I87" s="28" t="str">
        <f aca="false">extraction!O84&amp;" "&amp;extraction!P84</f>
        <v> </v>
      </c>
      <c r="J87" s="29" t="str">
        <f aca="false">IF(extraction!H84="","",extraction!H84)</f>
        <v/>
      </c>
      <c r="K87" s="29" t="str">
        <f aca="false">IF(extraction!I84="","",extraction!I84)</f>
        <v/>
      </c>
      <c r="L87" s="29" t="str">
        <f aca="false">IF(extraction!AD84="","",extraction!AD84)</f>
        <v/>
      </c>
      <c r="M87" s="29" t="str">
        <f aca="false">IF(extraction!AE84="","",extraction!AE84)</f>
        <v/>
      </c>
      <c r="N87" s="29" t="str">
        <f aca="false">IF(extraction!AF84="","",extraction!AF84)</f>
        <v/>
      </c>
      <c r="O87" s="29" t="str">
        <f aca="false">IF(extraction!AF84="","",extraction!AF84)</f>
        <v/>
      </c>
      <c r="P87" s="30" t="n">
        <f aca="false">extraction!X84</f>
        <v>0</v>
      </c>
      <c r="Q87" s="31" t="n">
        <f aca="false">extraction!Z84</f>
        <v>0</v>
      </c>
    </row>
    <row collapsed="false" customFormat="false" customHeight="true" hidden="false" ht="15" outlineLevel="0" r="88">
      <c r="A88" s="33" t="s">
        <v>141</v>
      </c>
      <c r="B88" s="23" t="n">
        <f aca="false">extraction!B85</f>
        <v>0</v>
      </c>
      <c r="C88" s="24" t="n">
        <f aca="false">extraction!D85</f>
        <v>0</v>
      </c>
      <c r="D88" s="25" t="inlineStr">
        <f aca="false">extraction!F85</f>
        <is>
          <t/>
        </is>
      </c>
      <c r="E88" s="26" t="n">
        <f aca="true">ROUND((TODAY()-D88)/365.25,1)</f>
        <v>113.8</v>
      </c>
      <c r="F88" s="27" t="n">
        <f aca="false">extraction!E85</f>
        <v>0</v>
      </c>
      <c r="G88" s="27" t="n">
        <f aca="false">extraction!G85</f>
        <v>0</v>
      </c>
      <c r="H88" s="28" t="str">
        <f aca="false">extraction!K85&amp;" "&amp;extraction!L85&amp;" "&amp;extraction!M85&amp;" "&amp;extraction!N85</f>
        <v>   </v>
      </c>
      <c r="I88" s="28" t="str">
        <f aca="false">extraction!O85&amp;" "&amp;extraction!P85</f>
        <v> </v>
      </c>
      <c r="J88" s="29" t="str">
        <f aca="false">IF(extraction!H85="","",extraction!H85)</f>
        <v/>
      </c>
      <c r="K88" s="29" t="str">
        <f aca="false">IF(extraction!I85="","",extraction!I85)</f>
        <v/>
      </c>
      <c r="L88" s="29" t="str">
        <f aca="false">IF(extraction!AD85="","",extraction!AD85)</f>
        <v/>
      </c>
      <c r="M88" s="29" t="str">
        <f aca="false">IF(extraction!AE85="","",extraction!AE85)</f>
        <v/>
      </c>
      <c r="N88" s="29" t="str">
        <f aca="false">IF(extraction!AF85="","",extraction!AF85)</f>
        <v/>
      </c>
      <c r="O88" s="29" t="str">
        <f aca="false">IF(extraction!AF85="","",extraction!AF85)</f>
        <v/>
      </c>
      <c r="P88" s="30" t="n">
        <f aca="false">extraction!X85</f>
        <v>0</v>
      </c>
      <c r="Q88" s="31" t="n">
        <f aca="false">extraction!Z85</f>
        <v>0</v>
      </c>
    </row>
    <row collapsed="false" customFormat="false" customHeight="true" hidden="false" ht="15" outlineLevel="0" r="89">
      <c r="A89" s="32" t="s">
        <v>142</v>
      </c>
      <c r="B89" s="23" t="n">
        <f aca="false">extraction!B86</f>
        <v>0</v>
      </c>
      <c r="C89" s="24" t="n">
        <f aca="false">extraction!D86</f>
        <v>0</v>
      </c>
      <c r="D89" s="25" t="inlineStr">
        <f aca="false">extraction!F86</f>
        <is>
          <t/>
        </is>
      </c>
      <c r="E89" s="26" t="n">
        <f aca="true">ROUND((TODAY()-D89)/365.25,1)</f>
        <v>113.8</v>
      </c>
      <c r="F89" s="27" t="n">
        <f aca="false">extraction!E86</f>
        <v>0</v>
      </c>
      <c r="G89" s="27" t="n">
        <f aca="false">extraction!G86</f>
        <v>0</v>
      </c>
      <c r="H89" s="28" t="str">
        <f aca="false">extraction!K86&amp;" "&amp;extraction!L86&amp;" "&amp;extraction!M86&amp;" "&amp;extraction!N86</f>
        <v>   </v>
      </c>
      <c r="I89" s="28" t="str">
        <f aca="false">extraction!O86&amp;" "&amp;extraction!P86</f>
        <v> </v>
      </c>
      <c r="J89" s="29" t="str">
        <f aca="false">IF(extraction!H86="","",extraction!H86)</f>
        <v/>
      </c>
      <c r="K89" s="29" t="str">
        <f aca="false">IF(extraction!I86="","",extraction!I86)</f>
        <v/>
      </c>
      <c r="L89" s="29" t="str">
        <f aca="false">IF(extraction!AD86="","",extraction!AD86)</f>
        <v/>
      </c>
      <c r="M89" s="29" t="str">
        <f aca="false">IF(extraction!AE86="","",extraction!AE86)</f>
        <v/>
      </c>
      <c r="N89" s="29" t="str">
        <f aca="false">IF(extraction!AF86="","",extraction!AF86)</f>
        <v/>
      </c>
      <c r="O89" s="29" t="str">
        <f aca="false">IF(extraction!AF86="","",extraction!AF86)</f>
        <v/>
      </c>
      <c r="P89" s="30" t="n">
        <f aca="false">extraction!X86</f>
        <v>0</v>
      </c>
      <c r="Q89" s="31" t="n">
        <f aca="false">extraction!Z86</f>
        <v>0</v>
      </c>
    </row>
    <row collapsed="false" customFormat="false" customHeight="true" hidden="false" ht="15" outlineLevel="0" r="90">
      <c r="A90" s="33" t="s">
        <v>143</v>
      </c>
      <c r="B90" s="23" t="n">
        <f aca="false">extraction!B87</f>
        <v>0</v>
      </c>
      <c r="C90" s="24" t="n">
        <f aca="false">extraction!D87</f>
        <v>0</v>
      </c>
      <c r="D90" s="25" t="inlineStr">
        <f aca="false">extraction!F87</f>
        <is>
          <t/>
        </is>
      </c>
      <c r="E90" s="26" t="n">
        <f aca="true">ROUND((TODAY()-D90)/365.25,1)</f>
        <v>113.8</v>
      </c>
      <c r="F90" s="27" t="n">
        <f aca="false">extraction!E87</f>
        <v>0</v>
      </c>
      <c r="G90" s="27" t="n">
        <f aca="false">extraction!G87</f>
        <v>0</v>
      </c>
      <c r="H90" s="28" t="str">
        <f aca="false">extraction!K87&amp;" "&amp;extraction!L87&amp;" "&amp;extraction!M87&amp;" "&amp;extraction!N87</f>
        <v>   </v>
      </c>
      <c r="I90" s="28" t="str">
        <f aca="false">extraction!O87&amp;" "&amp;extraction!P87</f>
        <v> </v>
      </c>
      <c r="J90" s="29" t="str">
        <f aca="false">IF(extraction!H87="","",extraction!H87)</f>
        <v/>
      </c>
      <c r="K90" s="29" t="str">
        <f aca="false">IF(extraction!I87="","",extraction!I87)</f>
        <v/>
      </c>
      <c r="L90" s="29" t="str">
        <f aca="false">IF(extraction!AD87="","",extraction!AD87)</f>
        <v/>
      </c>
      <c r="M90" s="29" t="str">
        <f aca="false">IF(extraction!AE87="","",extraction!AE87)</f>
        <v/>
      </c>
      <c r="N90" s="29" t="str">
        <f aca="false">IF(extraction!AF87="","",extraction!AF87)</f>
        <v/>
      </c>
      <c r="O90" s="29" t="str">
        <f aca="false">IF(extraction!AF87="","",extraction!AF87)</f>
        <v/>
      </c>
      <c r="P90" s="30" t="n">
        <f aca="false">extraction!X87</f>
        <v>0</v>
      </c>
      <c r="Q90" s="31" t="n">
        <f aca="false">extraction!Z87</f>
        <v>0</v>
      </c>
    </row>
    <row collapsed="false" customFormat="false" customHeight="true" hidden="false" ht="15" outlineLevel="0" r="91">
      <c r="A91" s="32" t="s">
        <v>144</v>
      </c>
      <c r="B91" s="23" t="n">
        <f aca="false">extraction!B88</f>
        <v>0</v>
      </c>
      <c r="C91" s="24" t="n">
        <f aca="false">extraction!D88</f>
        <v>0</v>
      </c>
      <c r="D91" s="25" t="inlineStr">
        <f aca="false">extraction!F88</f>
        <is>
          <t/>
        </is>
      </c>
      <c r="E91" s="26" t="n">
        <f aca="true">ROUND((TODAY()-D91)/365.25,1)</f>
        <v>113.8</v>
      </c>
      <c r="F91" s="27" t="n">
        <f aca="false">extraction!E88</f>
        <v>0</v>
      </c>
      <c r="G91" s="27" t="n">
        <f aca="false">extraction!G88</f>
        <v>0</v>
      </c>
      <c r="H91" s="28" t="str">
        <f aca="false">extraction!K88&amp;" "&amp;extraction!L88&amp;" "&amp;extraction!M88&amp;" "&amp;extraction!N88</f>
        <v>   </v>
      </c>
      <c r="I91" s="28" t="str">
        <f aca="false">extraction!O88&amp;" "&amp;extraction!P88</f>
        <v> </v>
      </c>
      <c r="J91" s="29" t="str">
        <f aca="false">IF(extraction!H88="","",extraction!H88)</f>
        <v/>
      </c>
      <c r="K91" s="29" t="str">
        <f aca="false">IF(extraction!I88="","",extraction!I88)</f>
        <v/>
      </c>
      <c r="L91" s="29" t="str">
        <f aca="false">IF(extraction!AD88="","",extraction!AD88)</f>
        <v/>
      </c>
      <c r="M91" s="29" t="str">
        <f aca="false">IF(extraction!AE88="","",extraction!AE88)</f>
        <v/>
      </c>
      <c r="N91" s="29" t="str">
        <f aca="false">IF(extraction!AF88="","",extraction!AF88)</f>
        <v/>
      </c>
      <c r="O91" s="29" t="str">
        <f aca="false">IF(extraction!AF88="","",extraction!AF88)</f>
        <v/>
      </c>
      <c r="P91" s="30" t="n">
        <f aca="false">extraction!X88</f>
        <v>0</v>
      </c>
      <c r="Q91" s="31" t="n">
        <f aca="false">extraction!Z88</f>
        <v>0</v>
      </c>
    </row>
    <row collapsed="false" customFormat="false" customHeight="true" hidden="false" ht="15" outlineLevel="0" r="92">
      <c r="A92" s="33" t="s">
        <v>145</v>
      </c>
      <c r="B92" s="23" t="n">
        <f aca="false">extraction!B89</f>
        <v>0</v>
      </c>
      <c r="C92" s="24" t="n">
        <f aca="false">extraction!D89</f>
        <v>0</v>
      </c>
      <c r="D92" s="25" t="inlineStr">
        <f aca="false">extraction!F89</f>
        <is>
          <t/>
        </is>
      </c>
      <c r="E92" s="26" t="n">
        <f aca="true">ROUND((TODAY()-D92)/365.25,1)</f>
        <v>113.8</v>
      </c>
      <c r="F92" s="27" t="n">
        <f aca="false">extraction!E89</f>
        <v>0</v>
      </c>
      <c r="G92" s="27" t="n">
        <f aca="false">extraction!G89</f>
        <v>0</v>
      </c>
      <c r="H92" s="28" t="str">
        <f aca="false">extraction!K89&amp;" "&amp;extraction!L89&amp;" "&amp;extraction!M89&amp;" "&amp;extraction!N89</f>
        <v>   </v>
      </c>
      <c r="I92" s="28" t="str">
        <f aca="false">extraction!O89&amp;" "&amp;extraction!P89</f>
        <v> </v>
      </c>
      <c r="J92" s="29" t="str">
        <f aca="false">IF(extraction!H89="","",extraction!H89)</f>
        <v/>
      </c>
      <c r="K92" s="29" t="str">
        <f aca="false">IF(extraction!I89="","",extraction!I89)</f>
        <v/>
      </c>
      <c r="L92" s="29" t="str">
        <f aca="false">IF(extraction!AD89="","",extraction!AD89)</f>
        <v/>
      </c>
      <c r="M92" s="29" t="str">
        <f aca="false">IF(extraction!AE89="","",extraction!AE89)</f>
        <v/>
      </c>
      <c r="N92" s="29" t="str">
        <f aca="false">IF(extraction!AF89="","",extraction!AF89)</f>
        <v/>
      </c>
      <c r="O92" s="29" t="str">
        <f aca="false">IF(extraction!AF89="","",extraction!AF89)</f>
        <v/>
      </c>
      <c r="P92" s="30" t="n">
        <f aca="false">extraction!X89</f>
        <v>0</v>
      </c>
      <c r="Q92" s="31" t="n">
        <f aca="false">extraction!Z89</f>
        <v>0</v>
      </c>
    </row>
    <row collapsed="false" customFormat="false" customHeight="true" hidden="false" ht="15" outlineLevel="0" r="93">
      <c r="A93" s="32" t="s">
        <v>146</v>
      </c>
      <c r="B93" s="23" t="n">
        <f aca="false">extraction!B90</f>
        <v>0</v>
      </c>
      <c r="C93" s="24" t="n">
        <f aca="false">extraction!D90</f>
        <v>0</v>
      </c>
      <c r="D93" s="25" t="inlineStr">
        <f aca="false">extraction!F90</f>
        <is>
          <t/>
        </is>
      </c>
      <c r="E93" s="26" t="n">
        <f aca="true">ROUND((TODAY()-D93)/365.25,1)</f>
        <v>113.8</v>
      </c>
      <c r="F93" s="27" t="n">
        <f aca="false">extraction!E90</f>
        <v>0</v>
      </c>
      <c r="G93" s="27" t="n">
        <f aca="false">extraction!G90</f>
        <v>0</v>
      </c>
      <c r="H93" s="28" t="str">
        <f aca="false">extraction!K90&amp;" "&amp;extraction!L90&amp;" "&amp;extraction!M90&amp;" "&amp;extraction!N90</f>
        <v>   </v>
      </c>
      <c r="I93" s="28" t="str">
        <f aca="false">extraction!O90&amp;" "&amp;extraction!P90</f>
        <v> </v>
      </c>
      <c r="J93" s="29" t="str">
        <f aca="false">IF(extraction!H90="","",extraction!H90)</f>
        <v/>
      </c>
      <c r="K93" s="29" t="str">
        <f aca="false">IF(extraction!I90="","",extraction!I90)</f>
        <v/>
      </c>
      <c r="L93" s="29" t="str">
        <f aca="false">IF(extraction!AD90="","",extraction!AD90)</f>
        <v/>
      </c>
      <c r="M93" s="29" t="str">
        <f aca="false">IF(extraction!AE90="","",extraction!AE90)</f>
        <v/>
      </c>
      <c r="N93" s="29" t="str">
        <f aca="false">IF(extraction!AF90="","",extraction!AF90)</f>
        <v/>
      </c>
      <c r="O93" s="29" t="str">
        <f aca="false">IF(extraction!AF90="","",extraction!AF90)</f>
        <v/>
      </c>
      <c r="P93" s="30" t="n">
        <f aca="false">extraction!X90</f>
        <v>0</v>
      </c>
      <c r="Q93" s="31" t="n">
        <f aca="false">extraction!Z90</f>
        <v>0</v>
      </c>
    </row>
    <row collapsed="false" customFormat="false" customHeight="true" hidden="false" ht="15" outlineLevel="0" r="94">
      <c r="A94" s="33" t="s">
        <v>147</v>
      </c>
      <c r="B94" s="23" t="n">
        <f aca="false">extraction!B91</f>
        <v>0</v>
      </c>
      <c r="C94" s="24" t="n">
        <f aca="false">extraction!D91</f>
        <v>0</v>
      </c>
      <c r="D94" s="25" t="inlineStr">
        <f aca="false">extraction!F91</f>
        <is>
          <t/>
        </is>
      </c>
      <c r="E94" s="26" t="n">
        <f aca="true">ROUND((TODAY()-D94)/365.25,1)</f>
        <v>113.8</v>
      </c>
      <c r="F94" s="27" t="n">
        <f aca="false">extraction!E91</f>
        <v>0</v>
      </c>
      <c r="G94" s="27" t="n">
        <f aca="false">extraction!G91</f>
        <v>0</v>
      </c>
      <c r="H94" s="28" t="str">
        <f aca="false">extraction!K91&amp;" "&amp;extraction!L91&amp;" "&amp;extraction!M91&amp;" "&amp;extraction!N91</f>
        <v>   </v>
      </c>
      <c r="I94" s="28" t="str">
        <f aca="false">extraction!O91&amp;" "&amp;extraction!P91</f>
        <v> </v>
      </c>
      <c r="J94" s="29" t="str">
        <f aca="false">IF(extraction!H91="","",extraction!H91)</f>
        <v/>
      </c>
      <c r="K94" s="29" t="str">
        <f aca="false">IF(extraction!I91="","",extraction!I91)</f>
        <v/>
      </c>
      <c r="L94" s="29" t="str">
        <f aca="false">IF(extraction!AD91="","",extraction!AD91)</f>
        <v/>
      </c>
      <c r="M94" s="29" t="str">
        <f aca="false">IF(extraction!AE91="","",extraction!AE91)</f>
        <v/>
      </c>
      <c r="N94" s="29" t="str">
        <f aca="false">IF(extraction!AF91="","",extraction!AF91)</f>
        <v/>
      </c>
      <c r="O94" s="29" t="str">
        <f aca="false">IF(extraction!AF91="","",extraction!AF91)</f>
        <v/>
      </c>
      <c r="P94" s="30" t="n">
        <f aca="false">extraction!X91</f>
        <v>0</v>
      </c>
      <c r="Q94" s="31" t="n">
        <f aca="false">extraction!Z91</f>
        <v>0</v>
      </c>
    </row>
    <row collapsed="false" customFormat="false" customHeight="true" hidden="false" ht="15" outlineLevel="0" r="95">
      <c r="A95" s="32" t="s">
        <v>148</v>
      </c>
      <c r="B95" s="23" t="n">
        <f aca="false">extraction!B92</f>
        <v>0</v>
      </c>
      <c r="C95" s="24" t="n">
        <f aca="false">extraction!D92</f>
        <v>0</v>
      </c>
      <c r="D95" s="25" t="inlineStr">
        <f aca="false">extraction!F92</f>
        <is>
          <t/>
        </is>
      </c>
      <c r="E95" s="26" t="n">
        <f aca="true">ROUND((TODAY()-D95)/365.25,1)</f>
        <v>113.8</v>
      </c>
      <c r="F95" s="27" t="n">
        <f aca="false">extraction!E92</f>
        <v>0</v>
      </c>
      <c r="G95" s="27" t="n">
        <f aca="false">extraction!G92</f>
        <v>0</v>
      </c>
      <c r="H95" s="28" t="str">
        <f aca="false">extraction!K92&amp;" "&amp;extraction!L92&amp;" "&amp;extraction!M92&amp;" "&amp;extraction!N92</f>
        <v>   </v>
      </c>
      <c r="I95" s="28" t="str">
        <f aca="false">extraction!O92&amp;" "&amp;extraction!P92</f>
        <v> </v>
      </c>
      <c r="J95" s="29" t="str">
        <f aca="false">IF(extraction!H92="","",extraction!H92)</f>
        <v/>
      </c>
      <c r="K95" s="29" t="str">
        <f aca="false">IF(extraction!I92="","",extraction!I92)</f>
        <v/>
      </c>
      <c r="L95" s="29" t="str">
        <f aca="false">IF(extraction!AD92="","",extraction!AD92)</f>
        <v/>
      </c>
      <c r="M95" s="29" t="str">
        <f aca="false">IF(extraction!AE92="","",extraction!AE92)</f>
        <v/>
      </c>
      <c r="N95" s="29" t="str">
        <f aca="false">IF(extraction!AF92="","",extraction!AF92)</f>
        <v/>
      </c>
      <c r="O95" s="29" t="str">
        <f aca="false">IF(extraction!AF92="","",extraction!AF92)</f>
        <v/>
      </c>
      <c r="P95" s="30" t="n">
        <f aca="false">extraction!X92</f>
        <v>0</v>
      </c>
      <c r="Q95" s="31" t="n">
        <f aca="false">extraction!Z92</f>
        <v>0</v>
      </c>
    </row>
    <row collapsed="false" customFormat="false" customHeight="true" hidden="false" ht="15" outlineLevel="0" r="96">
      <c r="A96" s="33" t="s">
        <v>149</v>
      </c>
      <c r="B96" s="23" t="n">
        <f aca="false">extraction!B93</f>
        <v>0</v>
      </c>
      <c r="C96" s="24" t="n">
        <f aca="false">extraction!D93</f>
        <v>0</v>
      </c>
      <c r="D96" s="25" t="inlineStr">
        <f aca="false">extraction!F93</f>
        <is>
          <t/>
        </is>
      </c>
      <c r="E96" s="26" t="n">
        <f aca="true">ROUND((TODAY()-D96)/365.25,1)</f>
        <v>113.8</v>
      </c>
      <c r="F96" s="27" t="n">
        <f aca="false">extraction!E93</f>
        <v>0</v>
      </c>
      <c r="G96" s="27" t="n">
        <f aca="false">extraction!G93</f>
        <v>0</v>
      </c>
      <c r="H96" s="28" t="str">
        <f aca="false">extraction!K93&amp;" "&amp;extraction!L93&amp;" "&amp;extraction!M93&amp;" "&amp;extraction!N93</f>
        <v>   </v>
      </c>
      <c r="I96" s="28" t="str">
        <f aca="false">extraction!O93&amp;" "&amp;extraction!P93</f>
        <v> </v>
      </c>
      <c r="J96" s="29" t="str">
        <f aca="false">IF(extraction!H93="","",extraction!H93)</f>
        <v/>
      </c>
      <c r="K96" s="29" t="str">
        <f aca="false">IF(extraction!I93="","",extraction!I93)</f>
        <v/>
      </c>
      <c r="L96" s="29" t="str">
        <f aca="false">IF(extraction!AD93="","",extraction!AD93)</f>
        <v/>
      </c>
      <c r="M96" s="29" t="str">
        <f aca="false">IF(extraction!AE93="","",extraction!AE93)</f>
        <v/>
      </c>
      <c r="N96" s="29" t="str">
        <f aca="false">IF(extraction!AF93="","",extraction!AF93)</f>
        <v/>
      </c>
      <c r="O96" s="29" t="str">
        <f aca="false">IF(extraction!AF93="","",extraction!AF93)</f>
        <v/>
      </c>
      <c r="P96" s="30" t="n">
        <f aca="false">extraction!X93</f>
        <v>0</v>
      </c>
      <c r="Q96" s="31" t="n">
        <f aca="false">extraction!Z93</f>
        <v>0</v>
      </c>
    </row>
    <row collapsed="false" customFormat="false" customHeight="true" hidden="false" ht="15" outlineLevel="0" r="97">
      <c r="A97" s="32" t="s">
        <v>150</v>
      </c>
      <c r="B97" s="23" t="n">
        <f aca="false">extraction!B94</f>
        <v>0</v>
      </c>
      <c r="C97" s="24" t="n">
        <f aca="false">extraction!D94</f>
        <v>0</v>
      </c>
      <c r="D97" s="25" t="n">
        <f aca="false">extraction!F94</f>
        <v>0</v>
      </c>
      <c r="E97" s="26" t="n">
        <f aca="true">ROUND((TODAY()-D97)/365.25,1)</f>
        <v>113.8</v>
      </c>
      <c r="F97" s="27" t="n">
        <f aca="false">extraction!E94</f>
        <v>0</v>
      </c>
      <c r="G97" s="27" t="n">
        <f aca="false">extraction!G94</f>
        <v>0</v>
      </c>
      <c r="H97" s="28" t="str">
        <f aca="false">extraction!K94&amp;" "&amp;extraction!L94&amp;" "&amp;extraction!M94&amp;" "&amp;extraction!N94</f>
        <v>   </v>
      </c>
      <c r="I97" s="28" t="str">
        <f aca="false">extraction!O94&amp;" "&amp;extraction!P94</f>
        <v> </v>
      </c>
      <c r="J97" s="29" t="str">
        <f aca="false">IF(extraction!H94="","",extraction!H94)</f>
        <v/>
      </c>
      <c r="K97" s="29" t="str">
        <f aca="false">IF(extraction!I94="","",extraction!I94)</f>
        <v/>
      </c>
      <c r="L97" s="29" t="str">
        <f aca="false">IF(extraction!AD94="","",extraction!AD94)</f>
        <v/>
      </c>
      <c r="M97" s="29" t="str">
        <f aca="false">IF(extraction!AE94="","",extraction!AE94)</f>
        <v/>
      </c>
      <c r="N97" s="29" t="str">
        <f aca="false">IF(extraction!AF94="","",extraction!AF94)</f>
        <v/>
      </c>
      <c r="O97" s="29" t="str">
        <f aca="false">IF(extraction!AF94="","",extraction!AF94)</f>
        <v/>
      </c>
      <c r="P97" s="30" t="n">
        <f aca="false">extraction!X94</f>
        <v>0</v>
      </c>
      <c r="Q97" s="31" t="n">
        <f aca="false">extraction!Z94</f>
        <v>0</v>
      </c>
    </row>
    <row collapsed="false" customFormat="false" customHeight="true" hidden="false" ht="15" outlineLevel="0" r="98">
      <c r="A98" s="33" t="s">
        <v>151</v>
      </c>
      <c r="B98" s="23" t="n">
        <f aca="false">extraction!B95</f>
        <v>0</v>
      </c>
      <c r="C98" s="24" t="n">
        <f aca="false">extraction!D95</f>
        <v>0</v>
      </c>
      <c r="D98" s="25" t="n">
        <f aca="false">extraction!F95</f>
        <v>0</v>
      </c>
      <c r="E98" s="26" t="n">
        <f aca="true">ROUND((TODAY()-D98)/365.25,1)</f>
        <v>113.8</v>
      </c>
      <c r="F98" s="27" t="n">
        <f aca="false">extraction!E95</f>
        <v>0</v>
      </c>
      <c r="G98" s="27" t="n">
        <f aca="false">extraction!G95</f>
        <v>0</v>
      </c>
      <c r="H98" s="28" t="str">
        <f aca="false">extraction!K95&amp;" "&amp;extraction!L95&amp;" "&amp;extraction!M95&amp;" "&amp;extraction!N95</f>
        <v>   </v>
      </c>
      <c r="I98" s="28" t="str">
        <f aca="false">extraction!O95&amp;" "&amp;extraction!P95</f>
        <v> </v>
      </c>
      <c r="J98" s="29" t="str">
        <f aca="false">IF(extraction!H95="","",extraction!H95)</f>
        <v/>
      </c>
      <c r="K98" s="29" t="str">
        <f aca="false">IF(extraction!I95="","",extraction!I95)</f>
        <v/>
      </c>
      <c r="L98" s="29" t="str">
        <f aca="false">IF(extraction!AD95="","",extraction!AD95)</f>
        <v/>
      </c>
      <c r="M98" s="29" t="str">
        <f aca="false">IF(extraction!AE95="","",extraction!AE95)</f>
        <v/>
      </c>
      <c r="N98" s="29" t="str">
        <f aca="false">IF(extraction!AF95="","",extraction!AF95)</f>
        <v/>
      </c>
      <c r="O98" s="29" t="str">
        <f aca="false">IF(extraction!AF95="","",extraction!AF95)</f>
        <v/>
      </c>
      <c r="P98" s="30" t="n">
        <f aca="false">extraction!X95</f>
        <v>0</v>
      </c>
      <c r="Q98" s="31" t="n">
        <f aca="false">extraction!Z95</f>
        <v>0</v>
      </c>
    </row>
    <row collapsed="false" customFormat="false" customHeight="true" hidden="false" ht="15" outlineLevel="0" r="99">
      <c r="A99" s="32" t="s">
        <v>152</v>
      </c>
      <c r="B99" s="23" t="n">
        <f aca="false">extraction!B96</f>
        <v>0</v>
      </c>
      <c r="C99" s="24" t="n">
        <f aca="false">extraction!D96</f>
        <v>0</v>
      </c>
      <c r="D99" s="25" t="n">
        <f aca="false">extraction!F96</f>
        <v>0</v>
      </c>
      <c r="E99" s="26" t="n">
        <f aca="true">ROUND((TODAY()-D99)/365.25,1)</f>
        <v>113.8</v>
      </c>
      <c r="F99" s="27" t="n">
        <f aca="false">extraction!E96</f>
        <v>0</v>
      </c>
      <c r="G99" s="27" t="n">
        <f aca="false">extraction!G96</f>
        <v>0</v>
      </c>
      <c r="H99" s="28" t="str">
        <f aca="false">extraction!K96&amp;" "&amp;extraction!L96&amp;" "&amp;extraction!M96&amp;" "&amp;extraction!N96</f>
        <v>   </v>
      </c>
      <c r="I99" s="28" t="str">
        <f aca="false">extraction!O96&amp;" "&amp;extraction!P96</f>
        <v> </v>
      </c>
      <c r="J99" s="29" t="str">
        <f aca="false">IF(extraction!H96="","",extraction!H96)</f>
        <v/>
      </c>
      <c r="K99" s="29" t="str">
        <f aca="false">IF(extraction!I96="","",extraction!I96)</f>
        <v/>
      </c>
      <c r="L99" s="29" t="str">
        <f aca="false">IF(extraction!AD96="","",extraction!AD96)</f>
        <v/>
      </c>
      <c r="M99" s="29" t="str">
        <f aca="false">IF(extraction!AE96="","",extraction!AE96)</f>
        <v/>
      </c>
      <c r="N99" s="29" t="str">
        <f aca="false">IF(extraction!AF96="","",extraction!AF96)</f>
        <v/>
      </c>
      <c r="O99" s="29" t="str">
        <f aca="false">IF(extraction!AF96="","",extraction!AF96)</f>
        <v/>
      </c>
      <c r="P99" s="30" t="n">
        <f aca="false">extraction!X96</f>
        <v>0</v>
      </c>
      <c r="Q99" s="31" t="n">
        <f aca="false">extraction!Z96</f>
        <v>0</v>
      </c>
    </row>
    <row collapsed="false" customFormat="false" customHeight="true" hidden="false" ht="15" outlineLevel="0" r="100">
      <c r="A100" s="33" t="s">
        <v>153</v>
      </c>
      <c r="B100" s="23" t="n">
        <f aca="false">extraction!B97</f>
        <v>0</v>
      </c>
      <c r="C100" s="24" t="n">
        <f aca="false">extraction!D97</f>
        <v>0</v>
      </c>
      <c r="D100" s="25" t="n">
        <f aca="false">extraction!F97</f>
        <v>0</v>
      </c>
      <c r="E100" s="26" t="n">
        <f aca="true">ROUND((TODAY()-D100)/365.25,1)</f>
        <v>113.8</v>
      </c>
      <c r="F100" s="27" t="n">
        <f aca="false">extraction!E97</f>
        <v>0</v>
      </c>
      <c r="G100" s="27" t="n">
        <f aca="false">extraction!G97</f>
        <v>0</v>
      </c>
      <c r="H100" s="28" t="str">
        <f aca="false">extraction!K97&amp;" "&amp;extraction!L97&amp;" "&amp;extraction!M97&amp;" "&amp;extraction!N97</f>
        <v>   </v>
      </c>
      <c r="I100" s="28" t="str">
        <f aca="false">extraction!O97&amp;" "&amp;extraction!P97</f>
        <v> </v>
      </c>
      <c r="J100" s="29" t="str">
        <f aca="false">IF(extraction!H97="","",extraction!H97)</f>
        <v/>
      </c>
      <c r="K100" s="29" t="str">
        <f aca="false">IF(extraction!I97="","",extraction!I97)</f>
        <v/>
      </c>
      <c r="L100" s="29" t="str">
        <f aca="false">IF(extraction!AD97="","",extraction!AD97)</f>
        <v/>
      </c>
      <c r="M100" s="29" t="str">
        <f aca="false">IF(extraction!AE97="","",extraction!AE97)</f>
        <v/>
      </c>
      <c r="N100" s="29" t="str">
        <f aca="false">IF(extraction!AF97="","",extraction!AF97)</f>
        <v/>
      </c>
      <c r="O100" s="29" t="str">
        <f aca="false">IF(extraction!AF97="","",extraction!AF97)</f>
        <v/>
      </c>
      <c r="P100" s="30" t="n">
        <f aca="false">extraction!X97</f>
        <v>0</v>
      </c>
      <c r="Q100" s="31" t="n">
        <f aca="false">extraction!Z97</f>
        <v>0</v>
      </c>
    </row>
    <row collapsed="false" customFormat="false" customHeight="true" hidden="false" ht="15" outlineLevel="0" r="101">
      <c r="A101" s="32" t="s">
        <v>154</v>
      </c>
      <c r="B101" s="23" t="n">
        <f aca="false">extraction!B98</f>
        <v>0</v>
      </c>
      <c r="C101" s="24" t="n">
        <f aca="false">extraction!D98</f>
        <v>0</v>
      </c>
      <c r="D101" s="25" t="n">
        <f aca="false">extraction!F98</f>
        <v>0</v>
      </c>
      <c r="E101" s="26" t="n">
        <f aca="true">ROUND((TODAY()-D101)/365.25,1)</f>
        <v>113.8</v>
      </c>
      <c r="F101" s="27" t="n">
        <f aca="false">extraction!E98</f>
        <v>0</v>
      </c>
      <c r="G101" s="27" t="n">
        <f aca="false">extraction!G98</f>
        <v>0</v>
      </c>
      <c r="H101" s="28" t="str">
        <f aca="false">extraction!K98&amp;" "&amp;extraction!L98&amp;" "&amp;extraction!M98&amp;" "&amp;extraction!N98</f>
        <v>   </v>
      </c>
      <c r="I101" s="28" t="str">
        <f aca="false">extraction!O98&amp;" "&amp;extraction!P98</f>
        <v> </v>
      </c>
      <c r="J101" s="29" t="str">
        <f aca="false">IF(extraction!H98="","",extraction!H98)</f>
        <v/>
      </c>
      <c r="K101" s="29" t="str">
        <f aca="false">IF(extraction!I98="","",extraction!I98)</f>
        <v/>
      </c>
      <c r="L101" s="29" t="str">
        <f aca="false">IF(extraction!AD98="","",extraction!AD98)</f>
        <v/>
      </c>
      <c r="M101" s="29" t="str">
        <f aca="false">IF(extraction!AE98="","",extraction!AE98)</f>
        <v/>
      </c>
      <c r="N101" s="29" t="str">
        <f aca="false">IF(extraction!AF98="","",extraction!AF98)</f>
        <v/>
      </c>
      <c r="O101" s="29" t="str">
        <f aca="false">IF(extraction!AF98="","",extraction!AF98)</f>
        <v/>
      </c>
      <c r="P101" s="30" t="n">
        <f aca="false">extraction!X98</f>
        <v>0</v>
      </c>
      <c r="Q101" s="31" t="n">
        <f aca="false">extraction!Z98</f>
        <v>0</v>
      </c>
    </row>
    <row collapsed="false" customFormat="false" customHeight="true" hidden="false" ht="15" outlineLevel="0" r="102">
      <c r="A102" s="33" t="s">
        <v>155</v>
      </c>
      <c r="B102" s="23" t="n">
        <f aca="false">extraction!B99</f>
        <v>0</v>
      </c>
      <c r="C102" s="24" t="n">
        <f aca="false">extraction!D99</f>
        <v>0</v>
      </c>
      <c r="D102" s="25" t="n">
        <f aca="false">extraction!F99</f>
        <v>0</v>
      </c>
      <c r="E102" s="26" t="n">
        <f aca="true">ROUND((TODAY()-D102)/365.25,1)</f>
        <v>113.8</v>
      </c>
      <c r="F102" s="27" t="n">
        <f aca="false">extraction!E99</f>
        <v>0</v>
      </c>
      <c r="G102" s="27" t="n">
        <f aca="false">extraction!G99</f>
        <v>0</v>
      </c>
      <c r="H102" s="28" t="str">
        <f aca="false">extraction!K99&amp;" "&amp;extraction!L99&amp;" "&amp;extraction!M99&amp;" "&amp;extraction!N99</f>
        <v>   </v>
      </c>
      <c r="I102" s="28" t="str">
        <f aca="false">extraction!O99&amp;" "&amp;extraction!P99</f>
        <v> </v>
      </c>
      <c r="J102" s="29" t="str">
        <f aca="false">IF(extraction!H99="","",extraction!H99)</f>
        <v/>
      </c>
      <c r="K102" s="29" t="str">
        <f aca="false">IF(extraction!I99="","",extraction!I99)</f>
        <v/>
      </c>
      <c r="L102" s="29" t="str">
        <f aca="false">IF(extraction!AD99="","",extraction!AD99)</f>
        <v/>
      </c>
      <c r="M102" s="29" t="str">
        <f aca="false">IF(extraction!AE99="","",extraction!AE99)</f>
        <v/>
      </c>
      <c r="N102" s="29" t="str">
        <f aca="false">IF(extraction!AF99="","",extraction!AF99)</f>
        <v/>
      </c>
      <c r="O102" s="29" t="str">
        <f aca="false">IF(extraction!AF99="","",extraction!AF99)</f>
        <v/>
      </c>
      <c r="P102" s="30" t="n">
        <f aca="false">extraction!X99</f>
        <v>0</v>
      </c>
      <c r="Q102" s="31" t="n">
        <f aca="false">extraction!Z99</f>
        <v>0</v>
      </c>
    </row>
    <row collapsed="false" customFormat="false" customHeight="true" hidden="false" ht="15" outlineLevel="0" r="103">
      <c r="A103" s="32" t="s">
        <v>156</v>
      </c>
      <c r="B103" s="23" t="n">
        <f aca="false">extraction!B100</f>
        <v>0</v>
      </c>
      <c r="C103" s="24" t="n">
        <f aca="false">extraction!D100</f>
        <v>0</v>
      </c>
      <c r="D103" s="25" t="n">
        <f aca="false">extraction!F100</f>
        <v>0</v>
      </c>
      <c r="E103" s="26" t="n">
        <f aca="true">ROUND((TODAY()-D103)/365.25,1)</f>
        <v>113.8</v>
      </c>
      <c r="F103" s="27" t="n">
        <f aca="false">extraction!E100</f>
        <v>0</v>
      </c>
      <c r="G103" s="27" t="n">
        <f aca="false">extraction!G100</f>
        <v>0</v>
      </c>
      <c r="H103" s="28" t="str">
        <f aca="false">extraction!K100&amp;" "&amp;extraction!L100&amp;" "&amp;extraction!M100&amp;" "&amp;extraction!N100</f>
        <v>   </v>
      </c>
      <c r="I103" s="28" t="str">
        <f aca="false">extraction!O100&amp;" "&amp;extraction!P100</f>
        <v> </v>
      </c>
      <c r="J103" s="29" t="str">
        <f aca="false">IF(extraction!H100="","",extraction!H100)</f>
        <v/>
      </c>
      <c r="K103" s="29" t="str">
        <f aca="false">IF(extraction!I100="","",extraction!I100)</f>
        <v/>
      </c>
      <c r="L103" s="29" t="str">
        <f aca="false">IF(extraction!AD100="","",extraction!AD100)</f>
        <v/>
      </c>
      <c r="M103" s="29" t="str">
        <f aca="false">IF(extraction!AE100="","",extraction!AE100)</f>
        <v/>
      </c>
      <c r="N103" s="29" t="str">
        <f aca="false">IF(extraction!AF100="","",extraction!AF100)</f>
        <v/>
      </c>
      <c r="O103" s="29" t="str">
        <f aca="false">IF(extraction!AF100="","",extraction!AF100)</f>
        <v/>
      </c>
      <c r="P103" s="30" t="n">
        <f aca="false">extraction!X100</f>
        <v>0</v>
      </c>
      <c r="Q103" s="31" t="n">
        <f aca="false">extraction!Z100</f>
        <v>0</v>
      </c>
    </row>
    <row collapsed="false" customFormat="false" customHeight="true" hidden="false" ht="15" outlineLevel="0" r="104">
      <c r="A104" s="33" t="s">
        <v>157</v>
      </c>
      <c r="B104" s="23" t="n">
        <f aca="false">extraction!B101</f>
        <v>0</v>
      </c>
      <c r="C104" s="24" t="n">
        <f aca="false">extraction!D101</f>
        <v>0</v>
      </c>
      <c r="D104" s="25" t="n">
        <f aca="false">extraction!F101</f>
        <v>0</v>
      </c>
      <c r="E104" s="26" t="n">
        <f aca="true">ROUND((TODAY()-D104)/365.25,1)</f>
        <v>113.8</v>
      </c>
      <c r="F104" s="27" t="n">
        <f aca="false">extraction!E101</f>
        <v>0</v>
      </c>
      <c r="G104" s="27" t="n">
        <f aca="false">extraction!G101</f>
        <v>0</v>
      </c>
      <c r="H104" s="28" t="str">
        <f aca="false">extraction!K101&amp;" "&amp;extraction!L101&amp;" "&amp;extraction!M101&amp;" "&amp;extraction!N101</f>
        <v>   </v>
      </c>
      <c r="I104" s="28" t="str">
        <f aca="false">extraction!O101&amp;" "&amp;extraction!P101</f>
        <v> </v>
      </c>
      <c r="J104" s="29" t="str">
        <f aca="false">IF(extraction!H101="","",extraction!H101)</f>
        <v/>
      </c>
      <c r="K104" s="29" t="str">
        <f aca="false">IF(extraction!I101="","",extraction!I101)</f>
        <v/>
      </c>
      <c r="L104" s="29" t="str">
        <f aca="false">IF(extraction!AD101="","",extraction!AD101)</f>
        <v/>
      </c>
      <c r="M104" s="29" t="str">
        <f aca="false">IF(extraction!AE101="","",extraction!AE101)</f>
        <v/>
      </c>
      <c r="N104" s="29" t="str">
        <f aca="false">IF(extraction!AF101="","",extraction!AF101)</f>
        <v/>
      </c>
      <c r="O104" s="29" t="str">
        <f aca="false">IF(extraction!AF101="","",extraction!AF101)</f>
        <v/>
      </c>
      <c r="P104" s="30" t="n">
        <f aca="false">extraction!X101</f>
        <v>0</v>
      </c>
      <c r="Q104" s="31" t="n">
        <f aca="false">extraction!Z101</f>
        <v>0</v>
      </c>
    </row>
    <row collapsed="false" customFormat="false" customHeight="true" hidden="false" ht="15" outlineLevel="0" r="105">
      <c r="A105" s="32" t="s">
        <v>158</v>
      </c>
      <c r="B105" s="23" t="n">
        <f aca="false">extraction!B102</f>
        <v>0</v>
      </c>
      <c r="C105" s="24" t="n">
        <f aca="false">extraction!D102</f>
        <v>0</v>
      </c>
      <c r="D105" s="25" t="n">
        <f aca="false">extraction!F102</f>
        <v>0</v>
      </c>
      <c r="E105" s="26" t="n">
        <f aca="true">ROUND((TODAY()-D105)/365.25,1)</f>
        <v>113.8</v>
      </c>
      <c r="F105" s="27" t="n">
        <f aca="false">extraction!E102</f>
        <v>0</v>
      </c>
      <c r="G105" s="27" t="n">
        <f aca="false">extraction!G102</f>
        <v>0</v>
      </c>
      <c r="H105" s="28" t="str">
        <f aca="false">extraction!K102&amp;" "&amp;extraction!L102&amp;" "&amp;extraction!M102&amp;" "&amp;extraction!N102</f>
        <v>   </v>
      </c>
      <c r="I105" s="28" t="str">
        <f aca="false">extraction!O102&amp;" "&amp;extraction!P102</f>
        <v> </v>
      </c>
      <c r="J105" s="29" t="str">
        <f aca="false">IF(extraction!H102="","",extraction!H102)</f>
        <v/>
      </c>
      <c r="K105" s="29" t="str">
        <f aca="false">IF(extraction!I102="","",extraction!I102)</f>
        <v/>
      </c>
      <c r="L105" s="29" t="str">
        <f aca="false">IF(extraction!AD102="","",extraction!AD102)</f>
        <v/>
      </c>
      <c r="M105" s="29" t="str">
        <f aca="false">IF(extraction!AE102="","",extraction!AE102)</f>
        <v/>
      </c>
      <c r="N105" s="29" t="str">
        <f aca="false">IF(extraction!AF102="","",extraction!AF102)</f>
        <v/>
      </c>
      <c r="O105" s="29" t="str">
        <f aca="false">IF(extraction!AF102="","",extraction!AF102)</f>
        <v/>
      </c>
      <c r="P105" s="30" t="n">
        <f aca="false">extraction!X102</f>
        <v>0</v>
      </c>
      <c r="Q105" s="31" t="n">
        <f aca="false">extraction!Z102</f>
        <v>0</v>
      </c>
    </row>
    <row collapsed="false" customFormat="false" customHeight="true" hidden="false" ht="15" outlineLevel="0" r="106">
      <c r="A106" s="33" t="s">
        <v>159</v>
      </c>
      <c r="B106" s="23" t="n">
        <f aca="false">extraction!B103</f>
        <v>0</v>
      </c>
      <c r="C106" s="24" t="n">
        <f aca="false">extraction!D103</f>
        <v>0</v>
      </c>
      <c r="D106" s="25" t="n">
        <f aca="false">extraction!F103</f>
        <v>0</v>
      </c>
      <c r="E106" s="26" t="n">
        <f aca="true">ROUND((TODAY()-D106)/365.25,1)</f>
        <v>113.8</v>
      </c>
      <c r="F106" s="27" t="n">
        <f aca="false">extraction!E103</f>
        <v>0</v>
      </c>
      <c r="G106" s="27" t="n">
        <f aca="false">extraction!G103</f>
        <v>0</v>
      </c>
      <c r="H106" s="28" t="str">
        <f aca="false">extraction!K103&amp;" "&amp;extraction!L103&amp;" "&amp;extraction!M103&amp;" "&amp;extraction!N103</f>
        <v>   </v>
      </c>
      <c r="I106" s="28" t="str">
        <f aca="false">extraction!O103&amp;" "&amp;extraction!P103</f>
        <v> </v>
      </c>
      <c r="J106" s="29" t="str">
        <f aca="false">IF(extraction!H103="","",extraction!H103)</f>
        <v/>
      </c>
      <c r="K106" s="29" t="str">
        <f aca="false">IF(extraction!I103="","",extraction!I103)</f>
        <v/>
      </c>
      <c r="L106" s="29" t="str">
        <f aca="false">IF(extraction!AD103="","",extraction!AD103)</f>
        <v/>
      </c>
      <c r="M106" s="29" t="str">
        <f aca="false">IF(extraction!AE103="","",extraction!AE103)</f>
        <v/>
      </c>
      <c r="N106" s="29" t="str">
        <f aca="false">IF(extraction!AF103="","",extraction!AF103)</f>
        <v/>
      </c>
      <c r="O106" s="29" t="str">
        <f aca="false">IF(extraction!AF103="","",extraction!AF103)</f>
        <v/>
      </c>
      <c r="P106" s="30" t="n">
        <f aca="false">extraction!X103</f>
        <v>0</v>
      </c>
      <c r="Q106" s="31" t="n">
        <f aca="false">extraction!Z103</f>
        <v>0</v>
      </c>
    </row>
    <row collapsed="false" customFormat="false" customHeight="true" hidden="false" ht="15" outlineLevel="0" r="107">
      <c r="A107" s="32" t="s">
        <v>160</v>
      </c>
      <c r="B107" s="23" t="n">
        <f aca="false">extraction!B104</f>
        <v>0</v>
      </c>
      <c r="C107" s="24" t="n">
        <f aca="false">extraction!D104</f>
        <v>0</v>
      </c>
      <c r="D107" s="25" t="n">
        <f aca="false">extraction!F104</f>
        <v>0</v>
      </c>
      <c r="E107" s="26" t="n">
        <f aca="true">ROUND((TODAY()-D107)/365.25,1)</f>
        <v>113.8</v>
      </c>
      <c r="F107" s="27" t="n">
        <f aca="false">extraction!E104</f>
        <v>0</v>
      </c>
      <c r="G107" s="27" t="n">
        <f aca="false">extraction!G104</f>
        <v>0</v>
      </c>
      <c r="H107" s="28" t="str">
        <f aca="false">extraction!K104&amp;" "&amp;extraction!L104&amp;" "&amp;extraction!M104&amp;" "&amp;extraction!N104</f>
        <v>   </v>
      </c>
      <c r="I107" s="28" t="str">
        <f aca="false">extraction!O104&amp;" "&amp;extraction!P104</f>
        <v> </v>
      </c>
      <c r="J107" s="29" t="str">
        <f aca="false">IF(extraction!H104="","",extraction!H104)</f>
        <v/>
      </c>
      <c r="K107" s="29" t="str">
        <f aca="false">IF(extraction!I104="","",extraction!I104)</f>
        <v/>
      </c>
      <c r="L107" s="29" t="str">
        <f aca="false">IF(extraction!AD104="","",extraction!AD104)</f>
        <v/>
      </c>
      <c r="M107" s="29" t="str">
        <f aca="false">IF(extraction!AE104="","",extraction!AE104)</f>
        <v/>
      </c>
      <c r="N107" s="29" t="str">
        <f aca="false">IF(extraction!AF104="","",extraction!AF104)</f>
        <v/>
      </c>
      <c r="O107" s="29" t="str">
        <f aca="false">IF(extraction!AF104="","",extraction!AF104)</f>
        <v/>
      </c>
      <c r="P107" s="30" t="n">
        <f aca="false">extraction!X104</f>
        <v>0</v>
      </c>
      <c r="Q107" s="31" t="n">
        <f aca="false">extraction!Z104</f>
        <v>0</v>
      </c>
    </row>
    <row collapsed="false" customFormat="false" customHeight="true" hidden="false" ht="15" outlineLevel="0" r="108">
      <c r="A108" s="33" t="s">
        <v>161</v>
      </c>
      <c r="B108" s="23" t="n">
        <f aca="false">extraction!B105</f>
        <v>0</v>
      </c>
      <c r="C108" s="24" t="n">
        <f aca="false">extraction!D105</f>
        <v>0</v>
      </c>
      <c r="D108" s="25" t="n">
        <f aca="false">extraction!F105</f>
        <v>0</v>
      </c>
      <c r="E108" s="26" t="n">
        <f aca="true">ROUND((TODAY()-D108)/365.25,1)</f>
        <v>113.8</v>
      </c>
      <c r="F108" s="27" t="n">
        <f aca="false">extraction!E105</f>
        <v>0</v>
      </c>
      <c r="G108" s="27" t="n">
        <f aca="false">extraction!G105</f>
        <v>0</v>
      </c>
      <c r="H108" s="28" t="str">
        <f aca="false">extraction!K105&amp;" "&amp;extraction!L105&amp;" "&amp;extraction!M105&amp;" "&amp;extraction!N105</f>
        <v>   </v>
      </c>
      <c r="I108" s="28" t="str">
        <f aca="false">extraction!O105&amp;" "&amp;extraction!P105</f>
        <v> </v>
      </c>
      <c r="J108" s="29" t="str">
        <f aca="false">IF(extraction!H105="","",extraction!H105)</f>
        <v/>
      </c>
      <c r="K108" s="29" t="str">
        <f aca="false">IF(extraction!I105="","",extraction!I105)</f>
        <v/>
      </c>
      <c r="L108" s="29" t="str">
        <f aca="false">IF(extraction!AD105="","",extraction!AD105)</f>
        <v/>
      </c>
      <c r="M108" s="29" t="str">
        <f aca="false">IF(extraction!AE105="","",extraction!AE105)</f>
        <v/>
      </c>
      <c r="N108" s="29" t="str">
        <f aca="false">IF(extraction!AF105="","",extraction!AF105)</f>
        <v/>
      </c>
      <c r="O108" s="29" t="str">
        <f aca="false">IF(extraction!AF105="","",extraction!AF105)</f>
        <v/>
      </c>
      <c r="P108" s="30" t="n">
        <f aca="false">extraction!X105</f>
        <v>0</v>
      </c>
      <c r="Q108" s="31" t="n">
        <f aca="false">extraction!Z105</f>
        <v>0</v>
      </c>
    </row>
    <row collapsed="false" customFormat="false" customHeight="true" hidden="false" ht="15" outlineLevel="0" r="109">
      <c r="A109" s="32" t="s">
        <v>162</v>
      </c>
      <c r="B109" s="23" t="n">
        <f aca="false">extraction!B106</f>
        <v>0</v>
      </c>
      <c r="C109" s="24" t="n">
        <f aca="false">extraction!D106</f>
        <v>0</v>
      </c>
      <c r="D109" s="25" t="n">
        <f aca="false">extraction!F106</f>
        <v>0</v>
      </c>
      <c r="E109" s="26" t="n">
        <f aca="true">ROUND((TODAY()-D109)/365.25,1)</f>
        <v>113.8</v>
      </c>
      <c r="F109" s="27" t="n">
        <f aca="false">extraction!E106</f>
        <v>0</v>
      </c>
      <c r="G109" s="27" t="n">
        <f aca="false">extraction!G106</f>
        <v>0</v>
      </c>
      <c r="H109" s="28" t="str">
        <f aca="false">extraction!K106&amp;" "&amp;extraction!L106&amp;" "&amp;extraction!M106&amp;" "&amp;extraction!N106</f>
        <v>   </v>
      </c>
      <c r="I109" s="28" t="str">
        <f aca="false">extraction!O106&amp;" "&amp;extraction!P106</f>
        <v> </v>
      </c>
      <c r="J109" s="29" t="str">
        <f aca="false">IF(extraction!H106="","",extraction!H106)</f>
        <v/>
      </c>
      <c r="K109" s="29" t="str">
        <f aca="false">IF(extraction!I106="","",extraction!I106)</f>
        <v/>
      </c>
      <c r="L109" s="29" t="str">
        <f aca="false">IF(extraction!AD106="","",extraction!AD106)</f>
        <v/>
      </c>
      <c r="M109" s="29" t="str">
        <f aca="false">IF(extraction!AE106="","",extraction!AE106)</f>
        <v/>
      </c>
      <c r="N109" s="29" t="str">
        <f aca="false">IF(extraction!AF106="","",extraction!AF106)</f>
        <v/>
      </c>
      <c r="O109" s="29" t="str">
        <f aca="false">IF(extraction!AF106="","",extraction!AF106)</f>
        <v/>
      </c>
      <c r="P109" s="30" t="n">
        <f aca="false">extraction!X106</f>
        <v>0</v>
      </c>
      <c r="Q109" s="31" t="n">
        <f aca="false">extraction!Z106</f>
        <v>0</v>
      </c>
    </row>
    <row collapsed="false" customFormat="false" customHeight="true" hidden="false" ht="15" outlineLevel="0" r="110">
      <c r="A110" s="33" t="s">
        <v>163</v>
      </c>
      <c r="B110" s="23" t="n">
        <f aca="false">extraction!B107</f>
        <v>0</v>
      </c>
      <c r="C110" s="24" t="n">
        <f aca="false">extraction!D107</f>
        <v>0</v>
      </c>
      <c r="D110" s="25" t="n">
        <f aca="false">extraction!F107</f>
        <v>0</v>
      </c>
      <c r="E110" s="26" t="n">
        <f aca="true">ROUND((TODAY()-D110)/365.25,1)</f>
        <v>113.8</v>
      </c>
      <c r="F110" s="27" t="n">
        <f aca="false">extraction!E107</f>
        <v>0</v>
      </c>
      <c r="G110" s="27" t="n">
        <f aca="false">extraction!G107</f>
        <v>0</v>
      </c>
      <c r="H110" s="28" t="str">
        <f aca="false">extraction!K107&amp;" "&amp;extraction!L107&amp;" "&amp;extraction!M107&amp;" "&amp;extraction!N107</f>
        <v>   </v>
      </c>
      <c r="I110" s="28" t="str">
        <f aca="false">extraction!O107&amp;" "&amp;extraction!P107</f>
        <v> </v>
      </c>
      <c r="J110" s="29" t="str">
        <f aca="false">IF(extraction!H107="","",extraction!H107)</f>
        <v/>
      </c>
      <c r="K110" s="29" t="str">
        <f aca="false">IF(extraction!I107="","",extraction!I107)</f>
        <v/>
      </c>
      <c r="L110" s="29" t="str">
        <f aca="false">IF(extraction!AD107="","",extraction!AD107)</f>
        <v/>
      </c>
      <c r="M110" s="29" t="str">
        <f aca="false">IF(extraction!AE107="","",extraction!AE107)</f>
        <v/>
      </c>
      <c r="N110" s="29" t="str">
        <f aca="false">IF(extraction!AF107="","",extraction!AF107)</f>
        <v/>
      </c>
      <c r="O110" s="29" t="str">
        <f aca="false">IF(extraction!AF107="","",extraction!AF107)</f>
        <v/>
      </c>
      <c r="P110" s="30" t="n">
        <f aca="false">extraction!X107</f>
        <v>0</v>
      </c>
      <c r="Q110" s="31" t="n">
        <f aca="false">extraction!Z107</f>
        <v>0</v>
      </c>
    </row>
    <row collapsed="false" customFormat="false" customHeight="true" hidden="false" ht="15" outlineLevel="0" r="111">
      <c r="A111" s="32" t="s">
        <v>164</v>
      </c>
      <c r="B111" s="23" t="n">
        <f aca="false">extraction!B108</f>
        <v>0</v>
      </c>
      <c r="C111" s="24" t="n">
        <f aca="false">extraction!D108</f>
        <v>0</v>
      </c>
      <c r="D111" s="25" t="n">
        <f aca="false">extraction!F108</f>
        <v>0</v>
      </c>
      <c r="E111" s="26" t="n">
        <f aca="true">ROUND((TODAY()-D111)/365.25,1)</f>
        <v>113.8</v>
      </c>
      <c r="F111" s="27" t="n">
        <f aca="false">extraction!E108</f>
        <v>0</v>
      </c>
      <c r="G111" s="27" t="n">
        <f aca="false">extraction!G108</f>
        <v>0</v>
      </c>
      <c r="H111" s="28" t="str">
        <f aca="false">extraction!K108&amp;" "&amp;extraction!L108&amp;" "&amp;extraction!M108&amp;" "&amp;extraction!N108</f>
        <v>   </v>
      </c>
      <c r="I111" s="28" t="str">
        <f aca="false">extraction!O108&amp;" "&amp;extraction!P108</f>
        <v> </v>
      </c>
      <c r="J111" s="29" t="str">
        <f aca="false">IF(extraction!H108="","",extraction!H108)</f>
        <v/>
      </c>
      <c r="K111" s="29" t="str">
        <f aca="false">IF(extraction!I108="","",extraction!I108)</f>
        <v/>
      </c>
      <c r="L111" s="29" t="str">
        <f aca="false">IF(extraction!AD108="","",extraction!AD108)</f>
        <v/>
      </c>
      <c r="M111" s="29" t="str">
        <f aca="false">IF(extraction!AE108="","",extraction!AE108)</f>
        <v/>
      </c>
      <c r="N111" s="29" t="str">
        <f aca="false">IF(extraction!AF108="","",extraction!AF108)</f>
        <v/>
      </c>
      <c r="O111" s="29" t="str">
        <f aca="false">IF(extraction!AF108="","",extraction!AF108)</f>
        <v/>
      </c>
      <c r="P111" s="30" t="n">
        <f aca="false">extraction!X108</f>
        <v>0</v>
      </c>
      <c r="Q111" s="31" t="n">
        <f aca="false">extraction!Z108</f>
        <v>0</v>
      </c>
    </row>
    <row collapsed="false" customFormat="false" customHeight="true" hidden="false" ht="15" outlineLevel="0" r="112">
      <c r="A112" s="33" t="s">
        <v>165</v>
      </c>
      <c r="B112" s="23" t="n">
        <f aca="false">extraction!B109</f>
        <v>0</v>
      </c>
      <c r="C112" s="24" t="n">
        <f aca="false">extraction!D109</f>
        <v>0</v>
      </c>
      <c r="D112" s="25" t="n">
        <f aca="false">extraction!F109</f>
        <v>0</v>
      </c>
      <c r="E112" s="26" t="n">
        <f aca="true">ROUND((TODAY()-D112)/365.25,1)</f>
        <v>113.8</v>
      </c>
      <c r="F112" s="27" t="n">
        <f aca="false">extraction!E109</f>
        <v>0</v>
      </c>
      <c r="G112" s="27" t="n">
        <f aca="false">extraction!G109</f>
        <v>0</v>
      </c>
      <c r="H112" s="28" t="str">
        <f aca="false">extraction!K109&amp;" "&amp;extraction!L109&amp;" "&amp;extraction!M109&amp;" "&amp;extraction!N109</f>
        <v>   </v>
      </c>
      <c r="I112" s="28" t="str">
        <f aca="false">extraction!O109&amp;" "&amp;extraction!P109</f>
        <v> </v>
      </c>
      <c r="J112" s="29" t="str">
        <f aca="false">IF(extraction!H109="","",extraction!H109)</f>
        <v/>
      </c>
      <c r="K112" s="29" t="str">
        <f aca="false">IF(extraction!I109="","",extraction!I109)</f>
        <v/>
      </c>
      <c r="L112" s="29" t="str">
        <f aca="false">IF(extraction!AD109="","",extraction!AD109)</f>
        <v/>
      </c>
      <c r="M112" s="29" t="str">
        <f aca="false">IF(extraction!AE109="","",extraction!AE109)</f>
        <v/>
      </c>
      <c r="N112" s="29" t="str">
        <f aca="false">IF(extraction!AF109="","",extraction!AF109)</f>
        <v/>
      </c>
      <c r="O112" s="29" t="str">
        <f aca="false">IF(extraction!AF109="","",extraction!AF109)</f>
        <v/>
      </c>
      <c r="P112" s="30" t="n">
        <f aca="false">extraction!X109</f>
        <v>0</v>
      </c>
      <c r="Q112" s="31" t="n">
        <f aca="false">extraction!Z109</f>
        <v>0</v>
      </c>
    </row>
    <row collapsed="false" customFormat="false" customHeight="true" hidden="false" ht="15" outlineLevel="0" r="113">
      <c r="A113" s="32" t="s">
        <v>166</v>
      </c>
      <c r="B113" s="23" t="n">
        <f aca="false">extraction!B110</f>
        <v>0</v>
      </c>
      <c r="C113" s="24" t="n">
        <f aca="false">extraction!D110</f>
        <v>0</v>
      </c>
      <c r="D113" s="25" t="n">
        <f aca="false">extraction!F110</f>
        <v>0</v>
      </c>
      <c r="E113" s="26" t="n">
        <f aca="true">ROUND((TODAY()-D113)/365.25,1)</f>
        <v>113.8</v>
      </c>
      <c r="F113" s="27" t="n">
        <f aca="false">extraction!E110</f>
        <v>0</v>
      </c>
      <c r="G113" s="27" t="n">
        <f aca="false">extraction!G110</f>
        <v>0</v>
      </c>
      <c r="H113" s="28" t="str">
        <f aca="false">extraction!K110&amp;" "&amp;extraction!L110&amp;" "&amp;extraction!M110&amp;" "&amp;extraction!N110</f>
        <v>   </v>
      </c>
      <c r="I113" s="28" t="str">
        <f aca="false">extraction!O110&amp;" "&amp;extraction!P110</f>
        <v> </v>
      </c>
      <c r="J113" s="29" t="str">
        <f aca="false">IF(extraction!H110="","",extraction!H110)</f>
        <v/>
      </c>
      <c r="K113" s="29" t="str">
        <f aca="false">IF(extraction!I110="","",extraction!I110)</f>
        <v/>
      </c>
      <c r="L113" s="29" t="str">
        <f aca="false">IF(extraction!AD110="","",extraction!AD110)</f>
        <v/>
      </c>
      <c r="M113" s="29" t="str">
        <f aca="false">IF(extraction!AE110="","",extraction!AE110)</f>
        <v/>
      </c>
      <c r="N113" s="29" t="str">
        <f aca="false">IF(extraction!AF110="","",extraction!AF110)</f>
        <v/>
      </c>
      <c r="O113" s="29" t="str">
        <f aca="false">IF(extraction!AF110="","",extraction!AF110)</f>
        <v/>
      </c>
      <c r="P113" s="30" t="n">
        <f aca="false">extraction!X110</f>
        <v>0</v>
      </c>
      <c r="Q113" s="31" t="n">
        <f aca="false">extraction!Z110</f>
        <v>0</v>
      </c>
    </row>
    <row collapsed="false" customFormat="false" customHeight="true" hidden="false" ht="15" outlineLevel="0" r="114">
      <c r="A114" s="33" t="s">
        <v>167</v>
      </c>
      <c r="B114" s="23" t="n">
        <f aca="false">extraction!B111</f>
        <v>0</v>
      </c>
      <c r="C114" s="24" t="n">
        <f aca="false">extraction!D111</f>
        <v>0</v>
      </c>
      <c r="D114" s="25" t="n">
        <f aca="false">extraction!F111</f>
        <v>0</v>
      </c>
      <c r="E114" s="26" t="n">
        <f aca="true">ROUND((TODAY()-D114)/365.25,1)</f>
        <v>113.8</v>
      </c>
      <c r="F114" s="27" t="n">
        <f aca="false">extraction!E111</f>
        <v>0</v>
      </c>
      <c r="G114" s="27" t="n">
        <f aca="false">extraction!G111</f>
        <v>0</v>
      </c>
      <c r="H114" s="28" t="str">
        <f aca="false">extraction!K111&amp;" "&amp;extraction!L111&amp;" "&amp;extraction!M111&amp;" "&amp;extraction!N111</f>
        <v>   </v>
      </c>
      <c r="I114" s="28" t="str">
        <f aca="false">extraction!O111&amp;" "&amp;extraction!P111</f>
        <v> </v>
      </c>
      <c r="J114" s="29" t="str">
        <f aca="false">IF(extraction!H111="","",extraction!H111)</f>
        <v/>
      </c>
      <c r="K114" s="29" t="str">
        <f aca="false">IF(extraction!I111="","",extraction!I111)</f>
        <v/>
      </c>
      <c r="L114" s="29" t="str">
        <f aca="false">IF(extraction!AD111="","",extraction!AD111)</f>
        <v/>
      </c>
      <c r="M114" s="29" t="str">
        <f aca="false">IF(extraction!AE111="","",extraction!AE111)</f>
        <v/>
      </c>
      <c r="N114" s="29" t="str">
        <f aca="false">IF(extraction!AF111="","",extraction!AF111)</f>
        <v/>
      </c>
      <c r="O114" s="29" t="str">
        <f aca="false">IF(extraction!AF111="","",extraction!AF111)</f>
        <v/>
      </c>
      <c r="P114" s="30" t="n">
        <f aca="false">extraction!X111</f>
        <v>0</v>
      </c>
      <c r="Q114" s="31" t="n">
        <f aca="false">extraction!Z111</f>
        <v>0</v>
      </c>
    </row>
    <row collapsed="false" customFormat="false" customHeight="true" hidden="false" ht="15" outlineLevel="0" r="115">
      <c r="A115" s="32" t="s">
        <v>168</v>
      </c>
      <c r="B115" s="23" t="n">
        <f aca="false">extraction!B112</f>
        <v>0</v>
      </c>
      <c r="C115" s="24" t="n">
        <f aca="false">extraction!D112</f>
        <v>0</v>
      </c>
      <c r="D115" s="25" t="n">
        <f aca="false">extraction!F112</f>
        <v>0</v>
      </c>
      <c r="E115" s="26" t="n">
        <f aca="true">ROUND((TODAY()-D115)/365.25,1)</f>
        <v>113.8</v>
      </c>
      <c r="F115" s="27" t="n">
        <f aca="false">extraction!E112</f>
        <v>0</v>
      </c>
      <c r="G115" s="27" t="n">
        <f aca="false">extraction!G112</f>
        <v>0</v>
      </c>
      <c r="H115" s="28" t="str">
        <f aca="false">extraction!K112&amp;" "&amp;extraction!L112&amp;" "&amp;extraction!M112&amp;" "&amp;extraction!N112</f>
        <v>   </v>
      </c>
      <c r="I115" s="28" t="str">
        <f aca="false">extraction!O112&amp;" "&amp;extraction!P112</f>
        <v> </v>
      </c>
      <c r="J115" s="29" t="str">
        <f aca="false">IF(extraction!H112="","",extraction!H112)</f>
        <v/>
      </c>
      <c r="K115" s="29" t="str">
        <f aca="false">IF(extraction!I112="","",extraction!I112)</f>
        <v/>
      </c>
      <c r="L115" s="29" t="str">
        <f aca="false">IF(extraction!AD112="","",extraction!AD112)</f>
        <v/>
      </c>
      <c r="M115" s="29" t="str">
        <f aca="false">IF(extraction!AE112="","",extraction!AE112)</f>
        <v/>
      </c>
      <c r="N115" s="29" t="str">
        <f aca="false">IF(extraction!AF112="","",extraction!AF112)</f>
        <v/>
      </c>
      <c r="O115" s="29" t="str">
        <f aca="false">IF(extraction!AF112="","",extraction!AF112)</f>
        <v/>
      </c>
      <c r="P115" s="30" t="n">
        <f aca="false">extraction!X112</f>
        <v>0</v>
      </c>
      <c r="Q115" s="31" t="n">
        <f aca="false">extraction!Z112</f>
        <v>0</v>
      </c>
    </row>
    <row collapsed="false" customFormat="false" customHeight="true" hidden="false" ht="15" outlineLevel="0" r="116">
      <c r="A116" s="33" t="s">
        <v>169</v>
      </c>
      <c r="B116" s="23" t="n">
        <f aca="false">extraction!B113</f>
        <v>0</v>
      </c>
      <c r="C116" s="24" t="n">
        <f aca="false">extraction!D113</f>
        <v>0</v>
      </c>
      <c r="D116" s="25" t="n">
        <f aca="false">extraction!F113</f>
        <v>0</v>
      </c>
      <c r="E116" s="26" t="n">
        <f aca="true">ROUND((TODAY()-D116)/365.25,1)</f>
        <v>113.8</v>
      </c>
      <c r="F116" s="27" t="n">
        <f aca="false">extraction!E113</f>
        <v>0</v>
      </c>
      <c r="G116" s="27" t="n">
        <f aca="false">extraction!G113</f>
        <v>0</v>
      </c>
      <c r="H116" s="28" t="str">
        <f aca="false">extraction!K113&amp;" "&amp;extraction!L113&amp;" "&amp;extraction!M113&amp;" "&amp;extraction!N113</f>
        <v>   </v>
      </c>
      <c r="I116" s="28" t="str">
        <f aca="false">extraction!O113&amp;" "&amp;extraction!P113</f>
        <v> </v>
      </c>
      <c r="J116" s="29" t="str">
        <f aca="false">IF(extraction!H113="","",extraction!H113)</f>
        <v/>
      </c>
      <c r="K116" s="29" t="str">
        <f aca="false">IF(extraction!I113="","",extraction!I113)</f>
        <v/>
      </c>
      <c r="L116" s="29" t="str">
        <f aca="false">IF(extraction!AD113="","",extraction!AD113)</f>
        <v/>
      </c>
      <c r="M116" s="29" t="str">
        <f aca="false">IF(extraction!AE113="","",extraction!AE113)</f>
        <v/>
      </c>
      <c r="N116" s="29" t="str">
        <f aca="false">IF(extraction!AF113="","",extraction!AF113)</f>
        <v/>
      </c>
      <c r="O116" s="29" t="str">
        <f aca="false">IF(extraction!AF113="","",extraction!AF113)</f>
        <v/>
      </c>
      <c r="P116" s="30" t="n">
        <f aca="false">extraction!X113</f>
        <v>0</v>
      </c>
      <c r="Q116" s="31" t="n">
        <f aca="false">extraction!Z113</f>
        <v>0</v>
      </c>
    </row>
    <row collapsed="false" customFormat="false" customHeight="true" hidden="false" ht="15" outlineLevel="0" r="117">
      <c r="A117" s="32" t="s">
        <v>170</v>
      </c>
      <c r="B117" s="23" t="n">
        <f aca="false">extraction!B114</f>
        <v>0</v>
      </c>
      <c r="C117" s="24" t="n">
        <f aca="false">extraction!D114</f>
        <v>0</v>
      </c>
      <c r="D117" s="25" t="n">
        <f aca="false">extraction!F114</f>
        <v>0</v>
      </c>
      <c r="E117" s="26" t="n">
        <f aca="true">ROUND((TODAY()-D117)/365.25,1)</f>
        <v>113.8</v>
      </c>
      <c r="F117" s="27" t="n">
        <f aca="false">extraction!E114</f>
        <v>0</v>
      </c>
      <c r="G117" s="27" t="n">
        <f aca="false">extraction!G114</f>
        <v>0</v>
      </c>
      <c r="H117" s="28" t="str">
        <f aca="false">extraction!K114&amp;" "&amp;extraction!L114&amp;" "&amp;extraction!M114&amp;" "&amp;extraction!N114</f>
        <v>   </v>
      </c>
      <c r="I117" s="28" t="str">
        <f aca="false">extraction!O114&amp;" "&amp;extraction!P114</f>
        <v> </v>
      </c>
      <c r="J117" s="29" t="str">
        <f aca="false">IF(extraction!H114="","",extraction!H114)</f>
        <v/>
      </c>
      <c r="K117" s="29" t="str">
        <f aca="false">IF(extraction!I114="","",extraction!I114)</f>
        <v/>
      </c>
      <c r="L117" s="29" t="str">
        <f aca="false">IF(extraction!AD114="","",extraction!AD114)</f>
        <v/>
      </c>
      <c r="M117" s="29" t="str">
        <f aca="false">IF(extraction!AE114="","",extraction!AE114)</f>
        <v/>
      </c>
      <c r="N117" s="29" t="str">
        <f aca="false">IF(extraction!AF114="","",extraction!AF114)</f>
        <v/>
      </c>
      <c r="O117" s="29" t="str">
        <f aca="false">IF(extraction!AF114="","",extraction!AF114)</f>
        <v/>
      </c>
      <c r="P117" s="30" t="n">
        <f aca="false">extraction!X114</f>
        <v>0</v>
      </c>
      <c r="Q117" s="31" t="n">
        <f aca="false">extraction!Z114</f>
        <v>0</v>
      </c>
    </row>
    <row collapsed="false" customFormat="false" customHeight="true" hidden="false" ht="15" outlineLevel="0" r="118">
      <c r="A118" s="33" t="s">
        <v>171</v>
      </c>
      <c r="B118" s="23" t="n">
        <f aca="false">extraction!B115</f>
        <v>0</v>
      </c>
      <c r="C118" s="24" t="n">
        <f aca="false">extraction!D115</f>
        <v>0</v>
      </c>
      <c r="D118" s="25" t="n">
        <f aca="false">extraction!F115</f>
        <v>0</v>
      </c>
      <c r="E118" s="26" t="n">
        <f aca="true">ROUND((TODAY()-D118)/365.25,1)</f>
        <v>113.8</v>
      </c>
      <c r="F118" s="27" t="n">
        <f aca="false">extraction!E115</f>
        <v>0</v>
      </c>
      <c r="G118" s="27" t="n">
        <f aca="false">extraction!G115</f>
        <v>0</v>
      </c>
      <c r="H118" s="28" t="str">
        <f aca="false">extraction!K115&amp;" "&amp;extraction!L115&amp;" "&amp;extraction!M115&amp;" "&amp;extraction!N115</f>
        <v>   </v>
      </c>
      <c r="I118" s="28" t="str">
        <f aca="false">extraction!O115&amp;" "&amp;extraction!P115</f>
        <v> </v>
      </c>
      <c r="J118" s="29" t="str">
        <f aca="false">IF(extraction!H115="","",extraction!H115)</f>
        <v/>
      </c>
      <c r="K118" s="29" t="str">
        <f aca="false">IF(extraction!I115="","",extraction!I115)</f>
        <v/>
      </c>
      <c r="L118" s="29" t="str">
        <f aca="false">IF(extraction!AD115="","",extraction!AD115)</f>
        <v/>
      </c>
      <c r="M118" s="29" t="str">
        <f aca="false">IF(extraction!AE115="","",extraction!AE115)</f>
        <v/>
      </c>
      <c r="N118" s="29" t="str">
        <f aca="false">IF(extraction!AF115="","",extraction!AF115)</f>
        <v/>
      </c>
      <c r="O118" s="29" t="str">
        <f aca="false">IF(extraction!AF115="","",extraction!AF115)</f>
        <v/>
      </c>
      <c r="P118" s="30" t="n">
        <f aca="false">extraction!X115</f>
        <v>0</v>
      </c>
      <c r="Q118" s="31" t="n">
        <f aca="false">extraction!Z115</f>
        <v>0</v>
      </c>
    </row>
    <row collapsed="false" customFormat="false" customHeight="true" hidden="false" ht="15" outlineLevel="0" r="119">
      <c r="A119" s="32" t="s">
        <v>172</v>
      </c>
      <c r="B119" s="23" t="n">
        <f aca="false">extraction!B116</f>
        <v>0</v>
      </c>
      <c r="C119" s="24" t="n">
        <f aca="false">extraction!D116</f>
        <v>0</v>
      </c>
      <c r="D119" s="25" t="n">
        <f aca="false">extraction!F116</f>
        <v>0</v>
      </c>
      <c r="E119" s="26" t="n">
        <f aca="true">ROUND((TODAY()-D119)/365.25,1)</f>
        <v>113.8</v>
      </c>
      <c r="F119" s="27" t="n">
        <f aca="false">extraction!E116</f>
        <v>0</v>
      </c>
      <c r="G119" s="27" t="n">
        <f aca="false">extraction!G116</f>
        <v>0</v>
      </c>
      <c r="H119" s="28" t="str">
        <f aca="false">extraction!K116&amp;" "&amp;extraction!L116&amp;" "&amp;extraction!M116&amp;" "&amp;extraction!N116</f>
        <v>   </v>
      </c>
      <c r="I119" s="28" t="str">
        <f aca="false">extraction!O116&amp;" "&amp;extraction!P116</f>
        <v> </v>
      </c>
      <c r="J119" s="29" t="str">
        <f aca="false">IF(extraction!H116="","",extraction!H116)</f>
        <v/>
      </c>
      <c r="K119" s="29" t="str">
        <f aca="false">IF(extraction!I116="","",extraction!I116)</f>
        <v/>
      </c>
      <c r="L119" s="29" t="str">
        <f aca="false">IF(extraction!AD116="","",extraction!AD116)</f>
        <v/>
      </c>
      <c r="M119" s="29" t="str">
        <f aca="false">IF(extraction!AE116="","",extraction!AE116)</f>
        <v/>
      </c>
      <c r="N119" s="29" t="str">
        <f aca="false">IF(extraction!AF116="","",extraction!AF116)</f>
        <v/>
      </c>
      <c r="O119" s="29" t="str">
        <f aca="false">IF(extraction!AF116="","",extraction!AF116)</f>
        <v/>
      </c>
      <c r="P119" s="30" t="n">
        <f aca="false">extraction!X116</f>
        <v>0</v>
      </c>
      <c r="Q119" s="31" t="n">
        <f aca="false">extraction!Z116</f>
        <v>0</v>
      </c>
    </row>
    <row collapsed="false" customFormat="false" customHeight="true" hidden="false" ht="15" outlineLevel="0" r="120">
      <c r="A120" s="33" t="s">
        <v>173</v>
      </c>
      <c r="B120" s="23" t="n">
        <f aca="false">extraction!B117</f>
        <v>0</v>
      </c>
      <c r="C120" s="24" t="n">
        <f aca="false">extraction!D117</f>
        <v>0</v>
      </c>
      <c r="D120" s="25" t="n">
        <f aca="false">extraction!F117</f>
        <v>0</v>
      </c>
      <c r="E120" s="26" t="n">
        <f aca="true">ROUND((TODAY()-D120)/365.25,1)</f>
        <v>113.8</v>
      </c>
      <c r="F120" s="27" t="n">
        <f aca="false">extraction!E117</f>
        <v>0</v>
      </c>
      <c r="G120" s="27" t="n">
        <f aca="false">extraction!G117</f>
        <v>0</v>
      </c>
      <c r="H120" s="28" t="str">
        <f aca="false">extraction!K117&amp;" "&amp;extraction!L117&amp;" "&amp;extraction!M117&amp;" "&amp;extraction!N117</f>
        <v>   </v>
      </c>
      <c r="I120" s="28" t="str">
        <f aca="false">extraction!O117&amp;" "&amp;extraction!P117</f>
        <v> </v>
      </c>
      <c r="J120" s="29" t="str">
        <f aca="false">IF(extraction!H117="","",extraction!H117)</f>
        <v/>
      </c>
      <c r="K120" s="29" t="str">
        <f aca="false">IF(extraction!I117="","",extraction!I117)</f>
        <v/>
      </c>
      <c r="L120" s="29" t="str">
        <f aca="false">IF(extraction!AD117="","",extraction!AD117)</f>
        <v/>
      </c>
      <c r="M120" s="29" t="str">
        <f aca="false">IF(extraction!AE117="","",extraction!AE117)</f>
        <v/>
      </c>
      <c r="N120" s="29" t="str">
        <f aca="false">IF(extraction!AF117="","",extraction!AF117)</f>
        <v/>
      </c>
      <c r="O120" s="29" t="str">
        <f aca="false">IF(extraction!AF117="","",extraction!AF117)</f>
        <v/>
      </c>
      <c r="P120" s="30" t="n">
        <f aca="false">extraction!X117</f>
        <v>0</v>
      </c>
      <c r="Q120" s="31" t="n">
        <f aca="false">extraction!Z117</f>
        <v>0</v>
      </c>
    </row>
    <row collapsed="false" customFormat="false" customHeight="true" hidden="false" ht="15" outlineLevel="0" r="121">
      <c r="A121" s="32" t="s">
        <v>174</v>
      </c>
      <c r="B121" s="23" t="n">
        <f aca="false">extraction!B118</f>
        <v>0</v>
      </c>
      <c r="C121" s="24" t="n">
        <f aca="false">extraction!D118</f>
        <v>0</v>
      </c>
      <c r="D121" s="25" t="n">
        <f aca="false">extraction!F118</f>
        <v>0</v>
      </c>
      <c r="E121" s="26" t="n">
        <f aca="true">ROUND((TODAY()-D121)/365.25,1)</f>
        <v>113.8</v>
      </c>
      <c r="F121" s="27" t="n">
        <f aca="false">extraction!E118</f>
        <v>0</v>
      </c>
      <c r="G121" s="27" t="n">
        <f aca="false">extraction!G118</f>
        <v>0</v>
      </c>
      <c r="H121" s="28" t="str">
        <f aca="false">extraction!K118&amp;" "&amp;extraction!L118&amp;" "&amp;extraction!M118&amp;" "&amp;extraction!N118</f>
        <v>   </v>
      </c>
      <c r="I121" s="28" t="str">
        <f aca="false">extraction!O118&amp;" "&amp;extraction!P118</f>
        <v> </v>
      </c>
      <c r="J121" s="29" t="str">
        <f aca="false">IF(extraction!H118="","",extraction!H118)</f>
        <v/>
      </c>
      <c r="K121" s="29" t="str">
        <f aca="false">IF(extraction!I118="","",extraction!I118)</f>
        <v/>
      </c>
      <c r="L121" s="29" t="str">
        <f aca="false">IF(extraction!AD118="","",extraction!AD118)</f>
        <v/>
      </c>
      <c r="M121" s="29" t="str">
        <f aca="false">IF(extraction!AE118="","",extraction!AE118)</f>
        <v/>
      </c>
      <c r="N121" s="29" t="str">
        <f aca="false">IF(extraction!AF118="","",extraction!AF118)</f>
        <v/>
      </c>
      <c r="O121" s="29" t="str">
        <f aca="false">IF(extraction!AF118="","",extraction!AF118)</f>
        <v/>
      </c>
      <c r="P121" s="30" t="n">
        <f aca="false">extraction!X118</f>
        <v>0</v>
      </c>
      <c r="Q121" s="31" t="n">
        <f aca="false">extraction!Z118</f>
        <v>0</v>
      </c>
    </row>
    <row collapsed="false" customFormat="false" customHeight="true" hidden="false" ht="15" outlineLevel="0" r="122">
      <c r="A122" s="33" t="s">
        <v>175</v>
      </c>
      <c r="B122" s="23" t="n">
        <f aca="false">extraction!B119</f>
        <v>0</v>
      </c>
      <c r="C122" s="24" t="n">
        <f aca="false">extraction!D119</f>
        <v>0</v>
      </c>
      <c r="D122" s="25" t="n">
        <f aca="false">extraction!F119</f>
        <v>0</v>
      </c>
      <c r="E122" s="26" t="n">
        <f aca="true">ROUND((TODAY()-D122)/365.25,1)</f>
        <v>113.8</v>
      </c>
      <c r="F122" s="27" t="n">
        <f aca="false">extraction!E119</f>
        <v>0</v>
      </c>
      <c r="G122" s="27" t="n">
        <f aca="false">extraction!G119</f>
        <v>0</v>
      </c>
      <c r="H122" s="28" t="str">
        <f aca="false">extraction!K119&amp;" "&amp;extraction!L119&amp;" "&amp;extraction!M119&amp;" "&amp;extraction!N119</f>
        <v>   </v>
      </c>
      <c r="I122" s="28" t="str">
        <f aca="false">extraction!O119&amp;" "&amp;extraction!P119</f>
        <v> </v>
      </c>
      <c r="J122" s="29" t="str">
        <f aca="false">IF(extraction!H119="","",extraction!H119)</f>
        <v/>
      </c>
      <c r="K122" s="29" t="str">
        <f aca="false">IF(extraction!I119="","",extraction!I119)</f>
        <v/>
      </c>
      <c r="L122" s="29" t="str">
        <f aca="false">IF(extraction!AD119="","",extraction!AD119)</f>
        <v/>
      </c>
      <c r="M122" s="29" t="str">
        <f aca="false">IF(extraction!AE119="","",extraction!AE119)</f>
        <v/>
      </c>
      <c r="N122" s="29" t="str">
        <f aca="false">IF(extraction!AF119="","",extraction!AF119)</f>
        <v/>
      </c>
      <c r="O122" s="29" t="str">
        <f aca="false">IF(extraction!AF119="","",extraction!AF119)</f>
        <v/>
      </c>
      <c r="P122" s="30" t="n">
        <f aca="false">extraction!X119</f>
        <v>0</v>
      </c>
      <c r="Q122" s="31" t="n">
        <f aca="false">extraction!Z119</f>
        <v>0</v>
      </c>
    </row>
    <row collapsed="false" customFormat="false" customHeight="true" hidden="false" ht="15" outlineLevel="0" r="123">
      <c r="A123" s="32" t="s">
        <v>176</v>
      </c>
      <c r="B123" s="23" t="n">
        <f aca="false">extraction!B120</f>
        <v>0</v>
      </c>
      <c r="C123" s="24" t="n">
        <f aca="false">extraction!D120</f>
        <v>0</v>
      </c>
      <c r="D123" s="25" t="n">
        <f aca="false">extraction!F120</f>
        <v>0</v>
      </c>
      <c r="E123" s="26" t="n">
        <f aca="true">ROUND((TODAY()-D123)/365.25,1)</f>
        <v>113.8</v>
      </c>
      <c r="F123" s="27" t="n">
        <f aca="false">extraction!E120</f>
        <v>0</v>
      </c>
      <c r="G123" s="27" t="n">
        <f aca="false">extraction!G120</f>
        <v>0</v>
      </c>
      <c r="H123" s="28" t="str">
        <f aca="false">extraction!K120&amp;" "&amp;extraction!L120&amp;" "&amp;extraction!M120&amp;" "&amp;extraction!N120</f>
        <v>   </v>
      </c>
      <c r="I123" s="28" t="str">
        <f aca="false">extraction!O120&amp;" "&amp;extraction!P120</f>
        <v> </v>
      </c>
      <c r="J123" s="29" t="str">
        <f aca="false">IF(extraction!H120="","",extraction!H120)</f>
        <v/>
      </c>
      <c r="K123" s="29" t="str">
        <f aca="false">IF(extraction!I120="","",extraction!I120)</f>
        <v/>
      </c>
      <c r="L123" s="29" t="str">
        <f aca="false">IF(extraction!AD120="","",extraction!AD120)</f>
        <v/>
      </c>
      <c r="M123" s="29" t="str">
        <f aca="false">IF(extraction!AE120="","",extraction!AE120)</f>
        <v/>
      </c>
      <c r="N123" s="29" t="str">
        <f aca="false">IF(extraction!AF120="","",extraction!AF120)</f>
        <v/>
      </c>
      <c r="O123" s="29" t="str">
        <f aca="false">IF(extraction!AF120="","",extraction!AF120)</f>
        <v/>
      </c>
      <c r="P123" s="30" t="n">
        <f aca="false">extraction!X120</f>
        <v>0</v>
      </c>
      <c r="Q123" s="31" t="n">
        <f aca="false">extraction!Z120</f>
        <v>0</v>
      </c>
    </row>
    <row collapsed="false" customFormat="false" customHeight="true" hidden="false" ht="15" outlineLevel="0" r="124">
      <c r="A124" s="33" t="s">
        <v>177</v>
      </c>
      <c r="B124" s="23" t="n">
        <f aca="false">extraction!B121</f>
        <v>0</v>
      </c>
      <c r="C124" s="24" t="n">
        <f aca="false">extraction!D121</f>
        <v>0</v>
      </c>
      <c r="D124" s="25" t="n">
        <f aca="false">extraction!F121</f>
        <v>0</v>
      </c>
      <c r="E124" s="26" t="n">
        <f aca="true">ROUND((TODAY()-D124)/365.25,1)</f>
        <v>113.8</v>
      </c>
      <c r="F124" s="27" t="n">
        <f aca="false">extraction!E121</f>
        <v>0</v>
      </c>
      <c r="G124" s="27" t="n">
        <f aca="false">extraction!G121</f>
        <v>0</v>
      </c>
      <c r="H124" s="28" t="str">
        <f aca="false">extraction!K121&amp;" "&amp;extraction!L121&amp;" "&amp;extraction!M121&amp;" "&amp;extraction!N121</f>
        <v>   </v>
      </c>
      <c r="I124" s="28" t="str">
        <f aca="false">extraction!O121&amp;" "&amp;extraction!P121</f>
        <v> </v>
      </c>
      <c r="J124" s="29" t="str">
        <f aca="false">IF(extraction!H121="","",extraction!H121)</f>
        <v/>
      </c>
      <c r="K124" s="29" t="str">
        <f aca="false">IF(extraction!I121="","",extraction!I121)</f>
        <v/>
      </c>
      <c r="L124" s="29" t="str">
        <f aca="false">IF(extraction!AD121="","",extraction!AD121)</f>
        <v/>
      </c>
      <c r="M124" s="29" t="str">
        <f aca="false">IF(extraction!AE121="","",extraction!AE121)</f>
        <v/>
      </c>
      <c r="N124" s="29" t="str">
        <f aca="false">IF(extraction!AF121="","",extraction!AF121)</f>
        <v/>
      </c>
      <c r="O124" s="29" t="str">
        <f aca="false">IF(extraction!AF121="","",extraction!AF121)</f>
        <v/>
      </c>
      <c r="P124" s="30" t="n">
        <f aca="false">extraction!X121</f>
        <v>0</v>
      </c>
      <c r="Q124" s="31" t="n">
        <f aca="false">extraction!Z121</f>
        <v>0</v>
      </c>
    </row>
    <row collapsed="false" customFormat="false" customHeight="true" hidden="false" ht="15" outlineLevel="0" r="125">
      <c r="A125" s="32" t="s">
        <v>178</v>
      </c>
      <c r="B125" s="23" t="n">
        <f aca="false">extraction!B122</f>
        <v>0</v>
      </c>
      <c r="C125" s="24" t="n">
        <f aca="false">extraction!D122</f>
        <v>0</v>
      </c>
      <c r="D125" s="25" t="n">
        <f aca="false">extraction!F122</f>
        <v>0</v>
      </c>
      <c r="E125" s="26" t="n">
        <f aca="true">ROUND((TODAY()-D125)/365.25,1)</f>
        <v>113.8</v>
      </c>
      <c r="F125" s="27" t="n">
        <f aca="false">extraction!E122</f>
        <v>0</v>
      </c>
      <c r="G125" s="27" t="n">
        <f aca="false">extraction!G122</f>
        <v>0</v>
      </c>
      <c r="H125" s="28" t="str">
        <f aca="false">extraction!K122&amp;" "&amp;extraction!L122&amp;" "&amp;extraction!M122&amp;" "&amp;extraction!N122</f>
        <v>   </v>
      </c>
      <c r="I125" s="28" t="str">
        <f aca="false">extraction!O122&amp;" "&amp;extraction!P122</f>
        <v> </v>
      </c>
      <c r="J125" s="29" t="str">
        <f aca="false">IF(extraction!H122="","",extraction!H122)</f>
        <v/>
      </c>
      <c r="K125" s="29" t="str">
        <f aca="false">IF(extraction!I122="","",extraction!I122)</f>
        <v/>
      </c>
      <c r="L125" s="29" t="str">
        <f aca="false">IF(extraction!AD122="","",extraction!AD122)</f>
        <v/>
      </c>
      <c r="M125" s="29" t="str">
        <f aca="false">IF(extraction!AE122="","",extraction!AE122)</f>
        <v/>
      </c>
      <c r="N125" s="29" t="str">
        <f aca="false">IF(extraction!AF122="","",extraction!AF122)</f>
        <v/>
      </c>
      <c r="O125" s="29" t="str">
        <f aca="false">IF(extraction!AF122="","",extraction!AF122)</f>
        <v/>
      </c>
      <c r="P125" s="30" t="n">
        <f aca="false">extraction!X122</f>
        <v>0</v>
      </c>
      <c r="Q125" s="31" t="n">
        <f aca="false">extraction!Z122</f>
        <v>0</v>
      </c>
    </row>
    <row collapsed="false" customFormat="false" customHeight="true" hidden="false" ht="15" outlineLevel="0" r="126">
      <c r="A126" s="33" t="s">
        <v>179</v>
      </c>
      <c r="B126" s="23" t="n">
        <f aca="false">extraction!B123</f>
        <v>0</v>
      </c>
      <c r="C126" s="24" t="n">
        <f aca="false">extraction!D123</f>
        <v>0</v>
      </c>
      <c r="D126" s="25" t="n">
        <f aca="false">extraction!F123</f>
        <v>0</v>
      </c>
      <c r="E126" s="26" t="n">
        <f aca="true">ROUND((TODAY()-D126)/365.25,1)</f>
        <v>113.8</v>
      </c>
      <c r="F126" s="27" t="n">
        <f aca="false">extraction!E123</f>
        <v>0</v>
      </c>
      <c r="G126" s="27" t="n">
        <f aca="false">extraction!G123</f>
        <v>0</v>
      </c>
      <c r="H126" s="28" t="str">
        <f aca="false">extraction!K123&amp;" "&amp;extraction!L123&amp;" "&amp;extraction!M123&amp;" "&amp;extraction!N123</f>
        <v>   </v>
      </c>
      <c r="I126" s="28" t="str">
        <f aca="false">extraction!O123&amp;" "&amp;extraction!P123</f>
        <v> </v>
      </c>
      <c r="J126" s="29" t="str">
        <f aca="false">IF(extraction!H123="","",extraction!H123)</f>
        <v/>
      </c>
      <c r="K126" s="29" t="str">
        <f aca="false">IF(extraction!I123="","",extraction!I123)</f>
        <v/>
      </c>
      <c r="L126" s="29" t="str">
        <f aca="false">IF(extraction!AD123="","",extraction!AD123)</f>
        <v/>
      </c>
      <c r="M126" s="29" t="str">
        <f aca="false">IF(extraction!AE123="","",extraction!AE123)</f>
        <v/>
      </c>
      <c r="N126" s="29" t="str">
        <f aca="false">IF(extraction!AF123="","",extraction!AF123)</f>
        <v/>
      </c>
      <c r="O126" s="29" t="str">
        <f aca="false">IF(extraction!AF123="","",extraction!AF123)</f>
        <v/>
      </c>
      <c r="P126" s="30" t="n">
        <f aca="false">extraction!X123</f>
        <v>0</v>
      </c>
      <c r="Q126" s="31" t="n">
        <f aca="false">extraction!Z123</f>
        <v>0</v>
      </c>
    </row>
    <row collapsed="false" customFormat="false" customHeight="true" hidden="false" ht="15" outlineLevel="0" r="127">
      <c r="A127" s="32" t="s">
        <v>180</v>
      </c>
      <c r="B127" s="23" t="n">
        <f aca="false">extraction!B124</f>
        <v>0</v>
      </c>
      <c r="C127" s="24" t="n">
        <f aca="false">extraction!D124</f>
        <v>0</v>
      </c>
      <c r="D127" s="25" t="n">
        <f aca="false">extraction!F124</f>
        <v>0</v>
      </c>
      <c r="E127" s="26" t="n">
        <f aca="true">ROUND((TODAY()-D127)/365.25,1)</f>
        <v>113.8</v>
      </c>
      <c r="F127" s="27" t="n">
        <f aca="false">extraction!E124</f>
        <v>0</v>
      </c>
      <c r="G127" s="27" t="n">
        <f aca="false">extraction!G124</f>
        <v>0</v>
      </c>
      <c r="H127" s="28" t="str">
        <f aca="false">extraction!K124&amp;" "&amp;extraction!L124&amp;" "&amp;extraction!M124&amp;" "&amp;extraction!N124</f>
        <v>   </v>
      </c>
      <c r="I127" s="28" t="str">
        <f aca="false">extraction!O124&amp;" "&amp;extraction!P124</f>
        <v> </v>
      </c>
      <c r="J127" s="29" t="str">
        <f aca="false">IF(extraction!H124="","",extraction!H124)</f>
        <v/>
      </c>
      <c r="K127" s="29" t="str">
        <f aca="false">IF(extraction!I124="","",extraction!I124)</f>
        <v/>
      </c>
      <c r="L127" s="29" t="str">
        <f aca="false">IF(extraction!AD124="","",extraction!AD124)</f>
        <v/>
      </c>
      <c r="M127" s="29" t="str">
        <f aca="false">IF(extraction!AE124="","",extraction!AE124)</f>
        <v/>
      </c>
      <c r="N127" s="29" t="str">
        <f aca="false">IF(extraction!AF124="","",extraction!AF124)</f>
        <v/>
      </c>
      <c r="O127" s="29" t="str">
        <f aca="false">IF(extraction!AF124="","",extraction!AF124)</f>
        <v/>
      </c>
      <c r="P127" s="30" t="n">
        <f aca="false">extraction!X124</f>
        <v>0</v>
      </c>
      <c r="Q127" s="31" t="n">
        <f aca="false">extraction!Z124</f>
        <v>0</v>
      </c>
    </row>
    <row collapsed="false" customFormat="false" customHeight="true" hidden="false" ht="15" outlineLevel="0" r="128">
      <c r="A128" s="33" t="s">
        <v>181</v>
      </c>
      <c r="B128" s="23" t="n">
        <f aca="false">extraction!B125</f>
        <v>0</v>
      </c>
      <c r="C128" s="24" t="n">
        <f aca="false">extraction!D125</f>
        <v>0</v>
      </c>
      <c r="D128" s="25" t="n">
        <f aca="false">extraction!F125</f>
        <v>0</v>
      </c>
      <c r="E128" s="26" t="n">
        <f aca="true">ROUND((TODAY()-D128)/365.25,1)</f>
        <v>113.8</v>
      </c>
      <c r="F128" s="27" t="n">
        <f aca="false">extraction!E125</f>
        <v>0</v>
      </c>
      <c r="G128" s="27" t="n">
        <f aca="false">extraction!G125</f>
        <v>0</v>
      </c>
      <c r="H128" s="28" t="str">
        <f aca="false">extraction!K125&amp;" "&amp;extraction!L125&amp;" "&amp;extraction!M125&amp;" "&amp;extraction!N125</f>
        <v>   </v>
      </c>
      <c r="I128" s="28" t="str">
        <f aca="false">extraction!O125&amp;" "&amp;extraction!P125</f>
        <v> </v>
      </c>
      <c r="J128" s="29" t="str">
        <f aca="false">IF(extraction!H125="","",extraction!H125)</f>
        <v/>
      </c>
      <c r="K128" s="29" t="str">
        <f aca="false">IF(extraction!I125="","",extraction!I125)</f>
        <v/>
      </c>
      <c r="L128" s="29" t="str">
        <f aca="false">IF(extraction!AD125="","",extraction!AD125)</f>
        <v/>
      </c>
      <c r="M128" s="29" t="str">
        <f aca="false">IF(extraction!AE125="","",extraction!AE125)</f>
        <v/>
      </c>
      <c r="N128" s="29" t="str">
        <f aca="false">IF(extraction!AF125="","",extraction!AF125)</f>
        <v/>
      </c>
      <c r="O128" s="29" t="str">
        <f aca="false">IF(extraction!AF125="","",extraction!AF125)</f>
        <v/>
      </c>
      <c r="P128" s="30" t="n">
        <f aca="false">extraction!X125</f>
        <v>0</v>
      </c>
      <c r="Q128" s="31" t="n">
        <f aca="false">extraction!Z125</f>
        <v>0</v>
      </c>
    </row>
    <row collapsed="false" customFormat="false" customHeight="true" hidden="false" ht="15" outlineLevel="0" r="129">
      <c r="A129" s="32" t="s">
        <v>182</v>
      </c>
      <c r="B129" s="23" t="n">
        <f aca="false">extraction!B126</f>
        <v>0</v>
      </c>
      <c r="C129" s="24" t="n">
        <f aca="false">extraction!D126</f>
        <v>0</v>
      </c>
      <c r="D129" s="25" t="n">
        <f aca="false">extraction!F126</f>
        <v>0</v>
      </c>
      <c r="E129" s="26" t="n">
        <f aca="true">ROUND((TODAY()-D129)/365.25,1)</f>
        <v>113.8</v>
      </c>
      <c r="F129" s="27" t="n">
        <f aca="false">extraction!E126</f>
        <v>0</v>
      </c>
      <c r="G129" s="27" t="n">
        <f aca="false">extraction!G126</f>
        <v>0</v>
      </c>
      <c r="H129" s="28" t="str">
        <f aca="false">extraction!K126&amp;" "&amp;extraction!L126&amp;" "&amp;extraction!M126&amp;" "&amp;extraction!N126</f>
        <v>   </v>
      </c>
      <c r="I129" s="28" t="str">
        <f aca="false">extraction!O126&amp;" "&amp;extraction!P126</f>
        <v> </v>
      </c>
      <c r="J129" s="29" t="str">
        <f aca="false">IF(extraction!H126="","",extraction!H126)</f>
        <v/>
      </c>
      <c r="K129" s="29" t="str">
        <f aca="false">IF(extraction!I126="","",extraction!I126)</f>
        <v/>
      </c>
      <c r="L129" s="29" t="str">
        <f aca="false">IF(extraction!AD126="","",extraction!AD126)</f>
        <v/>
      </c>
      <c r="M129" s="29" t="str">
        <f aca="false">IF(extraction!AE126="","",extraction!AE126)</f>
        <v/>
      </c>
      <c r="N129" s="29" t="str">
        <f aca="false">IF(extraction!AF126="","",extraction!AF126)</f>
        <v/>
      </c>
      <c r="O129" s="29" t="str">
        <f aca="false">IF(extraction!AF126="","",extraction!AF126)</f>
        <v/>
      </c>
      <c r="P129" s="30" t="n">
        <f aca="false">extraction!X126</f>
        <v>0</v>
      </c>
      <c r="Q129" s="31" t="n">
        <f aca="false">extraction!Z126</f>
        <v>0</v>
      </c>
    </row>
    <row collapsed="false" customFormat="false" customHeight="true" hidden="false" ht="15" outlineLevel="0" r="130">
      <c r="A130" s="33" t="s">
        <v>183</v>
      </c>
      <c r="B130" s="23" t="n">
        <f aca="false">extraction!B127</f>
        <v>0</v>
      </c>
      <c r="C130" s="24" t="n">
        <f aca="false">extraction!D127</f>
        <v>0</v>
      </c>
      <c r="D130" s="25" t="n">
        <f aca="false">extraction!F127</f>
        <v>0</v>
      </c>
      <c r="E130" s="26" t="n">
        <f aca="true">ROUND((TODAY()-D130)/365.25,1)</f>
        <v>113.8</v>
      </c>
      <c r="F130" s="27" t="n">
        <f aca="false">extraction!E127</f>
        <v>0</v>
      </c>
      <c r="G130" s="27" t="n">
        <f aca="false">extraction!G127</f>
        <v>0</v>
      </c>
      <c r="H130" s="28" t="str">
        <f aca="false">extraction!K127&amp;" "&amp;extraction!L127&amp;" "&amp;extraction!M127&amp;" "&amp;extraction!N127</f>
        <v>   </v>
      </c>
      <c r="I130" s="28" t="str">
        <f aca="false">extraction!O127&amp;" "&amp;extraction!P127</f>
        <v> </v>
      </c>
      <c r="J130" s="29" t="str">
        <f aca="false">IF(extraction!H127="","",extraction!H127)</f>
        <v/>
      </c>
      <c r="K130" s="29" t="str">
        <f aca="false">IF(extraction!I127="","",extraction!I127)</f>
        <v/>
      </c>
      <c r="L130" s="29" t="str">
        <f aca="false">IF(extraction!AD127="","",extraction!AD127)</f>
        <v/>
      </c>
      <c r="M130" s="29" t="str">
        <f aca="false">IF(extraction!AE127="","",extraction!AE127)</f>
        <v/>
      </c>
      <c r="N130" s="29" t="str">
        <f aca="false">IF(extraction!AF127="","",extraction!AF127)</f>
        <v/>
      </c>
      <c r="O130" s="29" t="str">
        <f aca="false">IF(extraction!AF127="","",extraction!AF127)</f>
        <v/>
      </c>
      <c r="P130" s="30" t="n">
        <f aca="false">extraction!X127</f>
        <v>0</v>
      </c>
      <c r="Q130" s="31" t="n">
        <f aca="false">extraction!Z127</f>
        <v>0</v>
      </c>
    </row>
    <row collapsed="false" customFormat="false" customHeight="true" hidden="false" ht="15" outlineLevel="0" r="131">
      <c r="A131" s="32" t="s">
        <v>184</v>
      </c>
      <c r="B131" s="23" t="n">
        <f aca="false">extraction!B128</f>
        <v>0</v>
      </c>
      <c r="C131" s="24" t="n">
        <f aca="false">extraction!D128</f>
        <v>0</v>
      </c>
      <c r="D131" s="25" t="n">
        <f aca="false">extraction!F128</f>
        <v>0</v>
      </c>
      <c r="E131" s="26" t="n">
        <f aca="true">ROUND((TODAY()-D131)/365.25,1)</f>
        <v>113.8</v>
      </c>
      <c r="F131" s="27" t="n">
        <f aca="false">extraction!E128</f>
        <v>0</v>
      </c>
      <c r="G131" s="27" t="n">
        <f aca="false">extraction!G128</f>
        <v>0</v>
      </c>
      <c r="H131" s="28" t="str">
        <f aca="false">extraction!K128&amp;" "&amp;extraction!L128&amp;" "&amp;extraction!M128&amp;" "&amp;extraction!N128</f>
        <v>   </v>
      </c>
      <c r="I131" s="28" t="str">
        <f aca="false">extraction!O128&amp;" "&amp;extraction!P128</f>
        <v> </v>
      </c>
      <c r="J131" s="29" t="str">
        <f aca="false">IF(extraction!H128="","",extraction!H128)</f>
        <v/>
      </c>
      <c r="K131" s="29" t="str">
        <f aca="false">IF(extraction!I128="","",extraction!I128)</f>
        <v/>
      </c>
      <c r="L131" s="29" t="str">
        <f aca="false">IF(extraction!AD128="","",extraction!AD128)</f>
        <v/>
      </c>
      <c r="M131" s="29" t="str">
        <f aca="false">IF(extraction!AE128="","",extraction!AE128)</f>
        <v/>
      </c>
      <c r="N131" s="29" t="str">
        <f aca="false">IF(extraction!AF128="","",extraction!AF128)</f>
        <v/>
      </c>
      <c r="O131" s="29" t="str">
        <f aca="false">IF(extraction!AF128="","",extraction!AF128)</f>
        <v/>
      </c>
      <c r="P131" s="30" t="n">
        <f aca="false">extraction!X128</f>
        <v>0</v>
      </c>
      <c r="Q131" s="31" t="n">
        <f aca="false">extraction!Z128</f>
        <v>0</v>
      </c>
    </row>
    <row collapsed="false" customFormat="false" customHeight="true" hidden="false" ht="15" outlineLevel="0" r="132">
      <c r="A132" s="33" t="s">
        <v>185</v>
      </c>
      <c r="B132" s="23" t="n">
        <f aca="false">extraction!B129</f>
        <v>0</v>
      </c>
      <c r="C132" s="24" t="n">
        <f aca="false">extraction!D129</f>
        <v>0</v>
      </c>
      <c r="D132" s="25" t="n">
        <f aca="false">extraction!F129</f>
        <v>0</v>
      </c>
      <c r="E132" s="26" t="n">
        <f aca="true">ROUND((TODAY()-D132)/365.25,1)</f>
        <v>113.8</v>
      </c>
      <c r="F132" s="27" t="n">
        <f aca="false">extraction!E129</f>
        <v>0</v>
      </c>
      <c r="G132" s="27" t="n">
        <f aca="false">extraction!G129</f>
        <v>0</v>
      </c>
      <c r="H132" s="28" t="str">
        <f aca="false">extraction!K129&amp;" "&amp;extraction!L129&amp;" "&amp;extraction!M129&amp;" "&amp;extraction!N129</f>
        <v>   </v>
      </c>
      <c r="I132" s="28" t="str">
        <f aca="false">extraction!O129&amp;" "&amp;extraction!P129</f>
        <v> </v>
      </c>
      <c r="J132" s="29" t="str">
        <f aca="false">IF(extraction!H129="","",extraction!H129)</f>
        <v/>
      </c>
      <c r="K132" s="29" t="str">
        <f aca="false">IF(extraction!I129="","",extraction!I129)</f>
        <v/>
      </c>
      <c r="L132" s="29" t="str">
        <f aca="false">IF(extraction!AD129="","",extraction!AD129)</f>
        <v/>
      </c>
      <c r="M132" s="29" t="str">
        <f aca="false">IF(extraction!AE129="","",extraction!AE129)</f>
        <v/>
      </c>
      <c r="N132" s="29" t="str">
        <f aca="false">IF(extraction!AF129="","",extraction!AF129)</f>
        <v/>
      </c>
      <c r="O132" s="29" t="str">
        <f aca="false">IF(extraction!AF129="","",extraction!AF129)</f>
        <v/>
      </c>
      <c r="P132" s="30" t="n">
        <f aca="false">extraction!X129</f>
        <v>0</v>
      </c>
      <c r="Q132" s="31" t="n">
        <f aca="false">extraction!Z129</f>
        <v>0</v>
      </c>
    </row>
    <row collapsed="false" customFormat="false" customHeight="true" hidden="false" ht="15" outlineLevel="0" r="133">
      <c r="A133" s="32" t="s">
        <v>186</v>
      </c>
      <c r="B133" s="23" t="n">
        <f aca="false">extraction!B130</f>
        <v>0</v>
      </c>
      <c r="C133" s="24" t="n">
        <f aca="false">extraction!D130</f>
        <v>0</v>
      </c>
      <c r="D133" s="25" t="n">
        <f aca="false">extraction!F130</f>
        <v>0</v>
      </c>
      <c r="E133" s="26" t="n">
        <f aca="true">ROUND((TODAY()-D133)/365.25,1)</f>
        <v>113.8</v>
      </c>
      <c r="F133" s="27" t="n">
        <f aca="false">extraction!E130</f>
        <v>0</v>
      </c>
      <c r="G133" s="27" t="n">
        <f aca="false">extraction!G130</f>
        <v>0</v>
      </c>
      <c r="H133" s="28" t="str">
        <f aca="false">extraction!K130&amp;" "&amp;extraction!L130&amp;" "&amp;extraction!M130&amp;" "&amp;extraction!N130</f>
        <v>   </v>
      </c>
      <c r="I133" s="28" t="str">
        <f aca="false">extraction!O130&amp;" "&amp;extraction!P130</f>
        <v> </v>
      </c>
      <c r="J133" s="29" t="str">
        <f aca="false">IF(extraction!H130="","",extraction!H130)</f>
        <v/>
      </c>
      <c r="K133" s="29" t="str">
        <f aca="false">IF(extraction!I130="","",extraction!I130)</f>
        <v/>
      </c>
      <c r="L133" s="29" t="str">
        <f aca="false">IF(extraction!AD130="","",extraction!AD130)</f>
        <v/>
      </c>
      <c r="M133" s="29" t="str">
        <f aca="false">IF(extraction!AE130="","",extraction!AE130)</f>
        <v/>
      </c>
      <c r="N133" s="29" t="str">
        <f aca="false">IF(extraction!AF130="","",extraction!AF130)</f>
        <v/>
      </c>
      <c r="O133" s="29" t="str">
        <f aca="false">IF(extraction!AF130="","",extraction!AF130)</f>
        <v/>
      </c>
      <c r="P133" s="30" t="n">
        <f aca="false">extraction!X130</f>
        <v>0</v>
      </c>
      <c r="Q133" s="31" t="n">
        <f aca="false">extraction!Z130</f>
        <v>0</v>
      </c>
    </row>
    <row collapsed="false" customFormat="false" customHeight="true" hidden="false" ht="15" outlineLevel="0" r="134">
      <c r="A134" s="33" t="s">
        <v>187</v>
      </c>
      <c r="B134" s="23" t="n">
        <f aca="false">extraction!B131</f>
        <v>0</v>
      </c>
      <c r="C134" s="24" t="n">
        <f aca="false">extraction!D131</f>
        <v>0</v>
      </c>
      <c r="D134" s="25" t="n">
        <f aca="false">extraction!F131</f>
        <v>0</v>
      </c>
      <c r="E134" s="26" t="n">
        <f aca="true">ROUND((TODAY()-D134)/365.25,1)</f>
        <v>113.8</v>
      </c>
      <c r="F134" s="27" t="n">
        <f aca="false">extraction!E131</f>
        <v>0</v>
      </c>
      <c r="G134" s="27" t="n">
        <f aca="false">extraction!G131</f>
        <v>0</v>
      </c>
      <c r="H134" s="28" t="str">
        <f aca="false">extraction!K131&amp;" "&amp;extraction!L131&amp;" "&amp;extraction!M131&amp;" "&amp;extraction!N131</f>
        <v>   </v>
      </c>
      <c r="I134" s="28" t="str">
        <f aca="false">extraction!O131&amp;" "&amp;extraction!P131</f>
        <v> </v>
      </c>
      <c r="J134" s="29" t="str">
        <f aca="false">IF(extraction!H131="","",extraction!H131)</f>
        <v/>
      </c>
      <c r="K134" s="29" t="str">
        <f aca="false">IF(extraction!I131="","",extraction!I131)</f>
        <v/>
      </c>
      <c r="L134" s="29" t="str">
        <f aca="false">IF(extraction!AD131="","",extraction!AD131)</f>
        <v/>
      </c>
      <c r="M134" s="29" t="str">
        <f aca="false">IF(extraction!AE131="","",extraction!AE131)</f>
        <v/>
      </c>
      <c r="N134" s="29" t="str">
        <f aca="false">IF(extraction!AF131="","",extraction!AF131)</f>
        <v/>
      </c>
      <c r="O134" s="29" t="str">
        <f aca="false">IF(extraction!AF131="","",extraction!AF131)</f>
        <v/>
      </c>
      <c r="P134" s="30" t="n">
        <f aca="false">extraction!X131</f>
        <v>0</v>
      </c>
      <c r="Q134" s="31" t="n">
        <f aca="false">extraction!Z131</f>
        <v>0</v>
      </c>
    </row>
    <row collapsed="false" customFormat="false" customHeight="true" hidden="false" ht="15" outlineLevel="0" r="135">
      <c r="A135" s="32" t="s">
        <v>188</v>
      </c>
      <c r="B135" s="23" t="n">
        <f aca="false">extraction!B132</f>
        <v>0</v>
      </c>
      <c r="C135" s="24" t="n">
        <f aca="false">extraction!D132</f>
        <v>0</v>
      </c>
      <c r="D135" s="25" t="n">
        <f aca="false">extraction!F132</f>
        <v>0</v>
      </c>
      <c r="E135" s="26" t="n">
        <f aca="true">ROUND((TODAY()-D135)/365.25,1)</f>
        <v>113.8</v>
      </c>
      <c r="F135" s="27" t="n">
        <f aca="false">extraction!E132</f>
        <v>0</v>
      </c>
      <c r="G135" s="27" t="n">
        <f aca="false">extraction!G132</f>
        <v>0</v>
      </c>
      <c r="H135" s="28" t="str">
        <f aca="false">extraction!K132&amp;" "&amp;extraction!L132&amp;" "&amp;extraction!M132&amp;" "&amp;extraction!N132</f>
        <v>   </v>
      </c>
      <c r="I135" s="28" t="str">
        <f aca="false">extraction!O132&amp;" "&amp;extraction!P132</f>
        <v> </v>
      </c>
      <c r="J135" s="29" t="str">
        <f aca="false">IF(extraction!H132="","",extraction!H132)</f>
        <v/>
      </c>
      <c r="K135" s="29" t="str">
        <f aca="false">IF(extraction!I132="","",extraction!I132)</f>
        <v/>
      </c>
      <c r="L135" s="29" t="str">
        <f aca="false">IF(extraction!AD132="","",extraction!AD132)</f>
        <v/>
      </c>
      <c r="M135" s="29" t="str">
        <f aca="false">IF(extraction!AE132="","",extraction!AE132)</f>
        <v/>
      </c>
      <c r="N135" s="29" t="str">
        <f aca="false">IF(extraction!AF132="","",extraction!AF132)</f>
        <v/>
      </c>
      <c r="O135" s="29" t="str">
        <f aca="false">IF(extraction!AF132="","",extraction!AF132)</f>
        <v/>
      </c>
      <c r="P135" s="30" t="n">
        <f aca="false">extraction!X132</f>
        <v>0</v>
      </c>
      <c r="Q135" s="31" t="n">
        <f aca="false">extraction!Z132</f>
        <v>0</v>
      </c>
    </row>
    <row collapsed="false" customFormat="false" customHeight="true" hidden="false" ht="15" outlineLevel="0" r="136">
      <c r="A136" s="33" t="s">
        <v>189</v>
      </c>
      <c r="B136" s="23" t="n">
        <f aca="false">extraction!B133</f>
        <v>0</v>
      </c>
      <c r="C136" s="24" t="n">
        <f aca="false">extraction!D133</f>
        <v>0</v>
      </c>
      <c r="D136" s="25" t="n">
        <f aca="false">extraction!F133</f>
        <v>0</v>
      </c>
      <c r="E136" s="26" t="n">
        <f aca="true">ROUND((TODAY()-D136)/365.25,1)</f>
        <v>113.8</v>
      </c>
      <c r="F136" s="27" t="n">
        <f aca="false">extraction!E133</f>
        <v>0</v>
      </c>
      <c r="G136" s="27" t="n">
        <f aca="false">extraction!G133</f>
        <v>0</v>
      </c>
      <c r="H136" s="28" t="str">
        <f aca="false">extraction!K133&amp;" "&amp;extraction!L133&amp;" "&amp;extraction!M133&amp;" "&amp;extraction!N133</f>
        <v>   </v>
      </c>
      <c r="I136" s="28" t="str">
        <f aca="false">extraction!O133&amp;" "&amp;extraction!P133</f>
        <v> </v>
      </c>
      <c r="J136" s="29" t="str">
        <f aca="false">IF(extraction!H133="","",extraction!H133)</f>
        <v/>
      </c>
      <c r="K136" s="29" t="str">
        <f aca="false">IF(extraction!I133="","",extraction!I133)</f>
        <v/>
      </c>
      <c r="L136" s="29" t="str">
        <f aca="false">IF(extraction!AD133="","",extraction!AD133)</f>
        <v/>
      </c>
      <c r="M136" s="29" t="str">
        <f aca="false">IF(extraction!AE133="","",extraction!AE133)</f>
        <v/>
      </c>
      <c r="N136" s="29" t="str">
        <f aca="false">IF(extraction!AF133="","",extraction!AF133)</f>
        <v/>
      </c>
      <c r="O136" s="29" t="str">
        <f aca="false">IF(extraction!AF133="","",extraction!AF133)</f>
        <v/>
      </c>
      <c r="P136" s="30" t="n">
        <f aca="false">extraction!X133</f>
        <v>0</v>
      </c>
      <c r="Q136" s="31" t="n">
        <f aca="false">extraction!Z133</f>
        <v>0</v>
      </c>
    </row>
    <row collapsed="false" customFormat="false" customHeight="true" hidden="false" ht="15" outlineLevel="0" r="137">
      <c r="A137" s="32" t="s">
        <v>190</v>
      </c>
      <c r="B137" s="23" t="n">
        <f aca="false">extraction!B134</f>
        <v>0</v>
      </c>
      <c r="C137" s="24" t="n">
        <f aca="false">extraction!D134</f>
        <v>0</v>
      </c>
      <c r="D137" s="25" t="n">
        <f aca="false">extraction!F134</f>
        <v>0</v>
      </c>
      <c r="E137" s="26" t="n">
        <f aca="true">ROUND((TODAY()-D137)/365.25,1)</f>
        <v>113.8</v>
      </c>
      <c r="F137" s="27" t="n">
        <f aca="false">extraction!E134</f>
        <v>0</v>
      </c>
      <c r="G137" s="27" t="n">
        <f aca="false">extraction!G134</f>
        <v>0</v>
      </c>
      <c r="H137" s="28" t="str">
        <f aca="false">extraction!K134&amp;" "&amp;extraction!L134&amp;" "&amp;extraction!M134&amp;" "&amp;extraction!N134</f>
        <v>   </v>
      </c>
      <c r="I137" s="28" t="str">
        <f aca="false">extraction!O134&amp;" "&amp;extraction!P134</f>
        <v> </v>
      </c>
      <c r="J137" s="29" t="str">
        <f aca="false">IF(extraction!H134="","",extraction!H134)</f>
        <v/>
      </c>
      <c r="K137" s="29" t="str">
        <f aca="false">IF(extraction!I134="","",extraction!I134)</f>
        <v/>
      </c>
      <c r="L137" s="29" t="str">
        <f aca="false">IF(extraction!AD134="","",extraction!AD134)</f>
        <v/>
      </c>
      <c r="M137" s="29" t="str">
        <f aca="false">IF(extraction!AE134="","",extraction!AE134)</f>
        <v/>
      </c>
      <c r="N137" s="29" t="str">
        <f aca="false">IF(extraction!AF134="","",extraction!AF134)</f>
        <v/>
      </c>
      <c r="O137" s="29" t="str">
        <f aca="false">IF(extraction!AF134="","",extraction!AF134)</f>
        <v/>
      </c>
      <c r="P137" s="30" t="n">
        <f aca="false">extraction!X134</f>
        <v>0</v>
      </c>
      <c r="Q137" s="31" t="n">
        <f aca="false">extraction!Z134</f>
        <v>0</v>
      </c>
    </row>
    <row collapsed="false" customFormat="false" customHeight="true" hidden="false" ht="15" outlineLevel="0" r="138">
      <c r="A138" s="33" t="s">
        <v>191</v>
      </c>
      <c r="B138" s="23" t="n">
        <f aca="false">extraction!B135</f>
        <v>0</v>
      </c>
      <c r="C138" s="24" t="n">
        <f aca="false">extraction!D135</f>
        <v>0</v>
      </c>
      <c r="D138" s="25" t="n">
        <f aca="false">extraction!F135</f>
        <v>0</v>
      </c>
      <c r="E138" s="26" t="n">
        <f aca="true">ROUND((TODAY()-D138)/365.25,1)</f>
        <v>113.8</v>
      </c>
      <c r="F138" s="27" t="n">
        <f aca="false">extraction!E135</f>
        <v>0</v>
      </c>
      <c r="G138" s="27" t="n">
        <f aca="false">extraction!G135</f>
        <v>0</v>
      </c>
      <c r="H138" s="28" t="str">
        <f aca="false">extraction!K135&amp;" "&amp;extraction!L135&amp;" "&amp;extraction!M135&amp;" "&amp;extraction!N135</f>
        <v>   </v>
      </c>
      <c r="I138" s="28" t="str">
        <f aca="false">extraction!O135&amp;" "&amp;extraction!P135</f>
        <v> </v>
      </c>
      <c r="J138" s="29" t="str">
        <f aca="false">IF(extraction!H135="","",extraction!H135)</f>
        <v/>
      </c>
      <c r="K138" s="29" t="str">
        <f aca="false">IF(extraction!I135="","",extraction!I135)</f>
        <v/>
      </c>
      <c r="L138" s="29" t="str">
        <f aca="false">IF(extraction!AD135="","",extraction!AD135)</f>
        <v/>
      </c>
      <c r="M138" s="29" t="str">
        <f aca="false">IF(extraction!AE135="","",extraction!AE135)</f>
        <v/>
      </c>
      <c r="N138" s="29" t="str">
        <f aca="false">IF(extraction!AF135="","",extraction!AF135)</f>
        <v/>
      </c>
      <c r="O138" s="29" t="str">
        <f aca="false">IF(extraction!AF135="","",extraction!AF135)</f>
        <v/>
      </c>
      <c r="P138" s="30" t="n">
        <f aca="false">extraction!X135</f>
        <v>0</v>
      </c>
      <c r="Q138" s="31" t="n">
        <f aca="false">extraction!Z135</f>
        <v>0</v>
      </c>
    </row>
    <row collapsed="false" customFormat="false" customHeight="true" hidden="false" ht="15" outlineLevel="0" r="139">
      <c r="A139" s="32" t="s">
        <v>192</v>
      </c>
      <c r="B139" s="23" t="n">
        <f aca="false">extraction!B136</f>
        <v>0</v>
      </c>
      <c r="C139" s="24" t="n">
        <f aca="false">extraction!D136</f>
        <v>0</v>
      </c>
      <c r="D139" s="25" t="n">
        <f aca="false">extraction!F136</f>
        <v>0</v>
      </c>
      <c r="E139" s="26" t="n">
        <f aca="true">ROUND((TODAY()-D139)/365.25,1)</f>
        <v>113.8</v>
      </c>
      <c r="F139" s="27" t="n">
        <f aca="false">extraction!E136</f>
        <v>0</v>
      </c>
      <c r="G139" s="27" t="n">
        <f aca="false">extraction!G136</f>
        <v>0</v>
      </c>
      <c r="H139" s="28" t="str">
        <f aca="false">extraction!K136&amp;" "&amp;extraction!L136&amp;" "&amp;extraction!M136&amp;" "&amp;extraction!N136</f>
        <v>   </v>
      </c>
      <c r="I139" s="28" t="str">
        <f aca="false">extraction!O136&amp;" "&amp;extraction!P136</f>
        <v> </v>
      </c>
      <c r="J139" s="29" t="str">
        <f aca="false">IF(extraction!H136="","",extraction!H136)</f>
        <v/>
      </c>
      <c r="K139" s="29" t="str">
        <f aca="false">IF(extraction!I136="","",extraction!I136)</f>
        <v/>
      </c>
      <c r="L139" s="29" t="str">
        <f aca="false">IF(extraction!AD136="","",extraction!AD136)</f>
        <v/>
      </c>
      <c r="M139" s="29" t="str">
        <f aca="false">IF(extraction!AE136="","",extraction!AE136)</f>
        <v/>
      </c>
      <c r="N139" s="29" t="str">
        <f aca="false">IF(extraction!AF136="","",extraction!AF136)</f>
        <v/>
      </c>
      <c r="O139" s="29" t="str">
        <f aca="false">IF(extraction!AF136="","",extraction!AF136)</f>
        <v/>
      </c>
      <c r="P139" s="30" t="n">
        <f aca="false">extraction!X136</f>
        <v>0</v>
      </c>
      <c r="Q139" s="31" t="n">
        <f aca="false">extraction!Z136</f>
        <v>0</v>
      </c>
    </row>
    <row collapsed="false" customFormat="false" customHeight="true" hidden="false" ht="15" outlineLevel="0" r="140">
      <c r="A140" s="33" t="s">
        <v>193</v>
      </c>
      <c r="B140" s="23" t="n">
        <f aca="false">extraction!B137</f>
        <v>0</v>
      </c>
      <c r="C140" s="24" t="n">
        <f aca="false">extraction!D137</f>
        <v>0</v>
      </c>
      <c r="D140" s="25" t="n">
        <f aca="false">extraction!F137</f>
        <v>0</v>
      </c>
      <c r="E140" s="26" t="n">
        <f aca="true">ROUND((TODAY()-D140)/365.25,1)</f>
        <v>113.8</v>
      </c>
      <c r="F140" s="27" t="n">
        <f aca="false">extraction!E137</f>
        <v>0</v>
      </c>
      <c r="G140" s="27" t="n">
        <f aca="false">extraction!G137</f>
        <v>0</v>
      </c>
      <c r="H140" s="28" t="str">
        <f aca="false">extraction!K137&amp;" "&amp;extraction!L137&amp;" "&amp;extraction!M137&amp;" "&amp;extraction!N137</f>
        <v>   </v>
      </c>
      <c r="I140" s="28" t="str">
        <f aca="false">extraction!O137&amp;" "&amp;extraction!P137</f>
        <v> </v>
      </c>
      <c r="J140" s="29" t="str">
        <f aca="false">IF(extraction!H137="","",extraction!H137)</f>
        <v/>
      </c>
      <c r="K140" s="29" t="str">
        <f aca="false">IF(extraction!I137="","",extraction!I137)</f>
        <v/>
      </c>
      <c r="L140" s="29" t="str">
        <f aca="false">IF(extraction!AD137="","",extraction!AD137)</f>
        <v/>
      </c>
      <c r="M140" s="29" t="str">
        <f aca="false">IF(extraction!AE137="","",extraction!AE137)</f>
        <v/>
      </c>
      <c r="N140" s="29" t="str">
        <f aca="false">IF(extraction!AF137="","",extraction!AF137)</f>
        <v/>
      </c>
      <c r="O140" s="29" t="str">
        <f aca="false">IF(extraction!AF137="","",extraction!AF137)</f>
        <v/>
      </c>
      <c r="P140" s="30" t="n">
        <f aca="false">extraction!X137</f>
        <v>0</v>
      </c>
      <c r="Q140" s="31" t="n">
        <f aca="false">extraction!Z137</f>
        <v>0</v>
      </c>
    </row>
    <row collapsed="false" customFormat="false" customHeight="true" hidden="false" ht="15" outlineLevel="0" r="141">
      <c r="A141" s="32" t="s">
        <v>194</v>
      </c>
      <c r="B141" s="23" t="n">
        <f aca="false">extraction!B138</f>
        <v>0</v>
      </c>
      <c r="C141" s="24" t="n">
        <f aca="false">extraction!D138</f>
        <v>0</v>
      </c>
      <c r="D141" s="25" t="n">
        <f aca="false">extraction!F138</f>
        <v>0</v>
      </c>
      <c r="E141" s="26" t="n">
        <f aca="true">ROUND((TODAY()-D141)/365.25,1)</f>
        <v>113.8</v>
      </c>
      <c r="F141" s="27" t="n">
        <f aca="false">extraction!E138</f>
        <v>0</v>
      </c>
      <c r="G141" s="27" t="n">
        <f aca="false">extraction!G138</f>
        <v>0</v>
      </c>
      <c r="H141" s="28" t="str">
        <f aca="false">extraction!K138&amp;" "&amp;extraction!L138&amp;" "&amp;extraction!M138&amp;" "&amp;extraction!N138</f>
        <v>   </v>
      </c>
      <c r="I141" s="28" t="str">
        <f aca="false">extraction!O138&amp;" "&amp;extraction!P138</f>
        <v> </v>
      </c>
      <c r="J141" s="29" t="str">
        <f aca="false">IF(extraction!H138="","",extraction!H138)</f>
        <v/>
      </c>
      <c r="K141" s="29" t="str">
        <f aca="false">IF(extraction!I138="","",extraction!I138)</f>
        <v/>
      </c>
      <c r="L141" s="29" t="str">
        <f aca="false">IF(extraction!AD138="","",extraction!AD138)</f>
        <v/>
      </c>
      <c r="M141" s="29" t="str">
        <f aca="false">IF(extraction!AE138="","",extraction!AE138)</f>
        <v/>
      </c>
      <c r="N141" s="29" t="str">
        <f aca="false">IF(extraction!AF138="","",extraction!AF138)</f>
        <v/>
      </c>
      <c r="O141" s="29" t="str">
        <f aca="false">IF(extraction!AF138="","",extraction!AF138)</f>
        <v/>
      </c>
      <c r="P141" s="30" t="n">
        <f aca="false">extraction!X138</f>
        <v>0</v>
      </c>
      <c r="Q141" s="31" t="n">
        <f aca="false">extraction!Z138</f>
        <v>0</v>
      </c>
    </row>
    <row collapsed="false" customFormat="false" customHeight="true" hidden="false" ht="15" outlineLevel="0" r="142">
      <c r="A142" s="33" t="s">
        <v>195</v>
      </c>
      <c r="B142" s="23" t="n">
        <f aca="false">extraction!B139</f>
        <v>0</v>
      </c>
      <c r="C142" s="24" t="n">
        <f aca="false">extraction!D139</f>
        <v>0</v>
      </c>
      <c r="D142" s="25" t="n">
        <f aca="false">extraction!F139</f>
        <v>0</v>
      </c>
      <c r="E142" s="26" t="n">
        <f aca="true">ROUND((TODAY()-D142)/365.25,1)</f>
        <v>113.8</v>
      </c>
      <c r="F142" s="27" t="n">
        <f aca="false">extraction!E139</f>
        <v>0</v>
      </c>
      <c r="G142" s="27" t="n">
        <f aca="false">extraction!G139</f>
        <v>0</v>
      </c>
      <c r="H142" s="28" t="str">
        <f aca="false">extraction!K139&amp;" "&amp;extraction!L139&amp;" "&amp;extraction!M139&amp;" "&amp;extraction!N139</f>
        <v>   </v>
      </c>
      <c r="I142" s="28" t="str">
        <f aca="false">extraction!O139&amp;" "&amp;extraction!P139</f>
        <v> </v>
      </c>
      <c r="J142" s="29" t="str">
        <f aca="false">IF(extraction!H139="","",extraction!H139)</f>
        <v/>
      </c>
      <c r="K142" s="29" t="str">
        <f aca="false">IF(extraction!I139="","",extraction!I139)</f>
        <v/>
      </c>
      <c r="L142" s="29" t="str">
        <f aca="false">IF(extraction!AD139="","",extraction!AD139)</f>
        <v/>
      </c>
      <c r="M142" s="29" t="str">
        <f aca="false">IF(extraction!AE139="","",extraction!AE139)</f>
        <v/>
      </c>
      <c r="N142" s="29" t="str">
        <f aca="false">IF(extraction!AF139="","",extraction!AF139)</f>
        <v/>
      </c>
      <c r="O142" s="29" t="str">
        <f aca="false">IF(extraction!AF139="","",extraction!AF139)</f>
        <v/>
      </c>
      <c r="P142" s="30" t="n">
        <f aca="false">extraction!X139</f>
        <v>0</v>
      </c>
      <c r="Q142" s="31" t="n">
        <f aca="false">extraction!Z139</f>
        <v>0</v>
      </c>
    </row>
    <row collapsed="false" customFormat="false" customHeight="true" hidden="false" ht="15" outlineLevel="0" r="143">
      <c r="A143" s="32" t="s">
        <v>196</v>
      </c>
      <c r="B143" s="23" t="n">
        <f aca="false">extraction!B140</f>
        <v>0</v>
      </c>
      <c r="C143" s="24" t="n">
        <f aca="false">extraction!D140</f>
        <v>0</v>
      </c>
      <c r="D143" s="25" t="n">
        <f aca="false">extraction!F140</f>
        <v>0</v>
      </c>
      <c r="E143" s="26" t="n">
        <f aca="true">ROUND((TODAY()-D143)/365.25,1)</f>
        <v>113.8</v>
      </c>
      <c r="F143" s="27" t="n">
        <f aca="false">extraction!E140</f>
        <v>0</v>
      </c>
      <c r="G143" s="27" t="n">
        <f aca="false">extraction!G140</f>
        <v>0</v>
      </c>
      <c r="H143" s="28" t="str">
        <f aca="false">extraction!K140&amp;" "&amp;extraction!L140&amp;" "&amp;extraction!M140&amp;" "&amp;extraction!N140</f>
        <v>   </v>
      </c>
      <c r="I143" s="28" t="str">
        <f aca="false">extraction!O140&amp;" "&amp;extraction!P140</f>
        <v> </v>
      </c>
      <c r="J143" s="29" t="str">
        <f aca="false">IF(extraction!H140="","",extraction!H140)</f>
        <v/>
      </c>
      <c r="K143" s="29" t="str">
        <f aca="false">IF(extraction!I140="","",extraction!I140)</f>
        <v/>
      </c>
      <c r="L143" s="29" t="str">
        <f aca="false">IF(extraction!AD140="","",extraction!AD140)</f>
        <v/>
      </c>
      <c r="M143" s="29" t="str">
        <f aca="false">IF(extraction!AE140="","",extraction!AE140)</f>
        <v/>
      </c>
      <c r="N143" s="29" t="str">
        <f aca="false">IF(extraction!AF140="","",extraction!AF140)</f>
        <v/>
      </c>
      <c r="O143" s="29" t="str">
        <f aca="false">IF(extraction!AF140="","",extraction!AF140)</f>
        <v/>
      </c>
      <c r="P143" s="30" t="n">
        <f aca="false">extraction!X140</f>
        <v>0</v>
      </c>
      <c r="Q143" s="31" t="n">
        <f aca="false">extraction!Z140</f>
        <v>0</v>
      </c>
    </row>
    <row collapsed="false" customFormat="false" customHeight="true" hidden="false" ht="15" outlineLevel="0" r="144">
      <c r="A144" s="33" t="s">
        <v>197</v>
      </c>
      <c r="B144" s="23" t="n">
        <f aca="false">extraction!B141</f>
        <v>0</v>
      </c>
      <c r="C144" s="24" t="n">
        <f aca="false">extraction!D141</f>
        <v>0</v>
      </c>
      <c r="D144" s="25" t="n">
        <f aca="false">extraction!F141</f>
        <v>0</v>
      </c>
      <c r="E144" s="26" t="n">
        <f aca="true">ROUND((TODAY()-D144)/365.25,1)</f>
        <v>113.8</v>
      </c>
      <c r="F144" s="27" t="n">
        <f aca="false">extraction!E141</f>
        <v>0</v>
      </c>
      <c r="G144" s="27" t="n">
        <f aca="false">extraction!G141</f>
        <v>0</v>
      </c>
      <c r="H144" s="28" t="str">
        <f aca="false">extraction!K141&amp;" "&amp;extraction!L141&amp;" "&amp;extraction!M141&amp;" "&amp;extraction!N141</f>
        <v>   </v>
      </c>
      <c r="I144" s="28" t="str">
        <f aca="false">extraction!O141&amp;" "&amp;extraction!P141</f>
        <v> </v>
      </c>
      <c r="J144" s="29" t="str">
        <f aca="false">IF(extraction!H141="","",extraction!H141)</f>
        <v/>
      </c>
      <c r="K144" s="29" t="str">
        <f aca="false">IF(extraction!I141="","",extraction!I141)</f>
        <v/>
      </c>
      <c r="L144" s="29" t="str">
        <f aca="false">IF(extraction!AD141="","",extraction!AD141)</f>
        <v/>
      </c>
      <c r="M144" s="29" t="str">
        <f aca="false">IF(extraction!AE141="","",extraction!AE141)</f>
        <v/>
      </c>
      <c r="N144" s="29" t="str">
        <f aca="false">IF(extraction!AF141="","",extraction!AF141)</f>
        <v/>
      </c>
      <c r="O144" s="29" t="str">
        <f aca="false">IF(extraction!AF141="","",extraction!AF141)</f>
        <v/>
      </c>
      <c r="P144" s="30" t="n">
        <f aca="false">extraction!X141</f>
        <v>0</v>
      </c>
      <c r="Q144" s="31" t="n">
        <f aca="false">extraction!Z141</f>
        <v>0</v>
      </c>
    </row>
    <row collapsed="false" customFormat="false" customHeight="true" hidden="false" ht="15" outlineLevel="0" r="145">
      <c r="A145" s="32" t="s">
        <v>198</v>
      </c>
      <c r="B145" s="23" t="n">
        <f aca="false">extraction!B142</f>
        <v>0</v>
      </c>
      <c r="C145" s="24" t="n">
        <f aca="false">extraction!D142</f>
        <v>0</v>
      </c>
      <c r="D145" s="25" t="n">
        <f aca="false">extraction!F142</f>
        <v>0</v>
      </c>
      <c r="E145" s="26" t="n">
        <f aca="true">ROUND((TODAY()-D145)/365.25,1)</f>
        <v>113.8</v>
      </c>
      <c r="F145" s="27" t="n">
        <f aca="false">extraction!E142</f>
        <v>0</v>
      </c>
      <c r="G145" s="27" t="n">
        <f aca="false">extraction!G142</f>
        <v>0</v>
      </c>
      <c r="H145" s="28" t="str">
        <f aca="false">extraction!K142&amp;" "&amp;extraction!L142&amp;" "&amp;extraction!M142&amp;" "&amp;extraction!N142</f>
        <v>   </v>
      </c>
      <c r="I145" s="28" t="str">
        <f aca="false">extraction!O142&amp;" "&amp;extraction!P142</f>
        <v> </v>
      </c>
      <c r="J145" s="29" t="str">
        <f aca="false">IF(extraction!H142="","",extraction!H142)</f>
        <v/>
      </c>
      <c r="K145" s="29" t="str">
        <f aca="false">IF(extraction!I142="","",extraction!I142)</f>
        <v/>
      </c>
      <c r="L145" s="29" t="str">
        <f aca="false">IF(extraction!AD142="","",extraction!AD142)</f>
        <v/>
      </c>
      <c r="M145" s="29" t="str">
        <f aca="false">IF(extraction!AE142="","",extraction!AE142)</f>
        <v/>
      </c>
      <c r="N145" s="29" t="str">
        <f aca="false">IF(extraction!AF142="","",extraction!AF142)</f>
        <v/>
      </c>
      <c r="O145" s="29" t="str">
        <f aca="false">IF(extraction!AF142="","",extraction!AF142)</f>
        <v/>
      </c>
      <c r="P145" s="30" t="n">
        <f aca="false">extraction!X142</f>
        <v>0</v>
      </c>
      <c r="Q145" s="31" t="n">
        <f aca="false">extraction!Z142</f>
        <v>0</v>
      </c>
    </row>
    <row collapsed="false" customFormat="false" customHeight="true" hidden="false" ht="15" outlineLevel="0" r="146">
      <c r="A146" s="33" t="s">
        <v>199</v>
      </c>
      <c r="B146" s="23" t="n">
        <f aca="false">extraction!B143</f>
        <v>0</v>
      </c>
      <c r="C146" s="24" t="n">
        <f aca="false">extraction!D143</f>
        <v>0</v>
      </c>
      <c r="D146" s="25" t="n">
        <f aca="false">extraction!F143</f>
        <v>0</v>
      </c>
      <c r="E146" s="26" t="n">
        <f aca="true">ROUND((TODAY()-D146)/365.25,1)</f>
        <v>113.8</v>
      </c>
      <c r="F146" s="27" t="n">
        <f aca="false">extraction!E143</f>
        <v>0</v>
      </c>
      <c r="G146" s="27" t="n">
        <f aca="false">extraction!G143</f>
        <v>0</v>
      </c>
      <c r="H146" s="28" t="str">
        <f aca="false">extraction!K143&amp;" "&amp;extraction!L143&amp;" "&amp;extraction!M143&amp;" "&amp;extraction!N143</f>
        <v>   </v>
      </c>
      <c r="I146" s="28" t="str">
        <f aca="false">extraction!O143&amp;" "&amp;extraction!P143</f>
        <v> </v>
      </c>
      <c r="J146" s="29" t="str">
        <f aca="false">IF(extraction!H143="","",extraction!H143)</f>
        <v/>
      </c>
      <c r="K146" s="29" t="str">
        <f aca="false">IF(extraction!I143="","",extraction!I143)</f>
        <v/>
      </c>
      <c r="L146" s="29" t="str">
        <f aca="false">IF(extraction!AD143="","",extraction!AD143)</f>
        <v/>
      </c>
      <c r="M146" s="29" t="str">
        <f aca="false">IF(extraction!AE143="","",extraction!AE143)</f>
        <v/>
      </c>
      <c r="N146" s="29" t="str">
        <f aca="false">IF(extraction!AF143="","",extraction!AF143)</f>
        <v/>
      </c>
      <c r="O146" s="29" t="str">
        <f aca="false">IF(extraction!AF143="","",extraction!AF143)</f>
        <v/>
      </c>
      <c r="P146" s="30" t="n">
        <f aca="false">extraction!X143</f>
        <v>0</v>
      </c>
      <c r="Q146" s="31" t="n">
        <f aca="false">extraction!Z143</f>
        <v>0</v>
      </c>
    </row>
    <row collapsed="false" customFormat="false" customHeight="true" hidden="false" ht="15" outlineLevel="0" r="147">
      <c r="A147" s="32" t="s">
        <v>200</v>
      </c>
      <c r="B147" s="23" t="n">
        <f aca="false">extraction!B144</f>
        <v>0</v>
      </c>
      <c r="C147" s="24" t="n">
        <f aca="false">extraction!D144</f>
        <v>0</v>
      </c>
      <c r="D147" s="25" t="n">
        <f aca="false">extraction!F144</f>
        <v>0</v>
      </c>
      <c r="E147" s="26" t="n">
        <f aca="true">ROUND((TODAY()-D147)/365.25,1)</f>
        <v>113.8</v>
      </c>
      <c r="F147" s="27" t="n">
        <f aca="false">extraction!E144</f>
        <v>0</v>
      </c>
      <c r="G147" s="27" t="n">
        <f aca="false">extraction!G144</f>
        <v>0</v>
      </c>
      <c r="H147" s="28" t="str">
        <f aca="false">extraction!K144&amp;" "&amp;extraction!L144&amp;" "&amp;extraction!M144&amp;" "&amp;extraction!N144</f>
        <v>   </v>
      </c>
      <c r="I147" s="28" t="str">
        <f aca="false">extraction!O144&amp;" "&amp;extraction!P144</f>
        <v> </v>
      </c>
      <c r="J147" s="29" t="str">
        <f aca="false">IF(extraction!H144="","",extraction!H144)</f>
        <v/>
      </c>
      <c r="K147" s="29" t="str">
        <f aca="false">IF(extraction!I144="","",extraction!I144)</f>
        <v/>
      </c>
      <c r="L147" s="29" t="str">
        <f aca="false">IF(extraction!AD144="","",extraction!AD144)</f>
        <v/>
      </c>
      <c r="M147" s="29" t="str">
        <f aca="false">IF(extraction!AE144="","",extraction!AE144)</f>
        <v/>
      </c>
      <c r="N147" s="29" t="str">
        <f aca="false">IF(extraction!AF144="","",extraction!AF144)</f>
        <v/>
      </c>
      <c r="O147" s="29" t="str">
        <f aca="false">IF(extraction!AF144="","",extraction!AF144)</f>
        <v/>
      </c>
      <c r="P147" s="30" t="n">
        <f aca="false">extraction!X144</f>
        <v>0</v>
      </c>
      <c r="Q147" s="31" t="n">
        <f aca="false">extraction!Z144</f>
        <v>0</v>
      </c>
    </row>
    <row collapsed="false" customFormat="false" customHeight="true" hidden="false" ht="15" outlineLevel="0" r="148">
      <c r="A148" s="33" t="s">
        <v>201</v>
      </c>
      <c r="B148" s="23" t="n">
        <f aca="false">extraction!B145</f>
        <v>0</v>
      </c>
      <c r="C148" s="24" t="n">
        <f aca="false">extraction!D145</f>
        <v>0</v>
      </c>
      <c r="D148" s="25" t="n">
        <f aca="false">extraction!F145</f>
        <v>0</v>
      </c>
      <c r="E148" s="26" t="n">
        <f aca="true">ROUND((TODAY()-D148)/365.25,1)</f>
        <v>113.8</v>
      </c>
      <c r="F148" s="27" t="n">
        <f aca="false">extraction!E145</f>
        <v>0</v>
      </c>
      <c r="G148" s="27" t="n">
        <f aca="false">extraction!G145</f>
        <v>0</v>
      </c>
      <c r="H148" s="28" t="str">
        <f aca="false">extraction!K145&amp;" "&amp;extraction!L145&amp;" "&amp;extraction!M145&amp;" "&amp;extraction!N145</f>
        <v>   </v>
      </c>
      <c r="I148" s="28" t="str">
        <f aca="false">extraction!O145&amp;" "&amp;extraction!P145</f>
        <v> </v>
      </c>
      <c r="J148" s="29" t="str">
        <f aca="false">IF(extraction!H145="","",extraction!H145)</f>
        <v/>
      </c>
      <c r="K148" s="29" t="str">
        <f aca="false">IF(extraction!I145="","",extraction!I145)</f>
        <v/>
      </c>
      <c r="L148" s="29" t="str">
        <f aca="false">IF(extraction!AD145="","",extraction!AD145)</f>
        <v/>
      </c>
      <c r="M148" s="29" t="str">
        <f aca="false">IF(extraction!AE145="","",extraction!AE145)</f>
        <v/>
      </c>
      <c r="N148" s="29" t="str">
        <f aca="false">IF(extraction!AF145="","",extraction!AF145)</f>
        <v/>
      </c>
      <c r="O148" s="29" t="str">
        <f aca="false">IF(extraction!AF145="","",extraction!AF145)</f>
        <v/>
      </c>
      <c r="P148" s="30" t="n">
        <f aca="false">extraction!X145</f>
        <v>0</v>
      </c>
      <c r="Q148" s="31" t="n">
        <f aca="false">extraction!Z145</f>
        <v>0</v>
      </c>
    </row>
    <row collapsed="false" customFormat="false" customHeight="true" hidden="false" ht="15" outlineLevel="0" r="149">
      <c r="A149" s="32" t="s">
        <v>202</v>
      </c>
      <c r="B149" s="23" t="n">
        <f aca="false">extraction!B146</f>
        <v>0</v>
      </c>
      <c r="C149" s="24" t="n">
        <f aca="false">extraction!D146</f>
        <v>0</v>
      </c>
      <c r="D149" s="25" t="n">
        <f aca="false">extraction!F146</f>
        <v>0</v>
      </c>
      <c r="E149" s="26" t="n">
        <f aca="true">ROUND((TODAY()-D149)/365.25,1)</f>
        <v>113.8</v>
      </c>
      <c r="F149" s="27" t="n">
        <f aca="false">extraction!E146</f>
        <v>0</v>
      </c>
      <c r="G149" s="27" t="n">
        <f aca="false">extraction!G146</f>
        <v>0</v>
      </c>
      <c r="H149" s="28" t="str">
        <f aca="false">extraction!K146&amp;" "&amp;extraction!L146&amp;" "&amp;extraction!M146&amp;" "&amp;extraction!N146</f>
        <v>   </v>
      </c>
      <c r="I149" s="28" t="str">
        <f aca="false">extraction!O146&amp;" "&amp;extraction!P146</f>
        <v> </v>
      </c>
      <c r="J149" s="29" t="str">
        <f aca="false">IF(extraction!H146="","",extraction!H146)</f>
        <v/>
      </c>
      <c r="K149" s="29" t="str">
        <f aca="false">IF(extraction!I146="","",extraction!I146)</f>
        <v/>
      </c>
      <c r="L149" s="29" t="str">
        <f aca="false">IF(extraction!AD146="","",extraction!AD146)</f>
        <v/>
      </c>
      <c r="M149" s="29" t="str">
        <f aca="false">IF(extraction!AE146="","",extraction!AE146)</f>
        <v/>
      </c>
      <c r="N149" s="29" t="str">
        <f aca="false">IF(extraction!AF146="","",extraction!AF146)</f>
        <v/>
      </c>
      <c r="O149" s="29" t="str">
        <f aca="false">IF(extraction!AF146="","",extraction!AF146)</f>
        <v/>
      </c>
      <c r="P149" s="30" t="n">
        <f aca="false">extraction!X146</f>
        <v>0</v>
      </c>
      <c r="Q149" s="31" t="n">
        <f aca="false">extraction!Z146</f>
        <v>0</v>
      </c>
    </row>
    <row collapsed="false" customFormat="false" customHeight="true" hidden="false" ht="15" outlineLevel="0" r="150">
      <c r="A150" s="33" t="s">
        <v>203</v>
      </c>
      <c r="B150" s="23" t="n">
        <f aca="false">extraction!B147</f>
        <v>0</v>
      </c>
      <c r="C150" s="24" t="n">
        <f aca="false">extraction!D147</f>
        <v>0</v>
      </c>
      <c r="D150" s="25" t="n">
        <f aca="false">extraction!F147</f>
        <v>0</v>
      </c>
      <c r="E150" s="26" t="n">
        <f aca="true">ROUND((TODAY()-D150)/365.25,1)</f>
        <v>113.8</v>
      </c>
      <c r="F150" s="27" t="n">
        <f aca="false">extraction!E147</f>
        <v>0</v>
      </c>
      <c r="G150" s="27" t="n">
        <f aca="false">extraction!G147</f>
        <v>0</v>
      </c>
      <c r="H150" s="28" t="str">
        <f aca="false">extraction!K147&amp;" "&amp;extraction!L147&amp;" "&amp;extraction!M147&amp;" "&amp;extraction!N147</f>
        <v>   </v>
      </c>
      <c r="I150" s="28" t="str">
        <f aca="false">extraction!O147&amp;" "&amp;extraction!P147</f>
        <v> </v>
      </c>
      <c r="J150" s="29" t="str">
        <f aca="false">IF(extraction!H147="","",extraction!H147)</f>
        <v/>
      </c>
      <c r="K150" s="29" t="str">
        <f aca="false">IF(extraction!I147="","",extraction!I147)</f>
        <v/>
      </c>
      <c r="L150" s="29" t="str">
        <f aca="false">IF(extraction!AD147="","",extraction!AD147)</f>
        <v/>
      </c>
      <c r="M150" s="29" t="str">
        <f aca="false">IF(extraction!AE147="","",extraction!AE147)</f>
        <v/>
      </c>
      <c r="N150" s="29" t="str">
        <f aca="false">IF(extraction!AF147="","",extraction!AF147)</f>
        <v/>
      </c>
      <c r="O150" s="29" t="str">
        <f aca="false">IF(extraction!AF147="","",extraction!AF147)</f>
        <v/>
      </c>
      <c r="P150" s="30" t="n">
        <f aca="false">extraction!X147</f>
        <v>0</v>
      </c>
      <c r="Q150" s="31" t="n">
        <f aca="false">extraction!Z147</f>
        <v>0</v>
      </c>
    </row>
    <row collapsed="false" customFormat="false" customHeight="true" hidden="false" ht="15" outlineLevel="0" r="151">
      <c r="A151" s="32" t="s">
        <v>204</v>
      </c>
      <c r="B151" s="23" t="n">
        <f aca="false">extraction!B148</f>
        <v>0</v>
      </c>
      <c r="C151" s="24" t="n">
        <f aca="false">extraction!D148</f>
        <v>0</v>
      </c>
      <c r="D151" s="25" t="n">
        <f aca="false">extraction!F148</f>
        <v>0</v>
      </c>
      <c r="E151" s="26" t="n">
        <f aca="true">ROUND((TODAY()-D151)/365.25,1)</f>
        <v>113.8</v>
      </c>
      <c r="F151" s="27" t="n">
        <f aca="false">extraction!E148</f>
        <v>0</v>
      </c>
      <c r="G151" s="27" t="n">
        <f aca="false">extraction!G148</f>
        <v>0</v>
      </c>
      <c r="H151" s="28" t="str">
        <f aca="false">extraction!K148&amp;" "&amp;extraction!L148&amp;" "&amp;extraction!M148&amp;" "&amp;extraction!N148</f>
        <v>   </v>
      </c>
      <c r="I151" s="28" t="str">
        <f aca="false">extraction!O148&amp;" "&amp;extraction!P148</f>
        <v> </v>
      </c>
      <c r="J151" s="29" t="str">
        <f aca="false">IF(extraction!H148="","",extraction!H148)</f>
        <v/>
      </c>
      <c r="K151" s="29" t="str">
        <f aca="false">IF(extraction!I148="","",extraction!I148)</f>
        <v/>
      </c>
      <c r="L151" s="29" t="str">
        <f aca="false">IF(extraction!AD148="","",extraction!AD148)</f>
        <v/>
      </c>
      <c r="M151" s="29" t="str">
        <f aca="false">IF(extraction!AE148="","",extraction!AE148)</f>
        <v/>
      </c>
      <c r="N151" s="29" t="str">
        <f aca="false">IF(extraction!AF148="","",extraction!AF148)</f>
        <v/>
      </c>
      <c r="O151" s="29" t="str">
        <f aca="false">IF(extraction!AF148="","",extraction!AF148)</f>
        <v/>
      </c>
      <c r="P151" s="30" t="n">
        <f aca="false">extraction!X148</f>
        <v>0</v>
      </c>
      <c r="Q151" s="31" t="n">
        <f aca="false">extraction!Z148</f>
        <v>0</v>
      </c>
    </row>
    <row collapsed="false" customFormat="false" customHeight="true" hidden="false" ht="15" outlineLevel="0" r="152">
      <c r="A152" s="33" t="s">
        <v>205</v>
      </c>
      <c r="B152" s="23" t="n">
        <f aca="false">extraction!B149</f>
        <v>0</v>
      </c>
      <c r="C152" s="24" t="n">
        <f aca="false">extraction!D149</f>
        <v>0</v>
      </c>
      <c r="D152" s="25" t="n">
        <f aca="false">extraction!F149</f>
        <v>0</v>
      </c>
      <c r="E152" s="26" t="n">
        <f aca="true">ROUND((TODAY()-D152)/365.25,1)</f>
        <v>113.8</v>
      </c>
      <c r="F152" s="27" t="n">
        <f aca="false">extraction!E149</f>
        <v>0</v>
      </c>
      <c r="G152" s="27" t="n">
        <f aca="false">extraction!G149</f>
        <v>0</v>
      </c>
      <c r="H152" s="28" t="str">
        <f aca="false">extraction!K149&amp;" "&amp;extraction!L149&amp;" "&amp;extraction!M149&amp;" "&amp;extraction!N149</f>
        <v>   </v>
      </c>
      <c r="I152" s="28" t="str">
        <f aca="false">extraction!O149&amp;" "&amp;extraction!P149</f>
        <v> </v>
      </c>
      <c r="J152" s="29" t="str">
        <f aca="false">IF(extraction!H149="","",extraction!H149)</f>
        <v/>
      </c>
      <c r="K152" s="29" t="str">
        <f aca="false">IF(extraction!I149="","",extraction!I149)</f>
        <v/>
      </c>
      <c r="L152" s="29" t="str">
        <f aca="false">IF(extraction!AD149="","",extraction!AD149)</f>
        <v/>
      </c>
      <c r="M152" s="29" t="str">
        <f aca="false">IF(extraction!AE149="","",extraction!AE149)</f>
        <v/>
      </c>
      <c r="N152" s="29" t="str">
        <f aca="false">IF(extraction!AF149="","",extraction!AF149)</f>
        <v/>
      </c>
      <c r="O152" s="29" t="str">
        <f aca="false">IF(extraction!AF149="","",extraction!AF149)</f>
        <v/>
      </c>
      <c r="P152" s="30" t="n">
        <f aca="false">extraction!X149</f>
        <v>0</v>
      </c>
      <c r="Q152" s="31" t="n">
        <f aca="false">extraction!Z149</f>
        <v>0</v>
      </c>
    </row>
    <row collapsed="false" customFormat="false" customHeight="true" hidden="false" ht="15" outlineLevel="0" r="153">
      <c r="A153" s="32" t="s">
        <v>206</v>
      </c>
      <c r="B153" s="23" t="n">
        <f aca="false">extraction!B150</f>
        <v>0</v>
      </c>
      <c r="C153" s="24" t="n">
        <f aca="false">extraction!D150</f>
        <v>0</v>
      </c>
      <c r="D153" s="25" t="n">
        <f aca="false">extraction!F150</f>
        <v>0</v>
      </c>
      <c r="E153" s="26" t="n">
        <f aca="true">ROUND((TODAY()-D153)/365.25,1)</f>
        <v>113.8</v>
      </c>
      <c r="F153" s="27" t="n">
        <f aca="false">extraction!E150</f>
        <v>0</v>
      </c>
      <c r="G153" s="27" t="n">
        <f aca="false">extraction!G150</f>
        <v>0</v>
      </c>
      <c r="H153" s="28" t="str">
        <f aca="false">extraction!K150&amp;" "&amp;extraction!L150&amp;" "&amp;extraction!M150&amp;" "&amp;extraction!N150</f>
        <v>   </v>
      </c>
      <c r="I153" s="28" t="str">
        <f aca="false">extraction!O150&amp;" "&amp;extraction!P150</f>
        <v> </v>
      </c>
      <c r="J153" s="29" t="str">
        <f aca="false">IF(extraction!H150="","",extraction!H150)</f>
        <v/>
      </c>
      <c r="K153" s="29" t="str">
        <f aca="false">IF(extraction!I150="","",extraction!I150)</f>
        <v/>
      </c>
      <c r="L153" s="29" t="str">
        <f aca="false">IF(extraction!AD150="","",extraction!AD150)</f>
        <v/>
      </c>
      <c r="M153" s="29" t="str">
        <f aca="false">IF(extraction!AE150="","",extraction!AE150)</f>
        <v/>
      </c>
      <c r="N153" s="29" t="str">
        <f aca="false">IF(extraction!AF150="","",extraction!AF150)</f>
        <v/>
      </c>
      <c r="O153" s="29" t="str">
        <f aca="false">IF(extraction!AF150="","",extraction!AF150)</f>
        <v/>
      </c>
      <c r="P153" s="30" t="n">
        <f aca="false">extraction!X150</f>
        <v>0</v>
      </c>
      <c r="Q153" s="31" t="n">
        <f aca="false">extraction!Z150</f>
        <v>0</v>
      </c>
    </row>
    <row collapsed="false" customFormat="false" customHeight="true" hidden="false" ht="15" outlineLevel="0" r="154">
      <c r="A154" s="33" t="s">
        <v>207</v>
      </c>
      <c r="B154" s="23" t="n">
        <f aca="false">extraction!B151</f>
        <v>0</v>
      </c>
      <c r="C154" s="24" t="n">
        <f aca="false">extraction!D151</f>
        <v>0</v>
      </c>
      <c r="D154" s="25" t="n">
        <f aca="false">extraction!F151</f>
        <v>0</v>
      </c>
      <c r="E154" s="26" t="n">
        <f aca="true">ROUND((TODAY()-D154)/365.25,1)</f>
        <v>113.8</v>
      </c>
      <c r="F154" s="27" t="n">
        <f aca="false">extraction!E151</f>
        <v>0</v>
      </c>
      <c r="G154" s="27" t="n">
        <f aca="false">extraction!G151</f>
        <v>0</v>
      </c>
      <c r="H154" s="28" t="str">
        <f aca="false">extraction!K151&amp;" "&amp;extraction!L151&amp;" "&amp;extraction!M151&amp;" "&amp;extraction!N151</f>
        <v>   </v>
      </c>
      <c r="I154" s="28" t="str">
        <f aca="false">extraction!O151&amp;" "&amp;extraction!P151</f>
        <v> </v>
      </c>
      <c r="J154" s="29" t="str">
        <f aca="false">IF(extraction!H151="","",extraction!H151)</f>
        <v/>
      </c>
      <c r="K154" s="29" t="str">
        <f aca="false">IF(extraction!I151="","",extraction!I151)</f>
        <v/>
      </c>
      <c r="L154" s="29" t="str">
        <f aca="false">IF(extraction!AD151="","",extraction!AD151)</f>
        <v/>
      </c>
      <c r="M154" s="29" t="str">
        <f aca="false">IF(extraction!AE151="","",extraction!AE151)</f>
        <v/>
      </c>
      <c r="N154" s="29" t="str">
        <f aca="false">IF(extraction!AF151="","",extraction!AF151)</f>
        <v/>
      </c>
      <c r="O154" s="29" t="str">
        <f aca="false">IF(extraction!AF151="","",extraction!AF151)</f>
        <v/>
      </c>
      <c r="P154" s="30" t="n">
        <f aca="false">extraction!X151</f>
        <v>0</v>
      </c>
      <c r="Q154" s="31" t="n">
        <f aca="false">extraction!Z151</f>
        <v>0</v>
      </c>
    </row>
    <row collapsed="false" customFormat="false" customHeight="true" hidden="false" ht="15" outlineLevel="0" r="155">
      <c r="A155" s="32" t="s">
        <v>208</v>
      </c>
      <c r="B155" s="23" t="n">
        <f aca="false">extraction!B152</f>
        <v>0</v>
      </c>
      <c r="C155" s="24" t="n">
        <f aca="false">extraction!D152</f>
        <v>0</v>
      </c>
      <c r="D155" s="25" t="n">
        <f aca="false">extraction!F152</f>
        <v>0</v>
      </c>
      <c r="E155" s="26" t="n">
        <f aca="true">ROUND((TODAY()-D155)/365.25,1)</f>
        <v>113.8</v>
      </c>
      <c r="F155" s="27" t="n">
        <f aca="false">extraction!E152</f>
        <v>0</v>
      </c>
      <c r="G155" s="27" t="n">
        <f aca="false">extraction!G152</f>
        <v>0</v>
      </c>
      <c r="H155" s="28" t="str">
        <f aca="false">extraction!K152&amp;" "&amp;extraction!L152&amp;" "&amp;extraction!M152&amp;" "&amp;extraction!N152</f>
        <v>   </v>
      </c>
      <c r="I155" s="28" t="str">
        <f aca="false">extraction!O152&amp;" "&amp;extraction!P152</f>
        <v> </v>
      </c>
      <c r="J155" s="29" t="str">
        <f aca="false">IF(extraction!H152="","",extraction!H152)</f>
        <v/>
      </c>
      <c r="K155" s="29" t="str">
        <f aca="false">IF(extraction!I152="","",extraction!I152)</f>
        <v/>
      </c>
      <c r="L155" s="29" t="str">
        <f aca="false">IF(extraction!AD152="","",extraction!AD152)</f>
        <v/>
      </c>
      <c r="M155" s="29" t="str">
        <f aca="false">IF(extraction!AE152="","",extraction!AE152)</f>
        <v/>
      </c>
      <c r="N155" s="29" t="str">
        <f aca="false">IF(extraction!AF152="","",extraction!AF152)</f>
        <v/>
      </c>
      <c r="O155" s="29" t="str">
        <f aca="false">IF(extraction!AF152="","",extraction!AF152)</f>
        <v/>
      </c>
      <c r="P155" s="30" t="n">
        <f aca="false">extraction!X152</f>
        <v>0</v>
      </c>
      <c r="Q155" s="31" t="n">
        <f aca="false">extraction!Z152</f>
        <v>0</v>
      </c>
    </row>
    <row collapsed="false" customFormat="false" customHeight="true" hidden="false" ht="15" outlineLevel="0" r="156">
      <c r="A156" s="33" t="s">
        <v>209</v>
      </c>
      <c r="B156" s="23" t="n">
        <f aca="false">extraction!B153</f>
        <v>0</v>
      </c>
      <c r="C156" s="24" t="n">
        <f aca="false">extraction!D153</f>
        <v>0</v>
      </c>
      <c r="D156" s="25" t="n">
        <f aca="false">extraction!F153</f>
        <v>0</v>
      </c>
      <c r="E156" s="26" t="n">
        <f aca="true">ROUND((TODAY()-D156)/365.25,1)</f>
        <v>113.8</v>
      </c>
      <c r="F156" s="27" t="n">
        <f aca="false">extraction!E153</f>
        <v>0</v>
      </c>
      <c r="G156" s="27" t="n">
        <f aca="false">extraction!G153</f>
        <v>0</v>
      </c>
      <c r="H156" s="28" t="str">
        <f aca="false">extraction!K153&amp;" "&amp;extraction!L153&amp;" "&amp;extraction!M153&amp;" "&amp;extraction!N153</f>
        <v>   </v>
      </c>
      <c r="I156" s="28" t="str">
        <f aca="false">extraction!O153&amp;" "&amp;extraction!P153</f>
        <v> </v>
      </c>
      <c r="J156" s="29" t="str">
        <f aca="false">IF(extraction!H153="","",extraction!H153)</f>
        <v/>
      </c>
      <c r="K156" s="29" t="str">
        <f aca="false">IF(extraction!I153="","",extraction!I153)</f>
        <v/>
      </c>
      <c r="L156" s="29" t="str">
        <f aca="false">IF(extraction!AD153="","",extraction!AD153)</f>
        <v/>
      </c>
      <c r="M156" s="29" t="str">
        <f aca="false">IF(extraction!AE153="","",extraction!AE153)</f>
        <v/>
      </c>
      <c r="N156" s="29" t="str">
        <f aca="false">IF(extraction!AF153="","",extraction!AF153)</f>
        <v/>
      </c>
      <c r="O156" s="29" t="str">
        <f aca="false">IF(extraction!AF153="","",extraction!AF153)</f>
        <v/>
      </c>
      <c r="P156" s="30" t="n">
        <f aca="false">extraction!X153</f>
        <v>0</v>
      </c>
      <c r="Q156" s="31" t="n">
        <f aca="false">extraction!Z153</f>
        <v>0</v>
      </c>
    </row>
    <row collapsed="false" customFormat="false" customHeight="true" hidden="false" ht="15" outlineLevel="0" r="157">
      <c r="A157" s="32" t="s">
        <v>210</v>
      </c>
      <c r="B157" s="23" t="n">
        <f aca="false">extraction!B154</f>
        <v>0</v>
      </c>
      <c r="C157" s="24" t="n">
        <f aca="false">extraction!D154</f>
        <v>0</v>
      </c>
      <c r="D157" s="25" t="n">
        <f aca="false">extraction!F154</f>
        <v>0</v>
      </c>
      <c r="E157" s="26" t="n">
        <f aca="true">ROUND((TODAY()-D157)/365.25,1)</f>
        <v>113.8</v>
      </c>
      <c r="F157" s="27" t="n">
        <f aca="false">extraction!E154</f>
        <v>0</v>
      </c>
      <c r="G157" s="27" t="n">
        <f aca="false">extraction!G154</f>
        <v>0</v>
      </c>
      <c r="H157" s="28" t="str">
        <f aca="false">extraction!K154&amp;" "&amp;extraction!L154&amp;" "&amp;extraction!M154&amp;" "&amp;extraction!N154</f>
        <v>   </v>
      </c>
      <c r="I157" s="28" t="str">
        <f aca="false">extraction!O154&amp;" "&amp;extraction!P154</f>
        <v> </v>
      </c>
      <c r="J157" s="29" t="str">
        <f aca="false">IF(extraction!H154="","",extraction!H154)</f>
        <v/>
      </c>
      <c r="K157" s="29" t="str">
        <f aca="false">IF(extraction!I154="","",extraction!I154)</f>
        <v/>
      </c>
      <c r="L157" s="29" t="str">
        <f aca="false">IF(extraction!AD154="","",extraction!AD154)</f>
        <v/>
      </c>
      <c r="M157" s="29" t="str">
        <f aca="false">IF(extraction!AE154="","",extraction!AE154)</f>
        <v/>
      </c>
      <c r="N157" s="29" t="str">
        <f aca="false">IF(extraction!AF154="","",extraction!AF154)</f>
        <v/>
      </c>
      <c r="O157" s="29" t="str">
        <f aca="false">IF(extraction!AF154="","",extraction!AF154)</f>
        <v/>
      </c>
      <c r="P157" s="30" t="n">
        <f aca="false">extraction!X154</f>
        <v>0</v>
      </c>
      <c r="Q157" s="31" t="n">
        <f aca="false">extraction!Z154</f>
        <v>0</v>
      </c>
    </row>
    <row collapsed="false" customFormat="false" customHeight="true" hidden="false" ht="15" outlineLevel="0" r="158">
      <c r="A158" s="33" t="s">
        <v>211</v>
      </c>
      <c r="B158" s="23" t="n">
        <f aca="false">extraction!B155</f>
        <v>0</v>
      </c>
      <c r="C158" s="24" t="n">
        <f aca="false">extraction!D155</f>
        <v>0</v>
      </c>
      <c r="D158" s="25" t="n">
        <f aca="false">extraction!F155</f>
        <v>0</v>
      </c>
      <c r="E158" s="26" t="n">
        <f aca="true">ROUND((TODAY()-D158)/365.25,1)</f>
        <v>113.8</v>
      </c>
      <c r="F158" s="27" t="n">
        <f aca="false">extraction!E155</f>
        <v>0</v>
      </c>
      <c r="G158" s="27" t="n">
        <f aca="false">extraction!G155</f>
        <v>0</v>
      </c>
      <c r="H158" s="28" t="str">
        <f aca="false">extraction!K155&amp;" "&amp;extraction!L155&amp;" "&amp;extraction!M155&amp;" "&amp;extraction!N155</f>
        <v>   </v>
      </c>
      <c r="I158" s="28" t="str">
        <f aca="false">extraction!O155&amp;" "&amp;extraction!P155</f>
        <v> </v>
      </c>
      <c r="J158" s="29" t="str">
        <f aca="false">IF(extraction!H155="","",extraction!H155)</f>
        <v/>
      </c>
      <c r="K158" s="29" t="str">
        <f aca="false">IF(extraction!I155="","",extraction!I155)</f>
        <v/>
      </c>
      <c r="L158" s="29" t="str">
        <f aca="false">IF(extraction!AD155="","",extraction!AD155)</f>
        <v/>
      </c>
      <c r="M158" s="29" t="str">
        <f aca="false">IF(extraction!AE155="","",extraction!AE155)</f>
        <v/>
      </c>
      <c r="N158" s="29" t="str">
        <f aca="false">IF(extraction!AF155="","",extraction!AF155)</f>
        <v/>
      </c>
      <c r="O158" s="29" t="str">
        <f aca="false">IF(extraction!AF155="","",extraction!AF155)</f>
        <v/>
      </c>
      <c r="P158" s="30" t="n">
        <f aca="false">extraction!X155</f>
        <v>0</v>
      </c>
      <c r="Q158" s="31" t="n">
        <f aca="false">extraction!Z155</f>
        <v>0</v>
      </c>
    </row>
    <row collapsed="false" customFormat="false" customHeight="true" hidden="false" ht="15" outlineLevel="0" r="159">
      <c r="A159" s="32" t="s">
        <v>212</v>
      </c>
      <c r="B159" s="23" t="n">
        <f aca="false">extraction!B156</f>
        <v>0</v>
      </c>
      <c r="C159" s="24" t="n">
        <f aca="false">extraction!D156</f>
        <v>0</v>
      </c>
      <c r="D159" s="25" t="n">
        <f aca="false">extraction!F156</f>
        <v>0</v>
      </c>
      <c r="E159" s="26" t="n">
        <f aca="true">ROUND((TODAY()-D159)/365.25,1)</f>
        <v>113.8</v>
      </c>
      <c r="F159" s="27" t="n">
        <f aca="false">extraction!E156</f>
        <v>0</v>
      </c>
      <c r="G159" s="27" t="n">
        <f aca="false">extraction!G156</f>
        <v>0</v>
      </c>
      <c r="H159" s="28" t="str">
        <f aca="false">extraction!K156&amp;" "&amp;extraction!L156&amp;" "&amp;extraction!M156&amp;" "&amp;extraction!N156</f>
        <v>   </v>
      </c>
      <c r="I159" s="28" t="str">
        <f aca="false">extraction!O156&amp;" "&amp;extraction!P156</f>
        <v> </v>
      </c>
      <c r="J159" s="29" t="str">
        <f aca="false">IF(extraction!H156="","",extraction!H156)</f>
        <v/>
      </c>
      <c r="K159" s="29" t="str">
        <f aca="false">IF(extraction!I156="","",extraction!I156)</f>
        <v/>
      </c>
      <c r="L159" s="29" t="str">
        <f aca="false">IF(extraction!AD156="","",extraction!AD156)</f>
        <v/>
      </c>
      <c r="M159" s="29" t="str">
        <f aca="false">IF(extraction!AE156="","",extraction!AE156)</f>
        <v/>
      </c>
      <c r="N159" s="29" t="str">
        <f aca="false">IF(extraction!AF156="","",extraction!AF156)</f>
        <v/>
      </c>
      <c r="O159" s="29" t="str">
        <f aca="false">IF(extraction!AF156="","",extraction!AF156)</f>
        <v/>
      </c>
      <c r="P159" s="30" t="n">
        <f aca="false">extraction!X156</f>
        <v>0</v>
      </c>
      <c r="Q159" s="31" t="n">
        <f aca="false">extraction!Z156</f>
        <v>0</v>
      </c>
    </row>
    <row collapsed="false" customFormat="false" customHeight="true" hidden="false" ht="15" outlineLevel="0" r="160">
      <c r="A160" s="33" t="s">
        <v>213</v>
      </c>
      <c r="B160" s="23" t="n">
        <f aca="false">extraction!B157</f>
        <v>0</v>
      </c>
      <c r="C160" s="24" t="n">
        <f aca="false">extraction!D157</f>
        <v>0</v>
      </c>
      <c r="D160" s="25" t="n">
        <f aca="false">extraction!F157</f>
        <v>0</v>
      </c>
      <c r="E160" s="26" t="n">
        <f aca="true">ROUND((TODAY()-D160)/365.25,1)</f>
        <v>113.8</v>
      </c>
      <c r="F160" s="27" t="n">
        <f aca="false">extraction!E157</f>
        <v>0</v>
      </c>
      <c r="G160" s="27" t="n">
        <f aca="false">extraction!G157</f>
        <v>0</v>
      </c>
      <c r="H160" s="28" t="str">
        <f aca="false">extraction!K157&amp;" "&amp;extraction!L157&amp;" "&amp;extraction!M157&amp;" "&amp;extraction!N157</f>
        <v>   </v>
      </c>
      <c r="I160" s="28" t="str">
        <f aca="false">extraction!O157&amp;" "&amp;extraction!P157</f>
        <v> </v>
      </c>
      <c r="J160" s="29" t="str">
        <f aca="false">IF(extraction!H157="","",extraction!H157)</f>
        <v/>
      </c>
      <c r="K160" s="29" t="str">
        <f aca="false">IF(extraction!I157="","",extraction!I157)</f>
        <v/>
      </c>
      <c r="L160" s="29" t="str">
        <f aca="false">IF(extraction!AD157="","",extraction!AD157)</f>
        <v/>
      </c>
      <c r="M160" s="29" t="str">
        <f aca="false">IF(extraction!AE157="","",extraction!AE157)</f>
        <v/>
      </c>
      <c r="N160" s="29" t="str">
        <f aca="false">IF(extraction!AF157="","",extraction!AF157)</f>
        <v/>
      </c>
      <c r="O160" s="29" t="str">
        <f aca="false">IF(extraction!AF157="","",extraction!AF157)</f>
        <v/>
      </c>
      <c r="P160" s="30" t="n">
        <f aca="false">extraction!X157</f>
        <v>0</v>
      </c>
      <c r="Q160" s="31" t="n">
        <f aca="false">extraction!Z157</f>
        <v>0</v>
      </c>
    </row>
    <row collapsed="false" customFormat="false" customHeight="true" hidden="false" ht="15" outlineLevel="0" r="161">
      <c r="A161" s="32" t="s">
        <v>214</v>
      </c>
      <c r="B161" s="23" t="n">
        <f aca="false">extraction!B158</f>
        <v>0</v>
      </c>
      <c r="C161" s="24" t="n">
        <f aca="false">extraction!D158</f>
        <v>0</v>
      </c>
      <c r="D161" s="25" t="n">
        <f aca="false">extraction!F158</f>
        <v>0</v>
      </c>
      <c r="E161" s="26" t="n">
        <f aca="true">ROUND((TODAY()-D161)/365.25,1)</f>
        <v>113.8</v>
      </c>
      <c r="F161" s="27" t="n">
        <f aca="false">extraction!E158</f>
        <v>0</v>
      </c>
      <c r="G161" s="27" t="n">
        <f aca="false">extraction!G158</f>
        <v>0</v>
      </c>
      <c r="H161" s="28" t="str">
        <f aca="false">extraction!K158&amp;" "&amp;extraction!L158&amp;" "&amp;extraction!M158&amp;" "&amp;extraction!N158</f>
        <v>   </v>
      </c>
      <c r="I161" s="28" t="str">
        <f aca="false">extraction!O158&amp;" "&amp;extraction!P158</f>
        <v> </v>
      </c>
      <c r="J161" s="29" t="str">
        <f aca="false">IF(extraction!H158="","",extraction!H158)</f>
        <v/>
      </c>
      <c r="K161" s="29" t="str">
        <f aca="false">IF(extraction!I158="","",extraction!I158)</f>
        <v/>
      </c>
      <c r="L161" s="29" t="str">
        <f aca="false">IF(extraction!AD158="","",extraction!AD158)</f>
        <v/>
      </c>
      <c r="M161" s="29" t="str">
        <f aca="false">IF(extraction!AE158="","",extraction!AE158)</f>
        <v/>
      </c>
      <c r="N161" s="29" t="str">
        <f aca="false">IF(extraction!AF158="","",extraction!AF158)</f>
        <v/>
      </c>
      <c r="O161" s="29" t="str">
        <f aca="false">IF(extraction!AF158="","",extraction!AF158)</f>
        <v/>
      </c>
      <c r="P161" s="30" t="n">
        <f aca="false">extraction!X158</f>
        <v>0</v>
      </c>
      <c r="Q161" s="31" t="n">
        <f aca="false">extraction!Z158</f>
        <v>0</v>
      </c>
    </row>
    <row collapsed="false" customFormat="false" customHeight="true" hidden="false" ht="15" outlineLevel="0" r="162">
      <c r="A162" s="33" t="s">
        <v>215</v>
      </c>
      <c r="B162" s="23" t="n">
        <f aca="false">extraction!B159</f>
        <v>0</v>
      </c>
      <c r="C162" s="24" t="n">
        <f aca="false">extraction!D159</f>
        <v>0</v>
      </c>
      <c r="D162" s="25" t="n">
        <f aca="false">extraction!F159</f>
        <v>0</v>
      </c>
      <c r="E162" s="26" t="n">
        <f aca="true">ROUND((TODAY()-D162)/365.25,1)</f>
        <v>113.8</v>
      </c>
      <c r="F162" s="27" t="n">
        <f aca="false">extraction!E159</f>
        <v>0</v>
      </c>
      <c r="G162" s="27" t="n">
        <f aca="false">extraction!G159</f>
        <v>0</v>
      </c>
      <c r="H162" s="28" t="str">
        <f aca="false">extraction!K159&amp;" "&amp;extraction!L159&amp;" "&amp;extraction!M159&amp;" "&amp;extraction!N159</f>
        <v>   </v>
      </c>
      <c r="I162" s="28" t="str">
        <f aca="false">extraction!O159&amp;" "&amp;extraction!P159</f>
        <v> </v>
      </c>
      <c r="J162" s="29" t="str">
        <f aca="false">IF(extraction!H159="","",extraction!H159)</f>
        <v/>
      </c>
      <c r="K162" s="29" t="str">
        <f aca="false">IF(extraction!I159="","",extraction!I159)</f>
        <v/>
      </c>
      <c r="L162" s="29" t="str">
        <f aca="false">IF(extraction!AD159="","",extraction!AD159)</f>
        <v/>
      </c>
      <c r="M162" s="29" t="str">
        <f aca="false">IF(extraction!AE159="","",extraction!AE159)</f>
        <v/>
      </c>
      <c r="N162" s="29" t="str">
        <f aca="false">IF(extraction!AF159="","",extraction!AF159)</f>
        <v/>
      </c>
      <c r="O162" s="29" t="str">
        <f aca="false">IF(extraction!AF159="","",extraction!AF159)</f>
        <v/>
      </c>
      <c r="P162" s="30" t="n">
        <f aca="false">extraction!X159</f>
        <v>0</v>
      </c>
      <c r="Q162" s="31" t="n">
        <f aca="false">extraction!Z159</f>
        <v>0</v>
      </c>
    </row>
    <row collapsed="false" customFormat="false" customHeight="true" hidden="false" ht="15" outlineLevel="0" r="163">
      <c r="A163" s="32" t="s">
        <v>216</v>
      </c>
      <c r="B163" s="23" t="n">
        <f aca="false">extraction!B160</f>
        <v>0</v>
      </c>
      <c r="C163" s="24" t="n">
        <f aca="false">extraction!D160</f>
        <v>0</v>
      </c>
      <c r="D163" s="25" t="n">
        <f aca="false">extraction!F160</f>
        <v>0</v>
      </c>
      <c r="E163" s="26" t="n">
        <f aca="true">ROUND((TODAY()-D163)/365.25,1)</f>
        <v>113.8</v>
      </c>
      <c r="F163" s="27" t="n">
        <f aca="false">extraction!E160</f>
        <v>0</v>
      </c>
      <c r="G163" s="27" t="n">
        <f aca="false">extraction!G160</f>
        <v>0</v>
      </c>
      <c r="H163" s="28" t="str">
        <f aca="false">extraction!K160&amp;" "&amp;extraction!L160&amp;" "&amp;extraction!M160&amp;" "&amp;extraction!N160</f>
        <v>   </v>
      </c>
      <c r="I163" s="28" t="str">
        <f aca="false">extraction!O160&amp;" "&amp;extraction!P160</f>
        <v> </v>
      </c>
      <c r="J163" s="29" t="str">
        <f aca="false">IF(extraction!H160="","",extraction!H160)</f>
        <v/>
      </c>
      <c r="K163" s="29" t="str">
        <f aca="false">IF(extraction!I160="","",extraction!I160)</f>
        <v/>
      </c>
      <c r="L163" s="29" t="str">
        <f aca="false">IF(extraction!AD160="","",extraction!AD160)</f>
        <v/>
      </c>
      <c r="M163" s="29" t="str">
        <f aca="false">IF(extraction!AE160="","",extraction!AE160)</f>
        <v/>
      </c>
      <c r="N163" s="29" t="str">
        <f aca="false">IF(extraction!AF160="","",extraction!AF160)</f>
        <v/>
      </c>
      <c r="O163" s="29" t="str">
        <f aca="false">IF(extraction!AF160="","",extraction!AF160)</f>
        <v/>
      </c>
      <c r="P163" s="30" t="n">
        <f aca="false">extraction!X160</f>
        <v>0</v>
      </c>
      <c r="Q163" s="31" t="n">
        <f aca="false">extraction!Z160</f>
        <v>0</v>
      </c>
    </row>
    <row collapsed="false" customFormat="false" customHeight="true" hidden="false" ht="15" outlineLevel="0" r="164">
      <c r="A164" s="33" t="s">
        <v>217</v>
      </c>
      <c r="B164" s="23" t="n">
        <f aca="false">extraction!B161</f>
        <v>0</v>
      </c>
      <c r="C164" s="24" t="n">
        <f aca="false">extraction!D161</f>
        <v>0</v>
      </c>
      <c r="D164" s="25" t="n">
        <f aca="false">extraction!F161</f>
        <v>0</v>
      </c>
      <c r="E164" s="26" t="n">
        <f aca="true">ROUND((TODAY()-D164)/365.25,1)</f>
        <v>113.8</v>
      </c>
      <c r="F164" s="27" t="n">
        <f aca="false">extraction!E161</f>
        <v>0</v>
      </c>
      <c r="G164" s="27" t="n">
        <f aca="false">extraction!G161</f>
        <v>0</v>
      </c>
      <c r="H164" s="28" t="str">
        <f aca="false">extraction!K161&amp;" "&amp;extraction!L161&amp;" "&amp;extraction!M161&amp;" "&amp;extraction!N161</f>
        <v>   </v>
      </c>
      <c r="I164" s="28" t="str">
        <f aca="false">extraction!O161&amp;" "&amp;extraction!P161</f>
        <v> </v>
      </c>
      <c r="J164" s="29" t="str">
        <f aca="false">IF(extraction!H161="","",extraction!H161)</f>
        <v/>
      </c>
      <c r="K164" s="29" t="str">
        <f aca="false">IF(extraction!I161="","",extraction!I161)</f>
        <v/>
      </c>
      <c r="L164" s="29" t="str">
        <f aca="false">IF(extraction!AD161="","",extraction!AD161)</f>
        <v/>
      </c>
      <c r="M164" s="29" t="str">
        <f aca="false">IF(extraction!AE161="","",extraction!AE161)</f>
        <v/>
      </c>
      <c r="N164" s="29" t="str">
        <f aca="false">IF(extraction!AF161="","",extraction!AF161)</f>
        <v/>
      </c>
      <c r="O164" s="29" t="str">
        <f aca="false">IF(extraction!AF161="","",extraction!AF161)</f>
        <v/>
      </c>
      <c r="P164" s="30" t="n">
        <f aca="false">extraction!X161</f>
        <v>0</v>
      </c>
      <c r="Q164" s="31" t="n">
        <f aca="false">extraction!Z161</f>
        <v>0</v>
      </c>
    </row>
    <row collapsed="false" customFormat="false" customHeight="true" hidden="false" ht="15" outlineLevel="0" r="165">
      <c r="A165" s="32" t="s">
        <v>218</v>
      </c>
      <c r="B165" s="23" t="n">
        <f aca="false">extraction!B162</f>
        <v>0</v>
      </c>
      <c r="C165" s="24" t="n">
        <f aca="false">extraction!D162</f>
        <v>0</v>
      </c>
      <c r="D165" s="25" t="n">
        <f aca="false">extraction!F162</f>
        <v>0</v>
      </c>
      <c r="E165" s="26" t="n">
        <f aca="true">ROUND((TODAY()-D165)/365.25,1)</f>
        <v>113.8</v>
      </c>
      <c r="F165" s="27" t="n">
        <f aca="false">extraction!E162</f>
        <v>0</v>
      </c>
      <c r="G165" s="27" t="n">
        <f aca="false">extraction!G162</f>
        <v>0</v>
      </c>
      <c r="H165" s="28" t="str">
        <f aca="false">extraction!K162&amp;" "&amp;extraction!L162&amp;" "&amp;extraction!M162&amp;" "&amp;extraction!N162</f>
        <v>   </v>
      </c>
      <c r="I165" s="28" t="str">
        <f aca="false">extraction!O162&amp;" "&amp;extraction!P162</f>
        <v> </v>
      </c>
      <c r="J165" s="29" t="str">
        <f aca="false">IF(extraction!H162="","",extraction!H162)</f>
        <v/>
      </c>
      <c r="K165" s="29" t="str">
        <f aca="false">IF(extraction!I162="","",extraction!I162)</f>
        <v/>
      </c>
      <c r="L165" s="29" t="str">
        <f aca="false">IF(extraction!AD162="","",extraction!AD162)</f>
        <v/>
      </c>
      <c r="M165" s="29" t="str">
        <f aca="false">IF(extraction!AE162="","",extraction!AE162)</f>
        <v/>
      </c>
      <c r="N165" s="29" t="str">
        <f aca="false">IF(extraction!AF162="","",extraction!AF162)</f>
        <v/>
      </c>
      <c r="O165" s="29" t="str">
        <f aca="false">IF(extraction!AF162="","",extraction!AF162)</f>
        <v/>
      </c>
      <c r="P165" s="30" t="n">
        <f aca="false">extraction!X162</f>
        <v>0</v>
      </c>
      <c r="Q165" s="31" t="n">
        <f aca="false">extraction!Z162</f>
        <v>0</v>
      </c>
    </row>
    <row collapsed="false" customFormat="false" customHeight="true" hidden="false" ht="15" outlineLevel="0" r="166">
      <c r="A166" s="33" t="s">
        <v>219</v>
      </c>
      <c r="B166" s="23" t="n">
        <f aca="false">extraction!B163</f>
        <v>0</v>
      </c>
      <c r="C166" s="24" t="n">
        <f aca="false">extraction!D163</f>
        <v>0</v>
      </c>
      <c r="D166" s="25" t="n">
        <f aca="false">extraction!F163</f>
        <v>0</v>
      </c>
      <c r="E166" s="26" t="n">
        <f aca="true">ROUND((TODAY()-D166)/365.25,1)</f>
        <v>113.8</v>
      </c>
      <c r="F166" s="27" t="n">
        <f aca="false">extraction!E163</f>
        <v>0</v>
      </c>
      <c r="G166" s="27" t="n">
        <f aca="false">extraction!G163</f>
        <v>0</v>
      </c>
      <c r="H166" s="28" t="str">
        <f aca="false">extraction!K163&amp;" "&amp;extraction!L163&amp;" "&amp;extraction!M163&amp;" "&amp;extraction!N163</f>
        <v>   </v>
      </c>
      <c r="I166" s="28" t="str">
        <f aca="false">extraction!O163&amp;" "&amp;extraction!P163</f>
        <v> </v>
      </c>
      <c r="J166" s="29" t="str">
        <f aca="false">IF(extraction!H163="","",extraction!H163)</f>
        <v/>
      </c>
      <c r="K166" s="29" t="str">
        <f aca="false">IF(extraction!I163="","",extraction!I163)</f>
        <v/>
      </c>
      <c r="L166" s="29" t="str">
        <f aca="false">IF(extraction!AD163="","",extraction!AD163)</f>
        <v/>
      </c>
      <c r="M166" s="29" t="str">
        <f aca="false">IF(extraction!AE163="","",extraction!AE163)</f>
        <v/>
      </c>
      <c r="N166" s="29" t="str">
        <f aca="false">IF(extraction!AF163="","",extraction!AF163)</f>
        <v/>
      </c>
      <c r="O166" s="29" t="str">
        <f aca="false">IF(extraction!AF163="","",extraction!AF163)</f>
        <v/>
      </c>
      <c r="P166" s="30" t="n">
        <f aca="false">extraction!X163</f>
        <v>0</v>
      </c>
      <c r="Q166" s="31" t="n">
        <f aca="false">extraction!Z163</f>
        <v>0</v>
      </c>
    </row>
    <row collapsed="false" customFormat="false" customHeight="true" hidden="false" ht="15" outlineLevel="0" r="167">
      <c r="A167" s="32" t="s">
        <v>220</v>
      </c>
      <c r="B167" s="23" t="n">
        <f aca="false">extraction!B164</f>
        <v>0</v>
      </c>
      <c r="C167" s="24" t="n">
        <f aca="false">extraction!D164</f>
        <v>0</v>
      </c>
      <c r="D167" s="25" t="n">
        <f aca="false">extraction!F164</f>
        <v>0</v>
      </c>
      <c r="E167" s="26" t="n">
        <f aca="true">ROUND((TODAY()-D167)/365.25,1)</f>
        <v>113.8</v>
      </c>
      <c r="F167" s="27" t="n">
        <f aca="false">extraction!E164</f>
        <v>0</v>
      </c>
      <c r="G167" s="27" t="n">
        <f aca="false">extraction!G164</f>
        <v>0</v>
      </c>
      <c r="H167" s="28" t="str">
        <f aca="false">extraction!K164&amp;" "&amp;extraction!L164&amp;" "&amp;extraction!M164&amp;" "&amp;extraction!N164</f>
        <v>   </v>
      </c>
      <c r="I167" s="28" t="str">
        <f aca="false">extraction!O164&amp;" "&amp;extraction!P164</f>
        <v> </v>
      </c>
      <c r="J167" s="29" t="str">
        <f aca="false">IF(extraction!H164="","",extraction!H164)</f>
        <v/>
      </c>
      <c r="K167" s="29" t="str">
        <f aca="false">IF(extraction!I164="","",extraction!I164)</f>
        <v/>
      </c>
      <c r="L167" s="29" t="str">
        <f aca="false">IF(extraction!AD164="","",extraction!AD164)</f>
        <v/>
      </c>
      <c r="M167" s="29" t="str">
        <f aca="false">IF(extraction!AE164="","",extraction!AE164)</f>
        <v/>
      </c>
      <c r="N167" s="29" t="str">
        <f aca="false">IF(extraction!AF164="","",extraction!AF164)</f>
        <v/>
      </c>
      <c r="O167" s="29" t="str">
        <f aca="false">IF(extraction!AF164="","",extraction!AF164)</f>
        <v/>
      </c>
      <c r="P167" s="30" t="n">
        <f aca="false">extraction!X164</f>
        <v>0</v>
      </c>
      <c r="Q167" s="31" t="n">
        <f aca="false">extraction!Z164</f>
        <v>0</v>
      </c>
    </row>
    <row collapsed="false" customFormat="false" customHeight="true" hidden="false" ht="15" outlineLevel="0" r="168">
      <c r="A168" s="33" t="s">
        <v>221</v>
      </c>
      <c r="B168" s="23" t="n">
        <f aca="false">extraction!B165</f>
        <v>0</v>
      </c>
      <c r="C168" s="24" t="n">
        <f aca="false">extraction!D165</f>
        <v>0</v>
      </c>
      <c r="D168" s="25" t="n">
        <f aca="false">extraction!F165</f>
        <v>0</v>
      </c>
      <c r="E168" s="26" t="n">
        <f aca="true">ROUND((TODAY()-D168)/365.25,1)</f>
        <v>113.8</v>
      </c>
      <c r="F168" s="27" t="n">
        <f aca="false">extraction!E165</f>
        <v>0</v>
      </c>
      <c r="G168" s="27" t="n">
        <f aca="false">extraction!G165</f>
        <v>0</v>
      </c>
      <c r="H168" s="28" t="str">
        <f aca="false">extraction!K165&amp;" "&amp;extraction!L165&amp;" "&amp;extraction!M165&amp;" "&amp;extraction!N165</f>
        <v>   </v>
      </c>
      <c r="I168" s="28" t="str">
        <f aca="false">extraction!O165&amp;" "&amp;extraction!P165</f>
        <v> </v>
      </c>
      <c r="J168" s="29" t="str">
        <f aca="false">IF(extraction!H165="","",extraction!H165)</f>
        <v/>
      </c>
      <c r="K168" s="29" t="str">
        <f aca="false">IF(extraction!I165="","",extraction!I165)</f>
        <v/>
      </c>
      <c r="L168" s="29" t="str">
        <f aca="false">IF(extraction!AD165="","",extraction!AD165)</f>
        <v/>
      </c>
      <c r="M168" s="29" t="str">
        <f aca="false">IF(extraction!AE165="","",extraction!AE165)</f>
        <v/>
      </c>
      <c r="N168" s="29" t="str">
        <f aca="false">IF(extraction!AF165="","",extraction!AF165)</f>
        <v/>
      </c>
      <c r="O168" s="29" t="str">
        <f aca="false">IF(extraction!AF165="","",extraction!AF165)</f>
        <v/>
      </c>
      <c r="P168" s="30" t="n">
        <f aca="false">extraction!X165</f>
        <v>0</v>
      </c>
      <c r="Q168" s="31" t="n">
        <f aca="false">extraction!Z165</f>
        <v>0</v>
      </c>
    </row>
    <row collapsed="false" customFormat="false" customHeight="true" hidden="false" ht="15" outlineLevel="0" r="169">
      <c r="A169" s="32" t="s">
        <v>222</v>
      </c>
      <c r="B169" s="23" t="n">
        <f aca="false">extraction!B166</f>
        <v>0</v>
      </c>
      <c r="C169" s="24" t="n">
        <f aca="false">extraction!D166</f>
        <v>0</v>
      </c>
      <c r="D169" s="25" t="n">
        <f aca="false">extraction!F166</f>
        <v>0</v>
      </c>
      <c r="E169" s="26" t="n">
        <f aca="true">ROUND((TODAY()-D169)/365.25,1)</f>
        <v>113.8</v>
      </c>
      <c r="F169" s="27" t="n">
        <f aca="false">extraction!E166</f>
        <v>0</v>
      </c>
      <c r="G169" s="27" t="n">
        <f aca="false">extraction!G166</f>
        <v>0</v>
      </c>
      <c r="H169" s="28" t="str">
        <f aca="false">extraction!K166&amp;" "&amp;extraction!L166&amp;" "&amp;extraction!M166&amp;" "&amp;extraction!N166</f>
        <v>   </v>
      </c>
      <c r="I169" s="28" t="str">
        <f aca="false">extraction!O166&amp;" "&amp;extraction!P166</f>
        <v> </v>
      </c>
      <c r="J169" s="29" t="str">
        <f aca="false">IF(extraction!H166="","",extraction!H166)</f>
        <v/>
      </c>
      <c r="K169" s="29" t="str">
        <f aca="false">IF(extraction!I166="","",extraction!I166)</f>
        <v/>
      </c>
      <c r="L169" s="29" t="str">
        <f aca="false">IF(extraction!AD166="","",extraction!AD166)</f>
        <v/>
      </c>
      <c r="M169" s="29" t="str">
        <f aca="false">IF(extraction!AE166="","",extraction!AE166)</f>
        <v/>
      </c>
      <c r="N169" s="29" t="str">
        <f aca="false">IF(extraction!AF166="","",extraction!AF166)</f>
        <v/>
      </c>
      <c r="O169" s="29" t="str">
        <f aca="false">IF(extraction!AF166="","",extraction!AF166)</f>
        <v/>
      </c>
      <c r="P169" s="30" t="n">
        <f aca="false">extraction!X166</f>
        <v>0</v>
      </c>
      <c r="Q169" s="31" t="n">
        <f aca="false">extraction!Z166</f>
        <v>0</v>
      </c>
    </row>
    <row collapsed="false" customFormat="false" customHeight="true" hidden="false" ht="15" outlineLevel="0" r="170">
      <c r="A170" s="33" t="s">
        <v>223</v>
      </c>
      <c r="B170" s="23" t="n">
        <f aca="false">extraction!B167</f>
        <v>0</v>
      </c>
      <c r="C170" s="24" t="n">
        <f aca="false">extraction!D167</f>
        <v>0</v>
      </c>
      <c r="D170" s="25" t="n">
        <f aca="false">extraction!F167</f>
        <v>0</v>
      </c>
      <c r="E170" s="26" t="n">
        <f aca="true">ROUND((TODAY()-D170)/365.25,1)</f>
        <v>113.8</v>
      </c>
      <c r="F170" s="27" t="n">
        <f aca="false">extraction!E167</f>
        <v>0</v>
      </c>
      <c r="G170" s="27" t="n">
        <f aca="false">extraction!G167</f>
        <v>0</v>
      </c>
      <c r="H170" s="28" t="str">
        <f aca="false">extraction!K167&amp;" "&amp;extraction!L167&amp;" "&amp;extraction!M167&amp;" "&amp;extraction!N167</f>
        <v>   </v>
      </c>
      <c r="I170" s="28" t="str">
        <f aca="false">extraction!O167&amp;" "&amp;extraction!P167</f>
        <v> </v>
      </c>
      <c r="J170" s="29" t="str">
        <f aca="false">IF(extraction!H167="","",extraction!H167)</f>
        <v/>
      </c>
      <c r="K170" s="29" t="str">
        <f aca="false">IF(extraction!I167="","",extraction!I167)</f>
        <v/>
      </c>
      <c r="L170" s="29" t="str">
        <f aca="false">IF(extraction!AD167="","",extraction!AD167)</f>
        <v/>
      </c>
      <c r="M170" s="29" t="str">
        <f aca="false">IF(extraction!AE167="","",extraction!AE167)</f>
        <v/>
      </c>
      <c r="N170" s="29" t="str">
        <f aca="false">IF(extraction!AF167="","",extraction!AF167)</f>
        <v/>
      </c>
      <c r="O170" s="29" t="str">
        <f aca="false">IF(extraction!AF167="","",extraction!AF167)</f>
        <v/>
      </c>
      <c r="P170" s="30" t="n">
        <f aca="false">extraction!X167</f>
        <v>0</v>
      </c>
      <c r="Q170" s="31" t="n">
        <f aca="false">extraction!Z167</f>
        <v>0</v>
      </c>
    </row>
    <row collapsed="false" customFormat="false" customHeight="true" hidden="false" ht="15" outlineLevel="0" r="171">
      <c r="A171" s="32" t="s">
        <v>224</v>
      </c>
      <c r="B171" s="23" t="n">
        <f aca="false">extraction!B168</f>
        <v>0</v>
      </c>
      <c r="C171" s="24" t="n">
        <f aca="false">extraction!D168</f>
        <v>0</v>
      </c>
      <c r="D171" s="25" t="n">
        <f aca="false">extraction!F168</f>
        <v>0</v>
      </c>
      <c r="E171" s="26" t="n">
        <f aca="true">ROUND((TODAY()-D171)/365.25,1)</f>
        <v>113.8</v>
      </c>
      <c r="F171" s="27" t="n">
        <f aca="false">extraction!E168</f>
        <v>0</v>
      </c>
      <c r="G171" s="27" t="n">
        <f aca="false">extraction!G168</f>
        <v>0</v>
      </c>
      <c r="H171" s="28" t="str">
        <f aca="false">extraction!K168&amp;" "&amp;extraction!L168&amp;" "&amp;extraction!M168&amp;" "&amp;extraction!N168</f>
        <v>   </v>
      </c>
      <c r="I171" s="28" t="str">
        <f aca="false">extraction!O168&amp;" "&amp;extraction!P168</f>
        <v> </v>
      </c>
      <c r="J171" s="29" t="str">
        <f aca="false">IF(extraction!H168="","",extraction!H168)</f>
        <v/>
      </c>
      <c r="K171" s="29" t="str">
        <f aca="false">IF(extraction!I168="","",extraction!I168)</f>
        <v/>
      </c>
      <c r="L171" s="29" t="str">
        <f aca="false">IF(extraction!AD168="","",extraction!AD168)</f>
        <v/>
      </c>
      <c r="M171" s="29" t="str">
        <f aca="false">IF(extraction!AE168="","",extraction!AE168)</f>
        <v/>
      </c>
      <c r="N171" s="29" t="str">
        <f aca="false">IF(extraction!AF168="","",extraction!AF168)</f>
        <v/>
      </c>
      <c r="O171" s="29" t="str">
        <f aca="false">IF(extraction!AF168="","",extraction!AF168)</f>
        <v/>
      </c>
      <c r="P171" s="30" t="n">
        <f aca="false">extraction!X168</f>
        <v>0</v>
      </c>
      <c r="Q171" s="31" t="n">
        <f aca="false">extraction!Z168</f>
        <v>0</v>
      </c>
    </row>
    <row collapsed="false" customFormat="false" customHeight="true" hidden="false" ht="15" outlineLevel="0" r="172">
      <c r="A172" s="33" t="s">
        <v>225</v>
      </c>
      <c r="B172" s="23" t="n">
        <f aca="false">extraction!B169</f>
        <v>0</v>
      </c>
      <c r="C172" s="24" t="n">
        <f aca="false">extraction!D169</f>
        <v>0</v>
      </c>
      <c r="D172" s="25" t="n">
        <f aca="false">extraction!F169</f>
        <v>0</v>
      </c>
      <c r="E172" s="26" t="n">
        <f aca="true">ROUND((TODAY()-D172)/365.25,1)</f>
        <v>113.8</v>
      </c>
      <c r="F172" s="27" t="n">
        <f aca="false">extraction!E169</f>
        <v>0</v>
      </c>
      <c r="G172" s="27" t="n">
        <f aca="false">extraction!G169</f>
        <v>0</v>
      </c>
      <c r="H172" s="28" t="str">
        <f aca="false">extraction!K169&amp;" "&amp;extraction!L169&amp;" "&amp;extraction!M169&amp;" "&amp;extraction!N169</f>
        <v>   </v>
      </c>
      <c r="I172" s="28" t="str">
        <f aca="false">extraction!O169&amp;" "&amp;extraction!P169</f>
        <v> </v>
      </c>
      <c r="J172" s="29" t="str">
        <f aca="false">IF(extraction!H169="","",extraction!H169)</f>
        <v/>
      </c>
      <c r="K172" s="29" t="str">
        <f aca="false">IF(extraction!I169="","",extraction!I169)</f>
        <v/>
      </c>
      <c r="L172" s="29" t="str">
        <f aca="false">IF(extraction!AD169="","",extraction!AD169)</f>
        <v/>
      </c>
      <c r="M172" s="29" t="str">
        <f aca="false">IF(extraction!AE169="","",extraction!AE169)</f>
        <v/>
      </c>
      <c r="N172" s="29" t="str">
        <f aca="false">IF(extraction!AF169="","",extraction!AF169)</f>
        <v/>
      </c>
      <c r="O172" s="29" t="str">
        <f aca="false">IF(extraction!AF169="","",extraction!AF169)</f>
        <v/>
      </c>
      <c r="P172" s="30" t="n">
        <f aca="false">extraction!X169</f>
        <v>0</v>
      </c>
      <c r="Q172" s="31" t="n">
        <f aca="false">extraction!Z169</f>
        <v>0</v>
      </c>
    </row>
    <row collapsed="false" customFormat="false" customHeight="true" hidden="false" ht="15" outlineLevel="0" r="173">
      <c r="A173" s="32" t="s">
        <v>226</v>
      </c>
      <c r="B173" s="23" t="n">
        <f aca="false">extraction!B170</f>
        <v>0</v>
      </c>
      <c r="C173" s="24" t="n">
        <f aca="false">extraction!D170</f>
        <v>0</v>
      </c>
      <c r="D173" s="25" t="n">
        <f aca="false">extraction!F170</f>
        <v>0</v>
      </c>
      <c r="E173" s="26" t="n">
        <f aca="true">ROUND((TODAY()-D173)/365.25,1)</f>
        <v>113.8</v>
      </c>
      <c r="F173" s="27" t="n">
        <f aca="false">extraction!E170</f>
        <v>0</v>
      </c>
      <c r="G173" s="27" t="n">
        <f aca="false">extraction!G170</f>
        <v>0</v>
      </c>
      <c r="H173" s="28" t="str">
        <f aca="false">extraction!K170&amp;" "&amp;extraction!L170&amp;" "&amp;extraction!M170&amp;" "&amp;extraction!N170</f>
        <v>   </v>
      </c>
      <c r="I173" s="28" t="str">
        <f aca="false">extraction!O170&amp;" "&amp;extraction!P170</f>
        <v> </v>
      </c>
      <c r="J173" s="29" t="str">
        <f aca="false">IF(extraction!H170="","",extraction!H170)</f>
        <v/>
      </c>
      <c r="K173" s="29" t="str">
        <f aca="false">IF(extraction!I170="","",extraction!I170)</f>
        <v/>
      </c>
      <c r="L173" s="29" t="str">
        <f aca="false">IF(extraction!AD170="","",extraction!AD170)</f>
        <v/>
      </c>
      <c r="M173" s="29" t="str">
        <f aca="false">IF(extraction!AE170="","",extraction!AE170)</f>
        <v/>
      </c>
      <c r="N173" s="29" t="str">
        <f aca="false">IF(extraction!AF170="","",extraction!AF170)</f>
        <v/>
      </c>
      <c r="O173" s="29" t="str">
        <f aca="false">IF(extraction!AF170="","",extraction!AF170)</f>
        <v/>
      </c>
      <c r="P173" s="30" t="n">
        <f aca="false">extraction!X170</f>
        <v>0</v>
      </c>
      <c r="Q173" s="31" t="n">
        <f aca="false">extraction!Z170</f>
        <v>0</v>
      </c>
    </row>
    <row collapsed="false" customFormat="false" customHeight="true" hidden="false" ht="15" outlineLevel="0" r="174">
      <c r="A174" s="33" t="s">
        <v>227</v>
      </c>
      <c r="B174" s="23" t="n">
        <f aca="false">extraction!B171</f>
        <v>0</v>
      </c>
      <c r="C174" s="24" t="n">
        <f aca="false">extraction!D171</f>
        <v>0</v>
      </c>
      <c r="D174" s="25" t="n">
        <f aca="false">extraction!F171</f>
        <v>0</v>
      </c>
      <c r="E174" s="26" t="n">
        <f aca="true">ROUND((TODAY()-D174)/365.25,1)</f>
        <v>113.8</v>
      </c>
      <c r="F174" s="27" t="n">
        <f aca="false">extraction!E171</f>
        <v>0</v>
      </c>
      <c r="G174" s="27" t="n">
        <f aca="false">extraction!G171</f>
        <v>0</v>
      </c>
      <c r="H174" s="28" t="str">
        <f aca="false">extraction!K171&amp;" "&amp;extraction!L171&amp;" "&amp;extraction!M171&amp;" "&amp;extraction!N171</f>
        <v>   </v>
      </c>
      <c r="I174" s="28" t="str">
        <f aca="false">extraction!O171&amp;" "&amp;extraction!P171</f>
        <v> </v>
      </c>
      <c r="J174" s="29" t="str">
        <f aca="false">IF(extraction!H171="","",extraction!H171)</f>
        <v/>
      </c>
      <c r="K174" s="29" t="str">
        <f aca="false">IF(extraction!I171="","",extraction!I171)</f>
        <v/>
      </c>
      <c r="L174" s="29" t="str">
        <f aca="false">IF(extraction!AD171="","",extraction!AD171)</f>
        <v/>
      </c>
      <c r="M174" s="29" t="str">
        <f aca="false">IF(extraction!AE171="","",extraction!AE171)</f>
        <v/>
      </c>
      <c r="N174" s="29" t="str">
        <f aca="false">IF(extraction!AF171="","",extraction!AF171)</f>
        <v/>
      </c>
      <c r="O174" s="29" t="str">
        <f aca="false">IF(extraction!AF171="","",extraction!AF171)</f>
        <v/>
      </c>
      <c r="P174" s="30" t="n">
        <f aca="false">extraction!X171</f>
        <v>0</v>
      </c>
      <c r="Q174" s="31" t="n">
        <f aca="false">extraction!Z171</f>
        <v>0</v>
      </c>
    </row>
    <row collapsed="false" customFormat="false" customHeight="true" hidden="false" ht="15" outlineLevel="0" r="175">
      <c r="A175" s="32" t="s">
        <v>228</v>
      </c>
      <c r="B175" s="23" t="n">
        <f aca="false">extraction!B172</f>
        <v>0</v>
      </c>
      <c r="C175" s="24" t="n">
        <f aca="false">extraction!D172</f>
        <v>0</v>
      </c>
      <c r="D175" s="25" t="n">
        <f aca="false">extraction!F172</f>
        <v>0</v>
      </c>
      <c r="E175" s="26" t="n">
        <f aca="true">ROUND((TODAY()-D175)/365.25,1)</f>
        <v>113.8</v>
      </c>
      <c r="F175" s="27" t="n">
        <f aca="false">extraction!E172</f>
        <v>0</v>
      </c>
      <c r="G175" s="27" t="n">
        <f aca="false">extraction!G172</f>
        <v>0</v>
      </c>
      <c r="H175" s="28" t="str">
        <f aca="false">extraction!K172&amp;" "&amp;extraction!L172&amp;" "&amp;extraction!M172&amp;" "&amp;extraction!N172</f>
        <v>   </v>
      </c>
      <c r="I175" s="28" t="str">
        <f aca="false">extraction!O172&amp;" "&amp;extraction!P172</f>
        <v> </v>
      </c>
      <c r="J175" s="29" t="str">
        <f aca="false">IF(extraction!H172="","",extraction!H172)</f>
        <v/>
      </c>
      <c r="K175" s="29" t="str">
        <f aca="false">IF(extraction!I172="","",extraction!I172)</f>
        <v/>
      </c>
      <c r="L175" s="29" t="str">
        <f aca="false">IF(extraction!AD172="","",extraction!AD172)</f>
        <v/>
      </c>
      <c r="M175" s="29" t="str">
        <f aca="false">IF(extraction!AE172="","",extraction!AE172)</f>
        <v/>
      </c>
      <c r="N175" s="29" t="str">
        <f aca="false">IF(extraction!AF172="","",extraction!AF172)</f>
        <v/>
      </c>
      <c r="O175" s="29" t="str">
        <f aca="false">IF(extraction!AF172="","",extraction!AF172)</f>
        <v/>
      </c>
      <c r="P175" s="30" t="n">
        <f aca="false">extraction!X172</f>
        <v>0</v>
      </c>
      <c r="Q175" s="31" t="n">
        <f aca="false">extraction!Z172</f>
        <v>0</v>
      </c>
    </row>
    <row collapsed="false" customFormat="false" customHeight="true" hidden="false" ht="15" outlineLevel="0" r="176">
      <c r="A176" s="33" t="s">
        <v>229</v>
      </c>
      <c r="B176" s="23" t="n">
        <f aca="false">extraction!B173</f>
        <v>0</v>
      </c>
      <c r="C176" s="24" t="n">
        <f aca="false">extraction!D173</f>
        <v>0</v>
      </c>
      <c r="D176" s="25" t="n">
        <f aca="false">extraction!F173</f>
        <v>0</v>
      </c>
      <c r="E176" s="26" t="n">
        <f aca="true">ROUND((TODAY()-D176)/365.25,1)</f>
        <v>113.8</v>
      </c>
      <c r="F176" s="27" t="n">
        <f aca="false">extraction!E173</f>
        <v>0</v>
      </c>
      <c r="G176" s="27" t="n">
        <f aca="false">extraction!G173</f>
        <v>0</v>
      </c>
      <c r="H176" s="28" t="str">
        <f aca="false">extraction!K173&amp;" "&amp;extraction!L173&amp;" "&amp;extraction!M173&amp;" "&amp;extraction!N173</f>
        <v>   </v>
      </c>
      <c r="I176" s="28" t="str">
        <f aca="false">extraction!O173&amp;" "&amp;extraction!P173</f>
        <v> </v>
      </c>
      <c r="J176" s="29" t="str">
        <f aca="false">IF(extraction!H173="","",extraction!H173)</f>
        <v/>
      </c>
      <c r="K176" s="29" t="str">
        <f aca="false">IF(extraction!I173="","",extraction!I173)</f>
        <v/>
      </c>
      <c r="L176" s="29" t="str">
        <f aca="false">IF(extraction!AD173="","",extraction!AD173)</f>
        <v/>
      </c>
      <c r="M176" s="29" t="str">
        <f aca="false">IF(extraction!AE173="","",extraction!AE173)</f>
        <v/>
      </c>
      <c r="N176" s="29" t="str">
        <f aca="false">IF(extraction!AF173="","",extraction!AF173)</f>
        <v/>
      </c>
      <c r="O176" s="29" t="str">
        <f aca="false">IF(extraction!AF173="","",extraction!AF173)</f>
        <v/>
      </c>
      <c r="P176" s="30" t="n">
        <f aca="false">extraction!X173</f>
        <v>0</v>
      </c>
      <c r="Q176" s="31" t="n">
        <f aca="false">extraction!Z173</f>
        <v>0</v>
      </c>
    </row>
    <row collapsed="false" customFormat="false" customHeight="true" hidden="false" ht="15" outlineLevel="0" r="177">
      <c r="A177" s="32" t="s">
        <v>230</v>
      </c>
      <c r="B177" s="23" t="n">
        <f aca="false">extraction!B174</f>
        <v>0</v>
      </c>
      <c r="C177" s="24" t="n">
        <f aca="false">extraction!D174</f>
        <v>0</v>
      </c>
      <c r="D177" s="25" t="n">
        <f aca="false">extraction!F174</f>
        <v>0</v>
      </c>
      <c r="E177" s="26" t="n">
        <f aca="true">ROUND((TODAY()-D177)/365.25,1)</f>
        <v>113.8</v>
      </c>
      <c r="F177" s="27" t="n">
        <f aca="false">extraction!E174</f>
        <v>0</v>
      </c>
      <c r="G177" s="27" t="n">
        <f aca="false">extraction!G174</f>
        <v>0</v>
      </c>
      <c r="H177" s="28" t="str">
        <f aca="false">extraction!K174&amp;" "&amp;extraction!L174&amp;" "&amp;extraction!M174&amp;" "&amp;extraction!N174</f>
        <v>   </v>
      </c>
      <c r="I177" s="28" t="str">
        <f aca="false">extraction!O174&amp;" "&amp;extraction!P174</f>
        <v> </v>
      </c>
      <c r="J177" s="29" t="str">
        <f aca="false">IF(extraction!H174="","",extraction!H174)</f>
        <v/>
      </c>
      <c r="K177" s="29" t="str">
        <f aca="false">IF(extraction!I174="","",extraction!I174)</f>
        <v/>
      </c>
      <c r="L177" s="29" t="str">
        <f aca="false">IF(extraction!AD174="","",extraction!AD174)</f>
        <v/>
      </c>
      <c r="M177" s="29" t="str">
        <f aca="false">IF(extraction!AE174="","",extraction!AE174)</f>
        <v/>
      </c>
      <c r="N177" s="29" t="str">
        <f aca="false">IF(extraction!AF174="","",extraction!AF174)</f>
        <v/>
      </c>
      <c r="O177" s="29" t="str">
        <f aca="false">IF(extraction!AF174="","",extraction!AF174)</f>
        <v/>
      </c>
      <c r="P177" s="30" t="n">
        <f aca="false">extraction!X174</f>
        <v>0</v>
      </c>
      <c r="Q177" s="31" t="n">
        <f aca="false">extraction!Z174</f>
        <v>0</v>
      </c>
    </row>
    <row collapsed="false" customFormat="false" customHeight="true" hidden="false" ht="15" outlineLevel="0" r="178">
      <c r="A178" s="33" t="s">
        <v>231</v>
      </c>
      <c r="B178" s="23" t="n">
        <f aca="false">extraction!B175</f>
        <v>0</v>
      </c>
      <c r="C178" s="24" t="n">
        <f aca="false">extraction!D175</f>
        <v>0</v>
      </c>
      <c r="D178" s="25" t="n">
        <f aca="false">extraction!F175</f>
        <v>0</v>
      </c>
      <c r="E178" s="26" t="n">
        <f aca="true">ROUND((TODAY()-D178)/365.25,1)</f>
        <v>113.8</v>
      </c>
      <c r="F178" s="27" t="n">
        <f aca="false">extraction!E175</f>
        <v>0</v>
      </c>
      <c r="G178" s="27" t="n">
        <f aca="false">extraction!G175</f>
        <v>0</v>
      </c>
      <c r="H178" s="28" t="str">
        <f aca="false">extraction!K175&amp;" "&amp;extraction!L175&amp;" "&amp;extraction!M175&amp;" "&amp;extraction!N175</f>
        <v>   </v>
      </c>
      <c r="I178" s="28" t="str">
        <f aca="false">extraction!O175&amp;" "&amp;extraction!P175</f>
        <v> </v>
      </c>
      <c r="J178" s="29" t="str">
        <f aca="false">IF(extraction!H175="","",extraction!H175)</f>
        <v/>
      </c>
      <c r="K178" s="29" t="str">
        <f aca="false">IF(extraction!I175="","",extraction!I175)</f>
        <v/>
      </c>
      <c r="L178" s="29" t="str">
        <f aca="false">IF(extraction!AD175="","",extraction!AD175)</f>
        <v/>
      </c>
      <c r="M178" s="29" t="str">
        <f aca="false">IF(extraction!AE175="","",extraction!AE175)</f>
        <v/>
      </c>
      <c r="N178" s="29" t="str">
        <f aca="false">IF(extraction!AF175="","",extraction!AF175)</f>
        <v/>
      </c>
      <c r="O178" s="29" t="str">
        <f aca="false">IF(extraction!AF175="","",extraction!AF175)</f>
        <v/>
      </c>
      <c r="P178" s="30" t="n">
        <f aca="false">extraction!X175</f>
        <v>0</v>
      </c>
      <c r="Q178" s="31" t="n">
        <f aca="false">extraction!Z175</f>
        <v>0</v>
      </c>
    </row>
    <row collapsed="false" customFormat="false" customHeight="true" hidden="false" ht="15" outlineLevel="0" r="179">
      <c r="A179" s="32" t="s">
        <v>232</v>
      </c>
      <c r="B179" s="23" t="n">
        <f aca="false">extraction!B176</f>
        <v>0</v>
      </c>
      <c r="C179" s="24" t="n">
        <f aca="false">extraction!D176</f>
        <v>0</v>
      </c>
      <c r="D179" s="25" t="n">
        <f aca="false">extraction!F176</f>
        <v>0</v>
      </c>
      <c r="E179" s="26" t="n">
        <f aca="true">ROUND((TODAY()-D179)/365.25,1)</f>
        <v>113.8</v>
      </c>
      <c r="F179" s="27" t="n">
        <f aca="false">extraction!E176</f>
        <v>0</v>
      </c>
      <c r="G179" s="27" t="n">
        <f aca="false">extraction!G176</f>
        <v>0</v>
      </c>
      <c r="H179" s="28" t="str">
        <f aca="false">extraction!K176&amp;" "&amp;extraction!L176&amp;" "&amp;extraction!M176&amp;" "&amp;extraction!N176</f>
        <v>   </v>
      </c>
      <c r="I179" s="28" t="str">
        <f aca="false">extraction!O176&amp;" "&amp;extraction!P176</f>
        <v> </v>
      </c>
      <c r="J179" s="29" t="str">
        <f aca="false">IF(extraction!H176="","",extraction!H176)</f>
        <v/>
      </c>
      <c r="K179" s="29" t="str">
        <f aca="false">IF(extraction!I176="","",extraction!I176)</f>
        <v/>
      </c>
      <c r="L179" s="29" t="str">
        <f aca="false">IF(extraction!AD176="","",extraction!AD176)</f>
        <v/>
      </c>
      <c r="M179" s="29" t="str">
        <f aca="false">IF(extraction!AE176="","",extraction!AE176)</f>
        <v/>
      </c>
      <c r="N179" s="29" t="str">
        <f aca="false">IF(extraction!AF176="","",extraction!AF176)</f>
        <v/>
      </c>
      <c r="O179" s="29" t="str">
        <f aca="false">IF(extraction!AF176="","",extraction!AF176)</f>
        <v/>
      </c>
      <c r="P179" s="30" t="n">
        <f aca="false">extraction!X176</f>
        <v>0</v>
      </c>
      <c r="Q179" s="31" t="n">
        <f aca="false">extraction!Z176</f>
        <v>0</v>
      </c>
    </row>
    <row collapsed="false" customFormat="false" customHeight="true" hidden="false" ht="15" outlineLevel="0" r="180">
      <c r="A180" s="33" t="s">
        <v>233</v>
      </c>
      <c r="B180" s="23" t="n">
        <f aca="false">extraction!B177</f>
        <v>0</v>
      </c>
      <c r="C180" s="24" t="n">
        <f aca="false">extraction!D177</f>
        <v>0</v>
      </c>
      <c r="D180" s="25" t="n">
        <f aca="false">extraction!F177</f>
        <v>0</v>
      </c>
      <c r="E180" s="26" t="n">
        <f aca="true">ROUND((TODAY()-D180)/365.25,1)</f>
        <v>113.8</v>
      </c>
      <c r="F180" s="27" t="n">
        <f aca="false">extraction!E177</f>
        <v>0</v>
      </c>
      <c r="G180" s="27" t="n">
        <f aca="false">extraction!G177</f>
        <v>0</v>
      </c>
      <c r="H180" s="28" t="str">
        <f aca="false">extraction!K177&amp;" "&amp;extraction!L177&amp;" "&amp;extraction!M177&amp;" "&amp;extraction!N177</f>
        <v>   </v>
      </c>
      <c r="I180" s="28" t="str">
        <f aca="false">extraction!O177&amp;" "&amp;extraction!P177</f>
        <v> </v>
      </c>
      <c r="J180" s="29" t="str">
        <f aca="false">IF(extraction!H177="","",extraction!H177)</f>
        <v/>
      </c>
      <c r="K180" s="29" t="str">
        <f aca="false">IF(extraction!I177="","",extraction!I177)</f>
        <v/>
      </c>
      <c r="L180" s="29" t="str">
        <f aca="false">IF(extraction!AD177="","",extraction!AD177)</f>
        <v/>
      </c>
      <c r="M180" s="29" t="str">
        <f aca="false">IF(extraction!AE177="","",extraction!AE177)</f>
        <v/>
      </c>
      <c r="N180" s="29" t="str">
        <f aca="false">IF(extraction!AF177="","",extraction!AF177)</f>
        <v/>
      </c>
      <c r="O180" s="29" t="str">
        <f aca="false">IF(extraction!AF177="","",extraction!AF177)</f>
        <v/>
      </c>
      <c r="P180" s="30" t="n">
        <f aca="false">extraction!X177</f>
        <v>0</v>
      </c>
      <c r="Q180" s="31" t="n">
        <f aca="false">extraction!Z177</f>
        <v>0</v>
      </c>
    </row>
    <row collapsed="false" customFormat="false" customHeight="true" hidden="false" ht="15" outlineLevel="0" r="181">
      <c r="A181" s="32" t="s">
        <v>234</v>
      </c>
      <c r="B181" s="23" t="n">
        <f aca="false">extraction!B178</f>
        <v>0</v>
      </c>
      <c r="C181" s="24" t="n">
        <f aca="false">extraction!D178</f>
        <v>0</v>
      </c>
      <c r="D181" s="25" t="n">
        <f aca="false">extraction!F178</f>
        <v>0</v>
      </c>
      <c r="E181" s="26" t="n">
        <f aca="true">ROUND((TODAY()-D181)/365.25,1)</f>
        <v>113.8</v>
      </c>
      <c r="F181" s="27" t="n">
        <f aca="false">extraction!E178</f>
        <v>0</v>
      </c>
      <c r="G181" s="27" t="n">
        <f aca="false">extraction!G178</f>
        <v>0</v>
      </c>
      <c r="H181" s="28" t="str">
        <f aca="false">extraction!K178&amp;" "&amp;extraction!L178&amp;" "&amp;extraction!M178&amp;" "&amp;extraction!N178</f>
        <v>   </v>
      </c>
      <c r="I181" s="28" t="str">
        <f aca="false">extraction!O178&amp;" "&amp;extraction!P178</f>
        <v> </v>
      </c>
      <c r="J181" s="29" t="str">
        <f aca="false">IF(extraction!H178="","",extraction!H178)</f>
        <v/>
      </c>
      <c r="K181" s="29" t="str">
        <f aca="false">IF(extraction!I178="","",extraction!I178)</f>
        <v/>
      </c>
      <c r="L181" s="29" t="str">
        <f aca="false">IF(extraction!AD178="","",extraction!AD178)</f>
        <v/>
      </c>
      <c r="M181" s="29" t="str">
        <f aca="false">IF(extraction!AE178="","",extraction!AE178)</f>
        <v/>
      </c>
      <c r="N181" s="29" t="str">
        <f aca="false">IF(extraction!AF178="","",extraction!AF178)</f>
        <v/>
      </c>
      <c r="O181" s="29" t="str">
        <f aca="false">IF(extraction!AF178="","",extraction!AF178)</f>
        <v/>
      </c>
      <c r="P181" s="30" t="n">
        <f aca="false">extraction!X178</f>
        <v>0</v>
      </c>
      <c r="Q181" s="31" t="n">
        <f aca="false">extraction!Z178</f>
        <v>0</v>
      </c>
    </row>
    <row collapsed="false" customFormat="false" customHeight="true" hidden="false" ht="15" outlineLevel="0" r="182">
      <c r="A182" s="33" t="s">
        <v>235</v>
      </c>
      <c r="B182" s="23" t="n">
        <f aca="false">extraction!B179</f>
        <v>0</v>
      </c>
      <c r="C182" s="24" t="n">
        <f aca="false">extraction!D179</f>
        <v>0</v>
      </c>
      <c r="D182" s="25" t="n">
        <f aca="false">extraction!F179</f>
        <v>0</v>
      </c>
      <c r="E182" s="26" t="n">
        <f aca="true">ROUND((TODAY()-D182)/365.25,1)</f>
        <v>113.8</v>
      </c>
      <c r="F182" s="27" t="n">
        <f aca="false">extraction!E179</f>
        <v>0</v>
      </c>
      <c r="G182" s="27" t="n">
        <f aca="false">extraction!G179</f>
        <v>0</v>
      </c>
      <c r="H182" s="28" t="str">
        <f aca="false">extraction!K179&amp;" "&amp;extraction!L179&amp;" "&amp;extraction!M179&amp;" "&amp;extraction!N179</f>
        <v>   </v>
      </c>
      <c r="I182" s="28" t="str">
        <f aca="false">extraction!O179&amp;" "&amp;extraction!P179</f>
        <v> </v>
      </c>
      <c r="J182" s="29" t="str">
        <f aca="false">IF(extraction!H179="","",extraction!H179)</f>
        <v/>
      </c>
      <c r="K182" s="29" t="str">
        <f aca="false">IF(extraction!I179="","",extraction!I179)</f>
        <v/>
      </c>
      <c r="L182" s="29" t="str">
        <f aca="false">IF(extraction!AD179="","",extraction!AD179)</f>
        <v/>
      </c>
      <c r="M182" s="29" t="str">
        <f aca="false">IF(extraction!AE179="","",extraction!AE179)</f>
        <v/>
      </c>
      <c r="N182" s="29" t="str">
        <f aca="false">IF(extraction!AF179="","",extraction!AF179)</f>
        <v/>
      </c>
      <c r="O182" s="29" t="str">
        <f aca="false">IF(extraction!AF179="","",extraction!AF179)</f>
        <v/>
      </c>
      <c r="P182" s="30" t="n">
        <f aca="false">extraction!X179</f>
        <v>0</v>
      </c>
      <c r="Q182" s="31" t="n">
        <f aca="false">extraction!Z179</f>
        <v>0</v>
      </c>
    </row>
    <row collapsed="false" customFormat="false" customHeight="true" hidden="false" ht="15" outlineLevel="0" r="183">
      <c r="A183" s="32" t="s">
        <v>236</v>
      </c>
      <c r="B183" s="23" t="n">
        <f aca="false">extraction!B180</f>
        <v>0</v>
      </c>
      <c r="C183" s="24" t="n">
        <f aca="false">extraction!D180</f>
        <v>0</v>
      </c>
      <c r="D183" s="25" t="n">
        <f aca="false">extraction!F180</f>
        <v>0</v>
      </c>
      <c r="E183" s="26" t="n">
        <f aca="true">ROUND((TODAY()-D183)/365.25,1)</f>
        <v>113.8</v>
      </c>
      <c r="F183" s="27" t="n">
        <f aca="false">extraction!E180</f>
        <v>0</v>
      </c>
      <c r="G183" s="27" t="n">
        <f aca="false">extraction!G180</f>
        <v>0</v>
      </c>
      <c r="H183" s="28" t="str">
        <f aca="false">extraction!K180&amp;" "&amp;extraction!L180&amp;" "&amp;extraction!M180&amp;" "&amp;extraction!N180</f>
        <v>   </v>
      </c>
      <c r="I183" s="28" t="str">
        <f aca="false">extraction!O180&amp;" "&amp;extraction!P180</f>
        <v> </v>
      </c>
      <c r="J183" s="29" t="str">
        <f aca="false">IF(extraction!H180="","",extraction!H180)</f>
        <v/>
      </c>
      <c r="K183" s="29" t="str">
        <f aca="false">IF(extraction!I180="","",extraction!I180)</f>
        <v/>
      </c>
      <c r="L183" s="29" t="str">
        <f aca="false">IF(extraction!AD180="","",extraction!AD180)</f>
        <v/>
      </c>
      <c r="M183" s="29" t="str">
        <f aca="false">IF(extraction!AE180="","",extraction!AE180)</f>
        <v/>
      </c>
      <c r="N183" s="29" t="str">
        <f aca="false">IF(extraction!AF180="","",extraction!AF180)</f>
        <v/>
      </c>
      <c r="O183" s="29" t="str">
        <f aca="false">IF(extraction!AF180="","",extraction!AF180)</f>
        <v/>
      </c>
      <c r="P183" s="30" t="n">
        <f aca="false">extraction!X180</f>
        <v>0</v>
      </c>
      <c r="Q183" s="31" t="n">
        <f aca="false">extraction!Z180</f>
        <v>0</v>
      </c>
    </row>
    <row collapsed="false" customFormat="false" customHeight="true" hidden="false" ht="15" outlineLevel="0" r="184">
      <c r="A184" s="33" t="s">
        <v>237</v>
      </c>
      <c r="B184" s="23" t="n">
        <f aca="false">extraction!B181</f>
        <v>0</v>
      </c>
      <c r="C184" s="24" t="n">
        <f aca="false">extraction!D181</f>
        <v>0</v>
      </c>
      <c r="D184" s="25" t="n">
        <f aca="false">extraction!F181</f>
        <v>0</v>
      </c>
      <c r="E184" s="26" t="n">
        <f aca="true">ROUND((TODAY()-D184)/365.25,1)</f>
        <v>113.8</v>
      </c>
      <c r="F184" s="27" t="n">
        <f aca="false">extraction!E181</f>
        <v>0</v>
      </c>
      <c r="G184" s="27" t="n">
        <f aca="false">extraction!G181</f>
        <v>0</v>
      </c>
      <c r="H184" s="28" t="str">
        <f aca="false">extraction!K181&amp;" "&amp;extraction!L181&amp;" "&amp;extraction!M181&amp;" "&amp;extraction!N181</f>
        <v>   </v>
      </c>
      <c r="I184" s="28" t="str">
        <f aca="false">extraction!O181&amp;" "&amp;extraction!P181</f>
        <v> </v>
      </c>
      <c r="J184" s="29" t="str">
        <f aca="false">IF(extraction!H181="","",extraction!H181)</f>
        <v/>
      </c>
      <c r="K184" s="29" t="str">
        <f aca="false">IF(extraction!I181="","",extraction!I181)</f>
        <v/>
      </c>
      <c r="L184" s="29" t="str">
        <f aca="false">IF(extraction!AD181="","",extraction!AD181)</f>
        <v/>
      </c>
      <c r="M184" s="29" t="str">
        <f aca="false">IF(extraction!AE181="","",extraction!AE181)</f>
        <v/>
      </c>
      <c r="N184" s="29" t="str">
        <f aca="false">IF(extraction!AF181="","",extraction!AF181)</f>
        <v/>
      </c>
      <c r="O184" s="29" t="str">
        <f aca="false">IF(extraction!AF181="","",extraction!AF181)</f>
        <v/>
      </c>
      <c r="P184" s="30" t="n">
        <f aca="false">extraction!X181</f>
        <v>0</v>
      </c>
      <c r="Q184" s="31" t="n">
        <f aca="false">extraction!Z181</f>
        <v>0</v>
      </c>
    </row>
    <row collapsed="false" customFormat="false" customHeight="true" hidden="false" ht="15" outlineLevel="0" r="185">
      <c r="A185" s="32" t="s">
        <v>238</v>
      </c>
      <c r="B185" s="23" t="n">
        <f aca="false">extraction!B182</f>
        <v>0</v>
      </c>
      <c r="C185" s="24" t="n">
        <f aca="false">extraction!D182</f>
        <v>0</v>
      </c>
      <c r="D185" s="25" t="n">
        <f aca="false">extraction!F182</f>
        <v>0</v>
      </c>
      <c r="E185" s="26" t="n">
        <f aca="true">ROUND((TODAY()-D185)/365.25,1)</f>
        <v>113.8</v>
      </c>
      <c r="F185" s="27" t="n">
        <f aca="false">extraction!E182</f>
        <v>0</v>
      </c>
      <c r="G185" s="27" t="n">
        <f aca="false">extraction!G182</f>
        <v>0</v>
      </c>
      <c r="H185" s="28" t="str">
        <f aca="false">extraction!K182&amp;" "&amp;extraction!L182&amp;" "&amp;extraction!M182&amp;" "&amp;extraction!N182</f>
        <v>   </v>
      </c>
      <c r="I185" s="28" t="str">
        <f aca="false">extraction!O182&amp;" "&amp;extraction!P182</f>
        <v> </v>
      </c>
      <c r="J185" s="29" t="str">
        <f aca="false">IF(extraction!H182="","",extraction!H182)</f>
        <v/>
      </c>
      <c r="K185" s="29" t="str">
        <f aca="false">IF(extraction!I182="","",extraction!I182)</f>
        <v/>
      </c>
      <c r="L185" s="29" t="str">
        <f aca="false">IF(extraction!AD182="","",extraction!AD182)</f>
        <v/>
      </c>
      <c r="M185" s="29" t="str">
        <f aca="false">IF(extraction!AE182="","",extraction!AE182)</f>
        <v/>
      </c>
      <c r="N185" s="29" t="str">
        <f aca="false">IF(extraction!AF182="","",extraction!AF182)</f>
        <v/>
      </c>
      <c r="O185" s="29" t="str">
        <f aca="false">IF(extraction!AF182="","",extraction!AF182)</f>
        <v/>
      </c>
      <c r="P185" s="30" t="n">
        <f aca="false">extraction!X182</f>
        <v>0</v>
      </c>
      <c r="Q185" s="31" t="n">
        <f aca="false">extraction!Z182</f>
        <v>0</v>
      </c>
    </row>
    <row collapsed="false" customFormat="false" customHeight="true" hidden="false" ht="15" outlineLevel="0" r="186">
      <c r="A186" s="33" t="s">
        <v>239</v>
      </c>
      <c r="B186" s="23" t="n">
        <f aca="false">extraction!B183</f>
        <v>0</v>
      </c>
      <c r="C186" s="24" t="n">
        <f aca="false">extraction!D183</f>
        <v>0</v>
      </c>
      <c r="D186" s="25" t="n">
        <f aca="false">extraction!F183</f>
        <v>0</v>
      </c>
      <c r="E186" s="26" t="n">
        <f aca="true">ROUND((TODAY()-D186)/365.25,1)</f>
        <v>113.8</v>
      </c>
      <c r="F186" s="27" t="n">
        <f aca="false">extraction!E183</f>
        <v>0</v>
      </c>
      <c r="G186" s="27" t="n">
        <f aca="false">extraction!G183</f>
        <v>0</v>
      </c>
      <c r="H186" s="28" t="str">
        <f aca="false">extraction!K183&amp;" "&amp;extraction!L183&amp;" "&amp;extraction!M183&amp;" "&amp;extraction!N183</f>
        <v>   </v>
      </c>
      <c r="I186" s="28" t="str">
        <f aca="false">extraction!O183&amp;" "&amp;extraction!P183</f>
        <v> </v>
      </c>
      <c r="J186" s="29" t="str">
        <f aca="false">IF(extraction!H183="","",extraction!H183)</f>
        <v/>
      </c>
      <c r="K186" s="29" t="str">
        <f aca="false">IF(extraction!I183="","",extraction!I183)</f>
        <v/>
      </c>
      <c r="L186" s="29" t="str">
        <f aca="false">IF(extraction!AD183="","",extraction!AD183)</f>
        <v/>
      </c>
      <c r="M186" s="29" t="str">
        <f aca="false">IF(extraction!AE183="","",extraction!AE183)</f>
        <v/>
      </c>
      <c r="N186" s="29" t="str">
        <f aca="false">IF(extraction!AF183="","",extraction!AF183)</f>
        <v/>
      </c>
      <c r="O186" s="29" t="str">
        <f aca="false">IF(extraction!AF183="","",extraction!AF183)</f>
        <v/>
      </c>
      <c r="P186" s="30" t="n">
        <f aca="false">extraction!X183</f>
        <v>0</v>
      </c>
      <c r="Q186" s="31" t="n">
        <f aca="false">extraction!Z183</f>
        <v>0</v>
      </c>
    </row>
    <row collapsed="false" customFormat="false" customHeight="true" hidden="false" ht="15" outlineLevel="0" r="187">
      <c r="A187" s="32" t="s">
        <v>240</v>
      </c>
      <c r="B187" s="23" t="n">
        <f aca="false">extraction!B184</f>
        <v>0</v>
      </c>
      <c r="C187" s="24" t="n">
        <f aca="false">extraction!D184</f>
        <v>0</v>
      </c>
      <c r="D187" s="25" t="n">
        <f aca="false">extraction!F184</f>
        <v>0</v>
      </c>
      <c r="E187" s="26" t="n">
        <f aca="true">ROUND((TODAY()-D187)/365.25,1)</f>
        <v>113.8</v>
      </c>
      <c r="F187" s="27" t="n">
        <f aca="false">extraction!E184</f>
        <v>0</v>
      </c>
      <c r="G187" s="27" t="n">
        <f aca="false">extraction!G184</f>
        <v>0</v>
      </c>
      <c r="H187" s="28" t="str">
        <f aca="false">extraction!K184&amp;" "&amp;extraction!L184&amp;" "&amp;extraction!M184&amp;" "&amp;extraction!N184</f>
        <v>   </v>
      </c>
      <c r="I187" s="28" t="str">
        <f aca="false">extraction!O184&amp;" "&amp;extraction!P184</f>
        <v> </v>
      </c>
      <c r="J187" s="29" t="str">
        <f aca="false">IF(extraction!H184="","",extraction!H184)</f>
        <v/>
      </c>
      <c r="K187" s="29" t="str">
        <f aca="false">IF(extraction!I184="","",extraction!I184)</f>
        <v/>
      </c>
      <c r="L187" s="29" t="str">
        <f aca="false">IF(extraction!AD184="","",extraction!AD184)</f>
        <v/>
      </c>
      <c r="M187" s="29" t="str">
        <f aca="false">IF(extraction!AE184="","",extraction!AE184)</f>
        <v/>
      </c>
      <c r="N187" s="29" t="str">
        <f aca="false">IF(extraction!AF184="","",extraction!AF184)</f>
        <v/>
      </c>
      <c r="O187" s="29" t="str">
        <f aca="false">IF(extraction!AF184="","",extraction!AF184)</f>
        <v/>
      </c>
      <c r="P187" s="30" t="n">
        <f aca="false">extraction!X184</f>
        <v>0</v>
      </c>
      <c r="Q187" s="31" t="n">
        <f aca="false">extraction!Z184</f>
        <v>0</v>
      </c>
    </row>
    <row collapsed="false" customFormat="false" customHeight="true" hidden="false" ht="15" outlineLevel="0" r="188">
      <c r="A188" s="33" t="s">
        <v>241</v>
      </c>
      <c r="B188" s="23" t="n">
        <f aca="false">extraction!B185</f>
        <v>0</v>
      </c>
      <c r="C188" s="24" t="n">
        <f aca="false">extraction!D185</f>
        <v>0</v>
      </c>
      <c r="D188" s="25" t="n">
        <f aca="false">extraction!F185</f>
        <v>0</v>
      </c>
      <c r="E188" s="26" t="n">
        <f aca="true">ROUND((TODAY()-D188)/365.25,1)</f>
        <v>113.8</v>
      </c>
      <c r="F188" s="27" t="n">
        <f aca="false">extraction!E185</f>
        <v>0</v>
      </c>
      <c r="G188" s="27" t="n">
        <f aca="false">extraction!G185</f>
        <v>0</v>
      </c>
      <c r="H188" s="28" t="str">
        <f aca="false">extraction!K185&amp;" "&amp;extraction!L185&amp;" "&amp;extraction!M185&amp;" "&amp;extraction!N185</f>
        <v>   </v>
      </c>
      <c r="I188" s="28" t="str">
        <f aca="false">extraction!O185&amp;" "&amp;extraction!P185</f>
        <v> </v>
      </c>
      <c r="J188" s="29" t="str">
        <f aca="false">IF(extraction!H185="","",extraction!H185)</f>
        <v/>
      </c>
      <c r="K188" s="29" t="str">
        <f aca="false">IF(extraction!I185="","",extraction!I185)</f>
        <v/>
      </c>
      <c r="L188" s="29" t="str">
        <f aca="false">IF(extraction!AD185="","",extraction!AD185)</f>
        <v/>
      </c>
      <c r="M188" s="29" t="str">
        <f aca="false">IF(extraction!AE185="","",extraction!AE185)</f>
        <v/>
      </c>
      <c r="N188" s="29" t="str">
        <f aca="false">IF(extraction!AF185="","",extraction!AF185)</f>
        <v/>
      </c>
      <c r="O188" s="29" t="str">
        <f aca="false">IF(extraction!AF185="","",extraction!AF185)</f>
        <v/>
      </c>
      <c r="P188" s="30" t="n">
        <f aca="false">extraction!X185</f>
        <v>0</v>
      </c>
      <c r="Q188" s="31" t="n">
        <f aca="false">extraction!Z185</f>
        <v>0</v>
      </c>
    </row>
    <row collapsed="false" customFormat="false" customHeight="true" hidden="false" ht="15" outlineLevel="0" r="189">
      <c r="A189" s="32" t="s">
        <v>242</v>
      </c>
      <c r="B189" s="23" t="n">
        <f aca="false">extraction!B186</f>
        <v>0</v>
      </c>
      <c r="C189" s="24" t="n">
        <f aca="false">extraction!D186</f>
        <v>0</v>
      </c>
      <c r="D189" s="25" t="n">
        <f aca="false">extraction!F186</f>
        <v>0</v>
      </c>
      <c r="E189" s="26" t="n">
        <f aca="true">ROUND((TODAY()-D189)/365.25,1)</f>
        <v>113.8</v>
      </c>
      <c r="F189" s="27" t="n">
        <f aca="false">extraction!E186</f>
        <v>0</v>
      </c>
      <c r="G189" s="27" t="n">
        <f aca="false">extraction!G186</f>
        <v>0</v>
      </c>
      <c r="H189" s="28" t="str">
        <f aca="false">extraction!K186&amp;" "&amp;extraction!L186&amp;" "&amp;extraction!M186&amp;" "&amp;extraction!N186</f>
        <v>   </v>
      </c>
      <c r="I189" s="28" t="str">
        <f aca="false">extraction!O186&amp;" "&amp;extraction!P186</f>
        <v> </v>
      </c>
      <c r="J189" s="29" t="str">
        <f aca="false">IF(extraction!H186="","",extraction!H186)</f>
        <v/>
      </c>
      <c r="K189" s="29" t="str">
        <f aca="false">IF(extraction!I186="","",extraction!I186)</f>
        <v/>
      </c>
      <c r="L189" s="29" t="str">
        <f aca="false">IF(extraction!AD186="","",extraction!AD186)</f>
        <v/>
      </c>
      <c r="M189" s="29" t="str">
        <f aca="false">IF(extraction!AE186="","",extraction!AE186)</f>
        <v/>
      </c>
      <c r="N189" s="29" t="str">
        <f aca="false">IF(extraction!AF186="","",extraction!AF186)</f>
        <v/>
      </c>
      <c r="O189" s="29" t="str">
        <f aca="false">IF(extraction!AF186="","",extraction!AF186)</f>
        <v/>
      </c>
      <c r="P189" s="30" t="n">
        <f aca="false">extraction!X186</f>
        <v>0</v>
      </c>
      <c r="Q189" s="31" t="n">
        <f aca="false">extraction!Z186</f>
        <v>0</v>
      </c>
    </row>
    <row collapsed="false" customFormat="false" customHeight="true" hidden="false" ht="15" outlineLevel="0" r="190">
      <c r="A190" s="33" t="s">
        <v>243</v>
      </c>
      <c r="B190" s="23" t="n">
        <f aca="false">extraction!B187</f>
        <v>0</v>
      </c>
      <c r="C190" s="24" t="n">
        <f aca="false">extraction!D187</f>
        <v>0</v>
      </c>
      <c r="D190" s="25" t="n">
        <f aca="false">extraction!F187</f>
        <v>0</v>
      </c>
      <c r="E190" s="26" t="n">
        <f aca="true">ROUND((TODAY()-D190)/365.25,1)</f>
        <v>113.8</v>
      </c>
      <c r="F190" s="27" t="n">
        <f aca="false">extraction!E187</f>
        <v>0</v>
      </c>
      <c r="G190" s="27" t="n">
        <f aca="false">extraction!G187</f>
        <v>0</v>
      </c>
      <c r="H190" s="28" t="str">
        <f aca="false">extraction!K187&amp;" "&amp;extraction!L187&amp;" "&amp;extraction!M187&amp;" "&amp;extraction!N187</f>
        <v>   </v>
      </c>
      <c r="I190" s="28" t="str">
        <f aca="false">extraction!O187&amp;" "&amp;extraction!P187</f>
        <v> </v>
      </c>
      <c r="J190" s="29" t="str">
        <f aca="false">IF(extraction!H187="","",extraction!H187)</f>
        <v/>
      </c>
      <c r="K190" s="29" t="str">
        <f aca="false">IF(extraction!I187="","",extraction!I187)</f>
        <v/>
      </c>
      <c r="L190" s="29" t="str">
        <f aca="false">IF(extraction!AD187="","",extraction!AD187)</f>
        <v/>
      </c>
      <c r="M190" s="29" t="str">
        <f aca="false">IF(extraction!AE187="","",extraction!AE187)</f>
        <v/>
      </c>
      <c r="N190" s="29" t="str">
        <f aca="false">IF(extraction!AF187="","",extraction!AF187)</f>
        <v/>
      </c>
      <c r="O190" s="29" t="str">
        <f aca="false">IF(extraction!AF187="","",extraction!AF187)</f>
        <v/>
      </c>
      <c r="P190" s="30" t="n">
        <f aca="false">extraction!X187</f>
        <v>0</v>
      </c>
      <c r="Q190" s="31" t="n">
        <f aca="false">extraction!Z187</f>
        <v>0</v>
      </c>
    </row>
    <row collapsed="false" customFormat="false" customHeight="true" hidden="false" ht="15" outlineLevel="0" r="191">
      <c r="A191" s="32" t="s">
        <v>244</v>
      </c>
      <c r="B191" s="23" t="n">
        <f aca="false">extraction!B188</f>
        <v>0</v>
      </c>
      <c r="C191" s="24" t="n">
        <f aca="false">extraction!D188</f>
        <v>0</v>
      </c>
      <c r="D191" s="25" t="n">
        <f aca="false">extraction!F188</f>
        <v>0</v>
      </c>
      <c r="E191" s="26" t="n">
        <f aca="true">ROUND((TODAY()-D191)/365.25,1)</f>
        <v>113.8</v>
      </c>
      <c r="F191" s="27" t="n">
        <f aca="false">extraction!E188</f>
        <v>0</v>
      </c>
      <c r="G191" s="27" t="n">
        <f aca="false">extraction!G188</f>
        <v>0</v>
      </c>
      <c r="H191" s="28" t="str">
        <f aca="false">extraction!K188&amp;" "&amp;extraction!L188&amp;" "&amp;extraction!M188&amp;" "&amp;extraction!N188</f>
        <v>   </v>
      </c>
      <c r="I191" s="28" t="str">
        <f aca="false">extraction!O188&amp;" "&amp;extraction!P188</f>
        <v> </v>
      </c>
      <c r="J191" s="29" t="str">
        <f aca="false">IF(extraction!H188="","",extraction!H188)</f>
        <v/>
      </c>
      <c r="K191" s="29" t="str">
        <f aca="false">IF(extraction!I188="","",extraction!I188)</f>
        <v/>
      </c>
      <c r="L191" s="29" t="str">
        <f aca="false">IF(extraction!AD188="","",extraction!AD188)</f>
        <v/>
      </c>
      <c r="M191" s="29" t="str">
        <f aca="false">IF(extraction!AE188="","",extraction!AE188)</f>
        <v/>
      </c>
      <c r="N191" s="29" t="str">
        <f aca="false">IF(extraction!AF188="","",extraction!AF188)</f>
        <v/>
      </c>
      <c r="O191" s="29" t="str">
        <f aca="false">IF(extraction!AF188="","",extraction!AF188)</f>
        <v/>
      </c>
      <c r="P191" s="30" t="n">
        <f aca="false">extraction!X188</f>
        <v>0</v>
      </c>
      <c r="Q191" s="31" t="n">
        <f aca="false">extraction!Z188</f>
        <v>0</v>
      </c>
    </row>
    <row collapsed="false" customFormat="false" customHeight="true" hidden="false" ht="15" outlineLevel="0" r="192">
      <c r="A192" s="33" t="s">
        <v>245</v>
      </c>
      <c r="B192" s="23" t="n">
        <f aca="false">extraction!B189</f>
        <v>0</v>
      </c>
      <c r="C192" s="24" t="n">
        <f aca="false">extraction!D189</f>
        <v>0</v>
      </c>
      <c r="D192" s="25" t="n">
        <f aca="false">extraction!F189</f>
        <v>0</v>
      </c>
      <c r="E192" s="26" t="n">
        <f aca="true">ROUND((TODAY()-D192)/365.25,1)</f>
        <v>113.8</v>
      </c>
      <c r="F192" s="27" t="n">
        <f aca="false">extraction!E189</f>
        <v>0</v>
      </c>
      <c r="G192" s="27" t="n">
        <f aca="false">extraction!G189</f>
        <v>0</v>
      </c>
      <c r="H192" s="28" t="str">
        <f aca="false">extraction!K189&amp;" "&amp;extraction!L189&amp;" "&amp;extraction!M189&amp;" "&amp;extraction!N189</f>
        <v>   </v>
      </c>
      <c r="I192" s="28" t="str">
        <f aca="false">extraction!O189&amp;" "&amp;extraction!P189</f>
        <v> </v>
      </c>
      <c r="J192" s="29" t="str">
        <f aca="false">IF(extraction!H189="","",extraction!H189)</f>
        <v/>
      </c>
      <c r="K192" s="29" t="str">
        <f aca="false">IF(extraction!I189="","",extraction!I189)</f>
        <v/>
      </c>
      <c r="L192" s="29" t="str">
        <f aca="false">IF(extraction!AD189="","",extraction!AD189)</f>
        <v/>
      </c>
      <c r="M192" s="29" t="str">
        <f aca="false">IF(extraction!AE189="","",extraction!AE189)</f>
        <v/>
      </c>
      <c r="N192" s="29" t="str">
        <f aca="false">IF(extraction!AF189="","",extraction!AF189)</f>
        <v/>
      </c>
      <c r="O192" s="29" t="str">
        <f aca="false">IF(extraction!AF189="","",extraction!AF189)</f>
        <v/>
      </c>
      <c r="P192" s="30" t="n">
        <f aca="false">extraction!X189</f>
        <v>0</v>
      </c>
      <c r="Q192" s="31" t="n">
        <f aca="false">extraction!Z189</f>
        <v>0</v>
      </c>
    </row>
    <row collapsed="false" customFormat="false" customHeight="true" hidden="false" ht="15" outlineLevel="0" r="193">
      <c r="A193" s="32" t="s">
        <v>246</v>
      </c>
      <c r="B193" s="23" t="n">
        <f aca="false">extraction!B190</f>
        <v>0</v>
      </c>
      <c r="C193" s="24" t="n">
        <f aca="false">extraction!D190</f>
        <v>0</v>
      </c>
      <c r="D193" s="25" t="n">
        <f aca="false">extraction!F190</f>
        <v>0</v>
      </c>
      <c r="E193" s="26" t="n">
        <f aca="true">ROUND((TODAY()-D193)/365.25,1)</f>
        <v>113.8</v>
      </c>
      <c r="F193" s="27" t="n">
        <f aca="false">extraction!E190</f>
        <v>0</v>
      </c>
      <c r="G193" s="27" t="n">
        <f aca="false">extraction!G190</f>
        <v>0</v>
      </c>
      <c r="H193" s="28" t="str">
        <f aca="false">extraction!K190&amp;" "&amp;extraction!L190&amp;" "&amp;extraction!M190&amp;" "&amp;extraction!N190</f>
        <v>   </v>
      </c>
      <c r="I193" s="28" t="str">
        <f aca="false">extraction!O190&amp;" "&amp;extraction!P190</f>
        <v> </v>
      </c>
      <c r="J193" s="29" t="str">
        <f aca="false">IF(extraction!H190="","",extraction!H190)</f>
        <v/>
      </c>
      <c r="K193" s="29" t="str">
        <f aca="false">IF(extraction!I190="","",extraction!I190)</f>
        <v/>
      </c>
      <c r="L193" s="29" t="str">
        <f aca="false">IF(extraction!AD190="","",extraction!AD190)</f>
        <v/>
      </c>
      <c r="M193" s="29" t="str">
        <f aca="false">IF(extraction!AE190="","",extraction!AE190)</f>
        <v/>
      </c>
      <c r="N193" s="29" t="str">
        <f aca="false">IF(extraction!AF190="","",extraction!AF190)</f>
        <v/>
      </c>
      <c r="O193" s="29" t="str">
        <f aca="false">IF(extraction!AF190="","",extraction!AF190)</f>
        <v/>
      </c>
      <c r="P193" s="30" t="n">
        <f aca="false">extraction!X190</f>
        <v>0</v>
      </c>
      <c r="Q193" s="31" t="n">
        <f aca="false">extraction!Z190</f>
        <v>0</v>
      </c>
    </row>
    <row collapsed="false" customFormat="false" customHeight="true" hidden="false" ht="15" outlineLevel="0" r="194">
      <c r="A194" s="33" t="s">
        <v>247</v>
      </c>
      <c r="B194" s="23" t="n">
        <f aca="false">extraction!B191</f>
        <v>0</v>
      </c>
      <c r="C194" s="24" t="n">
        <f aca="false">extraction!D191</f>
        <v>0</v>
      </c>
      <c r="D194" s="25" t="n">
        <f aca="false">extraction!F191</f>
        <v>0</v>
      </c>
      <c r="E194" s="26" t="n">
        <f aca="true">ROUND((TODAY()-D194)/365.25,1)</f>
        <v>113.8</v>
      </c>
      <c r="F194" s="27" t="n">
        <f aca="false">extraction!E191</f>
        <v>0</v>
      </c>
      <c r="G194" s="27" t="n">
        <f aca="false">extraction!G191</f>
        <v>0</v>
      </c>
      <c r="H194" s="28" t="str">
        <f aca="false">extraction!K191&amp;" "&amp;extraction!L191&amp;" "&amp;extraction!M191&amp;" "&amp;extraction!N191</f>
        <v>   </v>
      </c>
      <c r="I194" s="28" t="str">
        <f aca="false">extraction!O191&amp;" "&amp;extraction!P191</f>
        <v> </v>
      </c>
      <c r="J194" s="29" t="str">
        <f aca="false">IF(extraction!H191="","",extraction!H191)</f>
        <v/>
      </c>
      <c r="K194" s="29" t="str">
        <f aca="false">IF(extraction!I191="","",extraction!I191)</f>
        <v/>
      </c>
      <c r="L194" s="29" t="str">
        <f aca="false">IF(extraction!AD191="","",extraction!AD191)</f>
        <v/>
      </c>
      <c r="M194" s="29" t="str">
        <f aca="false">IF(extraction!AE191="","",extraction!AE191)</f>
        <v/>
      </c>
      <c r="N194" s="29" t="str">
        <f aca="false">IF(extraction!AF191="","",extraction!AF191)</f>
        <v/>
      </c>
      <c r="O194" s="29" t="str">
        <f aca="false">IF(extraction!AF191="","",extraction!AF191)</f>
        <v/>
      </c>
      <c r="P194" s="30" t="n">
        <f aca="false">extraction!X191</f>
        <v>0</v>
      </c>
      <c r="Q194" s="31" t="n">
        <f aca="false">extraction!Z191</f>
        <v>0</v>
      </c>
    </row>
    <row collapsed="false" customFormat="false" customHeight="true" hidden="false" ht="15" outlineLevel="0" r="195">
      <c r="A195" s="32" t="s">
        <v>248</v>
      </c>
      <c r="B195" s="23" t="n">
        <f aca="false">extraction!B192</f>
        <v>0</v>
      </c>
      <c r="C195" s="24" t="n">
        <f aca="false">extraction!D192</f>
        <v>0</v>
      </c>
      <c r="D195" s="25" t="n">
        <f aca="false">extraction!F192</f>
        <v>0</v>
      </c>
      <c r="E195" s="26" t="n">
        <f aca="true">ROUND((TODAY()-D195)/365.25,1)</f>
        <v>113.8</v>
      </c>
      <c r="F195" s="27" t="n">
        <f aca="false">extraction!E192</f>
        <v>0</v>
      </c>
      <c r="G195" s="27" t="n">
        <f aca="false">extraction!G192</f>
        <v>0</v>
      </c>
      <c r="H195" s="28" t="str">
        <f aca="false">extraction!K192&amp;" "&amp;extraction!L192&amp;" "&amp;extraction!M192&amp;" "&amp;extraction!N192</f>
        <v>   </v>
      </c>
      <c r="I195" s="28" t="str">
        <f aca="false">extraction!O192&amp;" "&amp;extraction!P192</f>
        <v> </v>
      </c>
      <c r="J195" s="29" t="str">
        <f aca="false">IF(extraction!H192="","",extraction!H192)</f>
        <v/>
      </c>
      <c r="K195" s="29" t="str">
        <f aca="false">IF(extraction!I192="","",extraction!I192)</f>
        <v/>
      </c>
      <c r="L195" s="29" t="str">
        <f aca="false">IF(extraction!AD192="","",extraction!AD192)</f>
        <v/>
      </c>
      <c r="M195" s="29" t="str">
        <f aca="false">IF(extraction!AE192="","",extraction!AE192)</f>
        <v/>
      </c>
      <c r="N195" s="29" t="str">
        <f aca="false">IF(extraction!AF192="","",extraction!AF192)</f>
        <v/>
      </c>
      <c r="O195" s="29" t="str">
        <f aca="false">IF(extraction!AF192="","",extraction!AF192)</f>
        <v/>
      </c>
      <c r="P195" s="30" t="n">
        <f aca="false">extraction!X192</f>
        <v>0</v>
      </c>
      <c r="Q195" s="31" t="n">
        <f aca="false">extraction!Z192</f>
        <v>0</v>
      </c>
    </row>
    <row collapsed="false" customFormat="false" customHeight="true" hidden="false" ht="15" outlineLevel="0" r="196">
      <c r="A196" s="33" t="s">
        <v>249</v>
      </c>
      <c r="B196" s="23" t="n">
        <f aca="false">extraction!B193</f>
        <v>0</v>
      </c>
      <c r="C196" s="24" t="n">
        <f aca="false">extraction!D193</f>
        <v>0</v>
      </c>
      <c r="D196" s="25" t="n">
        <f aca="false">extraction!F193</f>
        <v>0</v>
      </c>
      <c r="E196" s="26" t="n">
        <f aca="true">ROUND((TODAY()-D196)/365.25,1)</f>
        <v>113.8</v>
      </c>
      <c r="F196" s="27" t="n">
        <f aca="false">extraction!E193</f>
        <v>0</v>
      </c>
      <c r="G196" s="27" t="n">
        <f aca="false">extraction!G193</f>
        <v>0</v>
      </c>
      <c r="H196" s="28" t="str">
        <f aca="false">extraction!K193&amp;" "&amp;extraction!L193&amp;" "&amp;extraction!M193&amp;" "&amp;extraction!N193</f>
        <v>   </v>
      </c>
      <c r="I196" s="28" t="str">
        <f aca="false">extraction!O193&amp;" "&amp;extraction!P193</f>
        <v> </v>
      </c>
      <c r="J196" s="29" t="str">
        <f aca="false">IF(extraction!H193="","",extraction!H193)</f>
        <v/>
      </c>
      <c r="K196" s="29" t="str">
        <f aca="false">IF(extraction!I193="","",extraction!I193)</f>
        <v/>
      </c>
      <c r="L196" s="29" t="str">
        <f aca="false">IF(extraction!AD193="","",extraction!AD193)</f>
        <v/>
      </c>
      <c r="M196" s="29" t="str">
        <f aca="false">IF(extraction!AE193="","",extraction!AE193)</f>
        <v/>
      </c>
      <c r="N196" s="29" t="str">
        <f aca="false">IF(extraction!AF193="","",extraction!AF193)</f>
        <v/>
      </c>
      <c r="O196" s="29" t="str">
        <f aca="false">IF(extraction!AF193="","",extraction!AF193)</f>
        <v/>
      </c>
      <c r="P196" s="30" t="n">
        <f aca="false">extraction!X193</f>
        <v>0</v>
      </c>
      <c r="Q196" s="31" t="n">
        <f aca="false">extraction!Z193</f>
        <v>0</v>
      </c>
    </row>
    <row collapsed="false" customFormat="false" customHeight="true" hidden="false" ht="15" outlineLevel="0" r="197">
      <c r="A197" s="32" t="s">
        <v>250</v>
      </c>
      <c r="B197" s="23" t="n">
        <f aca="false">extraction!B194</f>
        <v>0</v>
      </c>
      <c r="C197" s="24" t="n">
        <f aca="false">extraction!D194</f>
        <v>0</v>
      </c>
      <c r="D197" s="25" t="n">
        <f aca="false">extraction!F194</f>
        <v>0</v>
      </c>
      <c r="E197" s="26" t="n">
        <f aca="true">ROUND((TODAY()-D197)/365.25,1)</f>
        <v>113.8</v>
      </c>
      <c r="F197" s="27" t="n">
        <f aca="false">extraction!E194</f>
        <v>0</v>
      </c>
      <c r="G197" s="27" t="n">
        <f aca="false">extraction!G194</f>
        <v>0</v>
      </c>
      <c r="H197" s="28" t="str">
        <f aca="false">extraction!K194&amp;" "&amp;extraction!L194&amp;" "&amp;extraction!M194&amp;" "&amp;extraction!N194</f>
        <v>   </v>
      </c>
      <c r="I197" s="28" t="str">
        <f aca="false">extraction!O194&amp;" "&amp;extraction!P194</f>
        <v> </v>
      </c>
      <c r="J197" s="29" t="str">
        <f aca="false">IF(extraction!H194="","",extraction!H194)</f>
        <v/>
      </c>
      <c r="K197" s="29" t="str">
        <f aca="false">IF(extraction!I194="","",extraction!I194)</f>
        <v/>
      </c>
      <c r="L197" s="29" t="str">
        <f aca="false">IF(extraction!AD194="","",extraction!AD194)</f>
        <v/>
      </c>
      <c r="M197" s="29" t="str">
        <f aca="false">IF(extraction!AE194="","",extraction!AE194)</f>
        <v/>
      </c>
      <c r="N197" s="29" t="str">
        <f aca="false">IF(extraction!AF194="","",extraction!AF194)</f>
        <v/>
      </c>
      <c r="O197" s="29" t="str">
        <f aca="false">IF(extraction!AF194="","",extraction!AF194)</f>
        <v/>
      </c>
      <c r="P197" s="30" t="n">
        <f aca="false">extraction!X194</f>
        <v>0</v>
      </c>
      <c r="Q197" s="31" t="n">
        <f aca="false">extraction!Z194</f>
        <v>0</v>
      </c>
    </row>
    <row collapsed="false" customFormat="false" customHeight="true" hidden="false" ht="15" outlineLevel="0" r="198">
      <c r="A198" s="33" t="s">
        <v>251</v>
      </c>
      <c r="B198" s="23" t="n">
        <f aca="false">extraction!B195</f>
        <v>0</v>
      </c>
      <c r="C198" s="24" t="n">
        <f aca="false">extraction!D195</f>
        <v>0</v>
      </c>
      <c r="D198" s="25" t="n">
        <f aca="false">extraction!F195</f>
        <v>0</v>
      </c>
      <c r="E198" s="26" t="n">
        <f aca="true">ROUND((TODAY()-D198)/365.25,1)</f>
        <v>113.8</v>
      </c>
      <c r="F198" s="27" t="n">
        <f aca="false">extraction!E195</f>
        <v>0</v>
      </c>
      <c r="G198" s="27" t="n">
        <f aca="false">extraction!G195</f>
        <v>0</v>
      </c>
      <c r="H198" s="28" t="str">
        <f aca="false">extraction!K195&amp;" "&amp;extraction!L195&amp;" "&amp;extraction!M195&amp;" "&amp;extraction!N195</f>
        <v>   </v>
      </c>
      <c r="I198" s="28" t="str">
        <f aca="false">extraction!O195&amp;" "&amp;extraction!P195</f>
        <v> </v>
      </c>
      <c r="J198" s="29" t="str">
        <f aca="false">IF(extraction!H195="","",extraction!H195)</f>
        <v/>
      </c>
      <c r="K198" s="29" t="str">
        <f aca="false">IF(extraction!I195="","",extraction!I195)</f>
        <v/>
      </c>
      <c r="L198" s="29" t="str">
        <f aca="false">IF(extraction!AD195="","",extraction!AD195)</f>
        <v/>
      </c>
      <c r="M198" s="29" t="str">
        <f aca="false">IF(extraction!AE195="","",extraction!AE195)</f>
        <v/>
      </c>
      <c r="N198" s="29" t="str">
        <f aca="false">IF(extraction!AF195="","",extraction!AF195)</f>
        <v/>
      </c>
      <c r="O198" s="29" t="str">
        <f aca="false">IF(extraction!AF195="","",extraction!AF195)</f>
        <v/>
      </c>
      <c r="P198" s="30" t="n">
        <f aca="false">extraction!X195</f>
        <v>0</v>
      </c>
      <c r="Q198" s="31" t="n">
        <f aca="false">extraction!Z195</f>
        <v>0</v>
      </c>
    </row>
    <row collapsed="false" customFormat="false" customHeight="true" hidden="false" ht="15" outlineLevel="0" r="199">
      <c r="A199" s="32" t="s">
        <v>252</v>
      </c>
      <c r="B199" s="23" t="n">
        <f aca="false">extraction!B196</f>
        <v>0</v>
      </c>
      <c r="C199" s="24" t="n">
        <f aca="false">extraction!D196</f>
        <v>0</v>
      </c>
      <c r="D199" s="25" t="n">
        <f aca="false">extraction!F196</f>
        <v>0</v>
      </c>
      <c r="E199" s="26" t="n">
        <f aca="true">ROUND((TODAY()-D199)/365.25,1)</f>
        <v>113.8</v>
      </c>
      <c r="F199" s="27" t="n">
        <f aca="false">extraction!E196</f>
        <v>0</v>
      </c>
      <c r="G199" s="27" t="n">
        <f aca="false">extraction!G196</f>
        <v>0</v>
      </c>
      <c r="H199" s="28" t="str">
        <f aca="false">extraction!K196&amp;" "&amp;extraction!L196&amp;" "&amp;extraction!M196&amp;" "&amp;extraction!N196</f>
        <v>   </v>
      </c>
      <c r="I199" s="28" t="str">
        <f aca="false">extraction!O196&amp;" "&amp;extraction!P196</f>
        <v> </v>
      </c>
      <c r="J199" s="29" t="str">
        <f aca="false">IF(extraction!H196="","",extraction!H196)</f>
        <v/>
      </c>
      <c r="K199" s="29" t="str">
        <f aca="false">IF(extraction!I196="","",extraction!I196)</f>
        <v/>
      </c>
      <c r="L199" s="29" t="str">
        <f aca="false">IF(extraction!AD196="","",extraction!AD196)</f>
        <v/>
      </c>
      <c r="M199" s="29" t="str">
        <f aca="false">IF(extraction!AE196="","",extraction!AE196)</f>
        <v/>
      </c>
      <c r="N199" s="29" t="str">
        <f aca="false">IF(extraction!AF196="","",extraction!AF196)</f>
        <v/>
      </c>
      <c r="O199" s="29" t="str">
        <f aca="false">IF(extraction!AF196="","",extraction!AF196)</f>
        <v/>
      </c>
      <c r="P199" s="30" t="n">
        <f aca="false">extraction!X196</f>
        <v>0</v>
      </c>
      <c r="Q199" s="31" t="n">
        <f aca="false">extraction!Z196</f>
        <v>0</v>
      </c>
    </row>
    <row collapsed="false" customFormat="false" customHeight="true" hidden="false" ht="15" outlineLevel="0" r="200">
      <c r="A200" s="33" t="s">
        <v>253</v>
      </c>
      <c r="B200" s="23" t="n">
        <f aca="false">extraction!B197</f>
        <v>0</v>
      </c>
      <c r="C200" s="24" t="n">
        <f aca="false">extraction!D197</f>
        <v>0</v>
      </c>
      <c r="D200" s="25" t="n">
        <f aca="false">extraction!F197</f>
        <v>0</v>
      </c>
      <c r="E200" s="26" t="n">
        <f aca="true">ROUND((TODAY()-D200)/365.25,1)</f>
        <v>113.8</v>
      </c>
      <c r="F200" s="27" t="n">
        <f aca="false">extraction!E197</f>
        <v>0</v>
      </c>
      <c r="G200" s="27" t="n">
        <f aca="false">extraction!G197</f>
        <v>0</v>
      </c>
      <c r="H200" s="28" t="str">
        <f aca="false">extraction!K197&amp;" "&amp;extraction!L197&amp;" "&amp;extraction!M197&amp;" "&amp;extraction!N197</f>
        <v>   </v>
      </c>
      <c r="I200" s="28" t="str">
        <f aca="false">extraction!O197&amp;" "&amp;extraction!P197</f>
        <v> </v>
      </c>
      <c r="J200" s="29" t="str">
        <f aca="false">IF(extraction!H197="","",extraction!H197)</f>
        <v/>
      </c>
      <c r="K200" s="29" t="str">
        <f aca="false">IF(extraction!I197="","",extraction!I197)</f>
        <v/>
      </c>
      <c r="L200" s="29" t="str">
        <f aca="false">IF(extraction!AD197="","",extraction!AD197)</f>
        <v/>
      </c>
      <c r="M200" s="29" t="str">
        <f aca="false">IF(extraction!AE197="","",extraction!AE197)</f>
        <v/>
      </c>
      <c r="N200" s="29" t="str">
        <f aca="false">IF(extraction!AF197="","",extraction!AF197)</f>
        <v/>
      </c>
      <c r="O200" s="29" t="str">
        <f aca="false">IF(extraction!AF197="","",extraction!AF197)</f>
        <v/>
      </c>
      <c r="P200" s="30" t="n">
        <f aca="false">extraction!X197</f>
        <v>0</v>
      </c>
      <c r="Q200" s="31" t="n">
        <f aca="false">extraction!Z197</f>
        <v>0</v>
      </c>
    </row>
    <row collapsed="false" customFormat="false" customHeight="true" hidden="false" ht="15" outlineLevel="0" r="201">
      <c r="A201" s="32" t="s">
        <v>254</v>
      </c>
      <c r="B201" s="23" t="n">
        <f aca="false">extraction!B198</f>
        <v>0</v>
      </c>
      <c r="C201" s="24" t="n">
        <f aca="false">extraction!D198</f>
        <v>0</v>
      </c>
      <c r="D201" s="25" t="n">
        <f aca="false">extraction!F198</f>
        <v>0</v>
      </c>
      <c r="E201" s="26" t="n">
        <f aca="true">ROUND((TODAY()-D201)/365.25,1)</f>
        <v>113.8</v>
      </c>
      <c r="F201" s="27" t="n">
        <f aca="false">extraction!E198</f>
        <v>0</v>
      </c>
      <c r="G201" s="27" t="n">
        <f aca="false">extraction!G198</f>
        <v>0</v>
      </c>
      <c r="H201" s="28" t="str">
        <f aca="false">extraction!K198&amp;" "&amp;extraction!L198&amp;" "&amp;extraction!M198&amp;" "&amp;extraction!N198</f>
        <v>   </v>
      </c>
      <c r="I201" s="28" t="str">
        <f aca="false">extraction!O198&amp;" "&amp;extraction!P198</f>
        <v> </v>
      </c>
      <c r="J201" s="29" t="str">
        <f aca="false">IF(extraction!H198="","",extraction!H198)</f>
        <v/>
      </c>
      <c r="K201" s="29" t="str">
        <f aca="false">IF(extraction!I198="","",extraction!I198)</f>
        <v/>
      </c>
      <c r="L201" s="29" t="str">
        <f aca="false">IF(extraction!AD198="","",extraction!AD198)</f>
        <v/>
      </c>
      <c r="M201" s="29" t="str">
        <f aca="false">IF(extraction!AE198="","",extraction!AE198)</f>
        <v/>
      </c>
      <c r="N201" s="29" t="str">
        <f aca="false">IF(extraction!AF198="","",extraction!AF198)</f>
        <v/>
      </c>
      <c r="O201" s="29" t="str">
        <f aca="false">IF(extraction!AF198="","",extraction!AF198)</f>
        <v/>
      </c>
      <c r="P201" s="30" t="n">
        <f aca="false">extraction!X198</f>
        <v>0</v>
      </c>
      <c r="Q201" s="31" t="n">
        <f aca="false">extraction!Z198</f>
        <v>0</v>
      </c>
    </row>
    <row collapsed="false" customFormat="false" customHeight="true" hidden="false" ht="15" outlineLevel="0" r="202">
      <c r="A202" s="33" t="s">
        <v>255</v>
      </c>
      <c r="B202" s="23" t="n">
        <f aca="false">extraction!B199</f>
        <v>0</v>
      </c>
      <c r="C202" s="24" t="n">
        <f aca="false">extraction!D199</f>
        <v>0</v>
      </c>
      <c r="D202" s="25" t="n">
        <f aca="false">extraction!F199</f>
        <v>0</v>
      </c>
      <c r="E202" s="26" t="n">
        <f aca="true">ROUND((TODAY()-D202)/365.25,1)</f>
        <v>113.8</v>
      </c>
      <c r="F202" s="27" t="n">
        <f aca="false">extraction!E199</f>
        <v>0</v>
      </c>
      <c r="G202" s="27" t="n">
        <f aca="false">extraction!G199</f>
        <v>0</v>
      </c>
      <c r="H202" s="28" t="str">
        <f aca="false">extraction!K199&amp;" "&amp;extraction!L199&amp;" "&amp;extraction!M199&amp;" "&amp;extraction!N199</f>
        <v>   </v>
      </c>
      <c r="I202" s="28" t="str">
        <f aca="false">extraction!O199&amp;" "&amp;extraction!P199</f>
        <v> </v>
      </c>
      <c r="J202" s="29" t="str">
        <f aca="false">IF(extraction!H199="","",extraction!H199)</f>
        <v/>
      </c>
      <c r="K202" s="29" t="str">
        <f aca="false">IF(extraction!I199="","",extraction!I199)</f>
        <v/>
      </c>
      <c r="L202" s="29" t="str">
        <f aca="false">IF(extraction!AD199="","",extraction!AD199)</f>
        <v/>
      </c>
      <c r="M202" s="29" t="str">
        <f aca="false">IF(extraction!AE199="","",extraction!AE199)</f>
        <v/>
      </c>
      <c r="N202" s="29" t="str">
        <f aca="false">IF(extraction!AF199="","",extraction!AF199)</f>
        <v/>
      </c>
      <c r="O202" s="29" t="str">
        <f aca="false">IF(extraction!AF199="","",extraction!AF199)</f>
        <v/>
      </c>
      <c r="P202" s="30" t="n">
        <f aca="false">extraction!X199</f>
        <v>0</v>
      </c>
      <c r="Q202" s="31" t="n">
        <f aca="false">extraction!Z199</f>
        <v>0</v>
      </c>
    </row>
    <row collapsed="false" customFormat="false" customHeight="true" hidden="false" ht="15" outlineLevel="0" r="203">
      <c r="A203" s="32" t="s">
        <v>256</v>
      </c>
      <c r="B203" s="23" t="n">
        <f aca="false">extraction!B200</f>
        <v>0</v>
      </c>
      <c r="C203" s="24" t="n">
        <f aca="false">extraction!D200</f>
        <v>0</v>
      </c>
      <c r="D203" s="25" t="n">
        <f aca="false">extraction!F200</f>
        <v>0</v>
      </c>
      <c r="E203" s="26" t="n">
        <f aca="true">ROUND((TODAY()-D203)/365.25,1)</f>
        <v>113.8</v>
      </c>
      <c r="F203" s="27" t="n">
        <f aca="false">extraction!E200</f>
        <v>0</v>
      </c>
      <c r="G203" s="27" t="n">
        <f aca="false">extraction!G200</f>
        <v>0</v>
      </c>
      <c r="H203" s="28" t="str">
        <f aca="false">extraction!K200&amp;" "&amp;extraction!L200&amp;" "&amp;extraction!M200&amp;" "&amp;extraction!N200</f>
        <v>   </v>
      </c>
      <c r="I203" s="28" t="str">
        <f aca="false">extraction!O200&amp;" "&amp;extraction!P200</f>
        <v> </v>
      </c>
      <c r="J203" s="29" t="str">
        <f aca="false">IF(extraction!H200="","",extraction!H200)</f>
        <v/>
      </c>
      <c r="K203" s="29" t="str">
        <f aca="false">IF(extraction!I200="","",extraction!I200)</f>
        <v/>
      </c>
      <c r="L203" s="29" t="str">
        <f aca="false">IF(extraction!AD200="","",extraction!AD200)</f>
        <v/>
      </c>
      <c r="M203" s="29" t="str">
        <f aca="false">IF(extraction!AE200="","",extraction!AE200)</f>
        <v/>
      </c>
      <c r="N203" s="29" t="str">
        <f aca="false">IF(extraction!AF200="","",extraction!AF200)</f>
        <v/>
      </c>
      <c r="O203" s="29" t="str">
        <f aca="false">IF(extraction!AF200="","",extraction!AF200)</f>
        <v/>
      </c>
      <c r="P203" s="30" t="n">
        <f aca="false">extraction!X200</f>
        <v>0</v>
      </c>
      <c r="Q203" s="31" t="n">
        <f aca="false">extraction!Z200</f>
        <v>0</v>
      </c>
    </row>
    <row collapsed="false" customFormat="false" customHeight="true" hidden="false" ht="15" outlineLevel="0" r="204">
      <c r="A204" s="33" t="s">
        <v>257</v>
      </c>
      <c r="B204" s="23" t="n">
        <f aca="false">extraction!B201</f>
        <v>0</v>
      </c>
      <c r="C204" s="24" t="n">
        <f aca="false">extraction!D201</f>
        <v>0</v>
      </c>
      <c r="D204" s="25" t="n">
        <f aca="false">extraction!F201</f>
        <v>0</v>
      </c>
      <c r="E204" s="26" t="n">
        <f aca="true">ROUND((TODAY()-D204)/365.25,1)</f>
        <v>113.8</v>
      </c>
      <c r="F204" s="27" t="n">
        <f aca="false">extraction!E201</f>
        <v>0</v>
      </c>
      <c r="G204" s="27" t="n">
        <f aca="false">extraction!G201</f>
        <v>0</v>
      </c>
      <c r="H204" s="28" t="str">
        <f aca="false">extraction!K201&amp;" "&amp;extraction!L201&amp;" "&amp;extraction!M201&amp;" "&amp;extraction!N201</f>
        <v>   </v>
      </c>
      <c r="I204" s="28" t="str">
        <f aca="false">extraction!O201&amp;" "&amp;extraction!P201</f>
        <v> </v>
      </c>
      <c r="J204" s="29" t="str">
        <f aca="false">IF(extraction!H201="","",extraction!H201)</f>
        <v/>
      </c>
      <c r="K204" s="29" t="str">
        <f aca="false">IF(extraction!I201="","",extraction!I201)</f>
        <v/>
      </c>
      <c r="L204" s="29" t="str">
        <f aca="false">IF(extraction!AD201="","",extraction!AD201)</f>
        <v/>
      </c>
      <c r="M204" s="29" t="str">
        <f aca="false">IF(extraction!AE201="","",extraction!AE201)</f>
        <v/>
      </c>
      <c r="N204" s="29" t="str">
        <f aca="false">IF(extraction!AF201="","",extraction!AF201)</f>
        <v/>
      </c>
      <c r="O204" s="29" t="str">
        <f aca="false">IF(extraction!AF201="","",extraction!AF201)</f>
        <v/>
      </c>
      <c r="P204" s="30" t="n">
        <f aca="false">extraction!X201</f>
        <v>0</v>
      </c>
      <c r="Q204" s="31" t="n">
        <f aca="false">extraction!Z201</f>
        <v>0</v>
      </c>
    </row>
    <row collapsed="false" customFormat="false" customHeight="true" hidden="false" ht="15" outlineLevel="0" r="205">
      <c r="A205" s="32" t="s">
        <v>258</v>
      </c>
      <c r="B205" s="23" t="n">
        <f aca="false">extraction!B202</f>
        <v>0</v>
      </c>
      <c r="C205" s="24" t="n">
        <f aca="false">extraction!D202</f>
        <v>0</v>
      </c>
      <c r="D205" s="25" t="n">
        <f aca="false">extraction!F202</f>
        <v>0</v>
      </c>
      <c r="E205" s="26" t="n">
        <f aca="true">ROUND((TODAY()-D205)/365.25,1)</f>
        <v>113.8</v>
      </c>
      <c r="F205" s="27" t="n">
        <f aca="false">extraction!E202</f>
        <v>0</v>
      </c>
      <c r="G205" s="27" t="n">
        <f aca="false">extraction!G202</f>
        <v>0</v>
      </c>
      <c r="H205" s="28" t="str">
        <f aca="false">extraction!K202&amp;" "&amp;extraction!L202&amp;" "&amp;extraction!M202&amp;" "&amp;extraction!N202</f>
        <v>   </v>
      </c>
      <c r="I205" s="28" t="str">
        <f aca="false">extraction!O202&amp;" "&amp;extraction!P202</f>
        <v> </v>
      </c>
      <c r="J205" s="29" t="str">
        <f aca="false">IF(extraction!H202="","",extraction!H202)</f>
        <v/>
      </c>
      <c r="K205" s="29" t="str">
        <f aca="false">IF(extraction!I202="","",extraction!I202)</f>
        <v/>
      </c>
      <c r="L205" s="29" t="str">
        <f aca="false">IF(extraction!AD202="","",extraction!AD202)</f>
        <v/>
      </c>
      <c r="M205" s="29" t="str">
        <f aca="false">IF(extraction!AE202="","",extraction!AE202)</f>
        <v/>
      </c>
      <c r="N205" s="29" t="str">
        <f aca="false">IF(extraction!AF202="","",extraction!AF202)</f>
        <v/>
      </c>
      <c r="O205" s="29" t="str">
        <f aca="false">IF(extraction!AF202="","",extraction!AF202)</f>
        <v/>
      </c>
      <c r="P205" s="30" t="n">
        <f aca="false">extraction!X202</f>
        <v>0</v>
      </c>
      <c r="Q205" s="31" t="n">
        <f aca="false">extraction!Z202</f>
        <v>0</v>
      </c>
    </row>
    <row collapsed="false" customFormat="false" customHeight="true" hidden="false" ht="15" outlineLevel="0" r="206">
      <c r="A206" s="33" t="s">
        <v>259</v>
      </c>
      <c r="B206" s="23" t="n">
        <f aca="false">extraction!B203</f>
        <v>0</v>
      </c>
      <c r="C206" s="24" t="n">
        <f aca="false">extraction!D203</f>
        <v>0</v>
      </c>
      <c r="D206" s="25" t="n">
        <f aca="false">extraction!F203</f>
        <v>0</v>
      </c>
      <c r="E206" s="26" t="n">
        <f aca="true">ROUND((TODAY()-D206)/365.25,1)</f>
        <v>113.8</v>
      </c>
      <c r="F206" s="27" t="n">
        <f aca="false">extraction!E203</f>
        <v>0</v>
      </c>
      <c r="G206" s="27" t="n">
        <f aca="false">extraction!G203</f>
        <v>0</v>
      </c>
      <c r="H206" s="28" t="str">
        <f aca="false">extraction!K203&amp;" "&amp;extraction!L203&amp;" "&amp;extraction!M203&amp;" "&amp;extraction!N203</f>
        <v>   </v>
      </c>
      <c r="I206" s="28" t="str">
        <f aca="false">extraction!O203&amp;" "&amp;extraction!P203</f>
        <v> </v>
      </c>
      <c r="J206" s="29" t="str">
        <f aca="false">IF(extraction!H203="","",extraction!H203)</f>
        <v/>
      </c>
      <c r="K206" s="29" t="str">
        <f aca="false">IF(extraction!I203="","",extraction!I203)</f>
        <v/>
      </c>
      <c r="L206" s="29" t="str">
        <f aca="false">IF(extraction!AD203="","",extraction!AD203)</f>
        <v/>
      </c>
      <c r="M206" s="29" t="str">
        <f aca="false">IF(extraction!AE203="","",extraction!AE203)</f>
        <v/>
      </c>
      <c r="N206" s="29" t="str">
        <f aca="false">IF(extraction!AF203="","",extraction!AF203)</f>
        <v/>
      </c>
      <c r="O206" s="29" t="str">
        <f aca="false">IF(extraction!AF203="","",extraction!AF203)</f>
        <v/>
      </c>
      <c r="P206" s="30" t="n">
        <f aca="false">extraction!X203</f>
        <v>0</v>
      </c>
      <c r="Q206" s="31" t="n">
        <f aca="false">extraction!Z203</f>
        <v>0</v>
      </c>
    </row>
    <row collapsed="false" customFormat="false" customHeight="true" hidden="false" ht="15" outlineLevel="0" r="207">
      <c r="A207" s="32" t="s">
        <v>260</v>
      </c>
      <c r="B207" s="23" t="n">
        <f aca="false">extraction!B204</f>
        <v>0</v>
      </c>
      <c r="C207" s="24" t="n">
        <f aca="false">extraction!D204</f>
        <v>0</v>
      </c>
      <c r="D207" s="25" t="n">
        <f aca="false">extraction!F204</f>
        <v>0</v>
      </c>
      <c r="E207" s="26" t="n">
        <f aca="true">ROUND((TODAY()-D207)/365.25,1)</f>
        <v>113.8</v>
      </c>
      <c r="F207" s="27" t="n">
        <f aca="false">extraction!E204</f>
        <v>0</v>
      </c>
      <c r="G207" s="27" t="n">
        <f aca="false">extraction!G204</f>
        <v>0</v>
      </c>
      <c r="H207" s="28" t="str">
        <f aca="false">extraction!K204&amp;" "&amp;extraction!L204&amp;" "&amp;extraction!M204&amp;" "&amp;extraction!N204</f>
        <v>   </v>
      </c>
      <c r="I207" s="28" t="str">
        <f aca="false">extraction!O204&amp;" "&amp;extraction!P204</f>
        <v> </v>
      </c>
      <c r="J207" s="29" t="str">
        <f aca="false">IF(extraction!H204="","",extraction!H204)</f>
        <v/>
      </c>
      <c r="K207" s="29" t="str">
        <f aca="false">IF(extraction!I204="","",extraction!I204)</f>
        <v/>
      </c>
      <c r="L207" s="29" t="str">
        <f aca="false">IF(extraction!AD204="","",extraction!AD204)</f>
        <v/>
      </c>
      <c r="M207" s="29" t="str">
        <f aca="false">IF(extraction!AE204="","",extraction!AE204)</f>
        <v/>
      </c>
      <c r="N207" s="29" t="str">
        <f aca="false">IF(extraction!AF204="","",extraction!AF204)</f>
        <v/>
      </c>
      <c r="O207" s="29" t="str">
        <f aca="false">IF(extraction!AF204="","",extraction!AF204)</f>
        <v/>
      </c>
      <c r="P207" s="30" t="n">
        <f aca="false">extraction!X204</f>
        <v>0</v>
      </c>
      <c r="Q207" s="31" t="n">
        <f aca="false">extraction!Z204</f>
        <v>0</v>
      </c>
    </row>
    <row collapsed="false" customFormat="false" customHeight="true" hidden="false" ht="15" outlineLevel="0" r="208">
      <c r="A208" s="33" t="s">
        <v>261</v>
      </c>
      <c r="B208" s="23" t="n">
        <f aca="false">extraction!B205</f>
        <v>0</v>
      </c>
      <c r="C208" s="24" t="n">
        <f aca="false">extraction!D205</f>
        <v>0</v>
      </c>
      <c r="D208" s="25" t="n">
        <f aca="false">extraction!F205</f>
        <v>0</v>
      </c>
      <c r="E208" s="26" t="n">
        <f aca="true">ROUND((TODAY()-D208)/365.25,1)</f>
        <v>113.8</v>
      </c>
      <c r="F208" s="27" t="n">
        <f aca="false">extraction!E205</f>
        <v>0</v>
      </c>
      <c r="G208" s="27" t="n">
        <f aca="false">extraction!G205</f>
        <v>0</v>
      </c>
      <c r="H208" s="28" t="str">
        <f aca="false">extraction!K205&amp;" "&amp;extraction!L205&amp;" "&amp;extraction!M205&amp;" "&amp;extraction!N205</f>
        <v>   </v>
      </c>
      <c r="I208" s="28" t="str">
        <f aca="false">extraction!O205&amp;" "&amp;extraction!P205</f>
        <v> </v>
      </c>
      <c r="J208" s="29" t="str">
        <f aca="false">IF(extraction!H205="","",extraction!H205)</f>
        <v/>
      </c>
      <c r="K208" s="29" t="str">
        <f aca="false">IF(extraction!I205="","",extraction!I205)</f>
        <v/>
      </c>
      <c r="L208" s="29" t="str">
        <f aca="false">IF(extraction!AD205="","",extraction!AD205)</f>
        <v/>
      </c>
      <c r="M208" s="29" t="str">
        <f aca="false">IF(extraction!AE205="","",extraction!AE205)</f>
        <v/>
      </c>
      <c r="N208" s="29" t="str">
        <f aca="false">IF(extraction!AF205="","",extraction!AF205)</f>
        <v/>
      </c>
      <c r="O208" s="29" t="str">
        <f aca="false">IF(extraction!AF205="","",extraction!AF205)</f>
        <v/>
      </c>
      <c r="P208" s="30" t="n">
        <f aca="false">extraction!X205</f>
        <v>0</v>
      </c>
      <c r="Q208" s="31" t="n">
        <f aca="false">extraction!Z205</f>
        <v>0</v>
      </c>
    </row>
    <row collapsed="false" customFormat="false" customHeight="true" hidden="false" ht="15" outlineLevel="0" r="209">
      <c r="A209" s="32" t="s">
        <v>262</v>
      </c>
      <c r="B209" s="23" t="n">
        <f aca="false">extraction!B206</f>
        <v>0</v>
      </c>
      <c r="C209" s="24" t="n">
        <f aca="false">extraction!D206</f>
        <v>0</v>
      </c>
      <c r="D209" s="25" t="n">
        <f aca="false">extraction!F206</f>
        <v>0</v>
      </c>
      <c r="E209" s="26" t="n">
        <f aca="true">ROUND((TODAY()-D209)/365.25,1)</f>
        <v>113.8</v>
      </c>
      <c r="F209" s="27" t="n">
        <f aca="false">extraction!E206</f>
        <v>0</v>
      </c>
      <c r="G209" s="27" t="n">
        <f aca="false">extraction!G206</f>
        <v>0</v>
      </c>
      <c r="H209" s="28" t="str">
        <f aca="false">extraction!K206&amp;" "&amp;extraction!L206&amp;" "&amp;extraction!M206&amp;" "&amp;extraction!N206</f>
        <v>   </v>
      </c>
      <c r="I209" s="28" t="str">
        <f aca="false">extraction!O206&amp;" "&amp;extraction!P206</f>
        <v> </v>
      </c>
      <c r="J209" s="29" t="str">
        <f aca="false">IF(extraction!H206="","",extraction!H206)</f>
        <v/>
      </c>
      <c r="K209" s="29" t="str">
        <f aca="false">IF(extraction!I206="","",extraction!I206)</f>
        <v/>
      </c>
      <c r="L209" s="29" t="str">
        <f aca="false">IF(extraction!AD206="","",extraction!AD206)</f>
        <v/>
      </c>
      <c r="M209" s="29" t="str">
        <f aca="false">IF(extraction!AE206="","",extraction!AE206)</f>
        <v/>
      </c>
      <c r="N209" s="29" t="str">
        <f aca="false">IF(extraction!AF206="","",extraction!AF206)</f>
        <v/>
      </c>
      <c r="O209" s="29" t="str">
        <f aca="false">IF(extraction!AF206="","",extraction!AF206)</f>
        <v/>
      </c>
      <c r="P209" s="30" t="n">
        <f aca="false">extraction!X206</f>
        <v>0</v>
      </c>
      <c r="Q209" s="31" t="n">
        <f aca="false">extraction!Z206</f>
        <v>0</v>
      </c>
    </row>
    <row collapsed="false" customFormat="false" customHeight="true" hidden="false" ht="15" outlineLevel="0" r="210">
      <c r="A210" s="33" t="s">
        <v>263</v>
      </c>
      <c r="B210" s="23" t="n">
        <f aca="false">extraction!B207</f>
        <v>0</v>
      </c>
      <c r="C210" s="24" t="n">
        <f aca="false">extraction!D207</f>
        <v>0</v>
      </c>
      <c r="D210" s="25" t="n">
        <f aca="false">extraction!F207</f>
        <v>0</v>
      </c>
      <c r="E210" s="26" t="n">
        <f aca="true">ROUND((TODAY()-D210)/365.25,1)</f>
        <v>113.8</v>
      </c>
      <c r="F210" s="27" t="n">
        <f aca="false">extraction!E207</f>
        <v>0</v>
      </c>
      <c r="G210" s="27" t="n">
        <f aca="false">extraction!G207</f>
        <v>0</v>
      </c>
      <c r="H210" s="28" t="str">
        <f aca="false">extraction!K207&amp;" "&amp;extraction!L207&amp;" "&amp;extraction!M207&amp;" "&amp;extraction!N207</f>
        <v>   </v>
      </c>
      <c r="I210" s="28" t="str">
        <f aca="false">extraction!O207&amp;" "&amp;extraction!P207</f>
        <v> </v>
      </c>
      <c r="J210" s="29" t="str">
        <f aca="false">IF(extraction!H207="","",extraction!H207)</f>
        <v/>
      </c>
      <c r="K210" s="29" t="str">
        <f aca="false">IF(extraction!I207="","",extraction!I207)</f>
        <v/>
      </c>
      <c r="L210" s="29" t="str">
        <f aca="false">IF(extraction!AD207="","",extraction!AD207)</f>
        <v/>
      </c>
      <c r="M210" s="29" t="str">
        <f aca="false">IF(extraction!AE207="","",extraction!AE207)</f>
        <v/>
      </c>
      <c r="N210" s="29" t="str">
        <f aca="false">IF(extraction!AF207="","",extraction!AF207)</f>
        <v/>
      </c>
      <c r="O210" s="29" t="str">
        <f aca="false">IF(extraction!AF207="","",extraction!AF207)</f>
        <v/>
      </c>
      <c r="P210" s="30" t="n">
        <f aca="false">extraction!X207</f>
        <v>0</v>
      </c>
      <c r="Q210" s="31" t="n">
        <f aca="false">extraction!Z207</f>
        <v>0</v>
      </c>
    </row>
    <row collapsed="false" customFormat="false" customHeight="true" hidden="false" ht="15" outlineLevel="0" r="211">
      <c r="A211" s="32" t="s">
        <v>264</v>
      </c>
      <c r="B211" s="23" t="n">
        <f aca="false">extraction!B208</f>
        <v>0</v>
      </c>
      <c r="C211" s="24" t="n">
        <f aca="false">extraction!D208</f>
        <v>0</v>
      </c>
      <c r="D211" s="25" t="n">
        <f aca="false">extraction!F208</f>
        <v>0</v>
      </c>
      <c r="E211" s="26" t="n">
        <f aca="true">ROUND((TODAY()-D211)/365.25,1)</f>
        <v>113.8</v>
      </c>
      <c r="F211" s="27" t="n">
        <f aca="false">extraction!E208</f>
        <v>0</v>
      </c>
      <c r="G211" s="27" t="n">
        <f aca="false">extraction!G208</f>
        <v>0</v>
      </c>
      <c r="H211" s="28" t="str">
        <f aca="false">extraction!K208&amp;" "&amp;extraction!L208&amp;" "&amp;extraction!M208&amp;" "&amp;extraction!N208</f>
        <v>   </v>
      </c>
      <c r="I211" s="28" t="str">
        <f aca="false">extraction!O208&amp;" "&amp;extraction!P208</f>
        <v> </v>
      </c>
      <c r="J211" s="29" t="str">
        <f aca="false">IF(extraction!H208="","",extraction!H208)</f>
        <v/>
      </c>
      <c r="K211" s="29" t="str">
        <f aca="false">IF(extraction!I208="","",extraction!I208)</f>
        <v/>
      </c>
      <c r="L211" s="29" t="str">
        <f aca="false">IF(extraction!AD208="","",extraction!AD208)</f>
        <v/>
      </c>
      <c r="M211" s="29" t="str">
        <f aca="false">IF(extraction!AE208="","",extraction!AE208)</f>
        <v/>
      </c>
      <c r="N211" s="29" t="str">
        <f aca="false">IF(extraction!AF208="","",extraction!AF208)</f>
        <v/>
      </c>
      <c r="O211" s="29" t="str">
        <f aca="false">IF(extraction!AF208="","",extraction!AF208)</f>
        <v/>
      </c>
      <c r="P211" s="30" t="n">
        <f aca="false">extraction!X208</f>
        <v>0</v>
      </c>
      <c r="Q211" s="31" t="n">
        <f aca="false">extraction!Z208</f>
        <v>0</v>
      </c>
    </row>
    <row collapsed="false" customFormat="false" customHeight="true" hidden="false" ht="15" outlineLevel="0" r="212">
      <c r="A212" s="33" t="s">
        <v>265</v>
      </c>
      <c r="B212" s="23" t="n">
        <f aca="false">extraction!B209</f>
        <v>0</v>
      </c>
      <c r="C212" s="24" t="n">
        <f aca="false">extraction!D209</f>
        <v>0</v>
      </c>
      <c r="D212" s="25" t="n">
        <f aca="false">extraction!F209</f>
        <v>0</v>
      </c>
      <c r="E212" s="26" t="n">
        <f aca="true">ROUND((TODAY()-D212)/365.25,1)</f>
        <v>113.8</v>
      </c>
      <c r="F212" s="27" t="n">
        <f aca="false">extraction!E209</f>
        <v>0</v>
      </c>
      <c r="G212" s="27" t="n">
        <f aca="false">extraction!G209</f>
        <v>0</v>
      </c>
      <c r="H212" s="28" t="str">
        <f aca="false">extraction!K209&amp;" "&amp;extraction!L209&amp;" "&amp;extraction!M209&amp;" "&amp;extraction!N209</f>
        <v>   </v>
      </c>
      <c r="I212" s="28" t="str">
        <f aca="false">extraction!O209&amp;" "&amp;extraction!P209</f>
        <v> </v>
      </c>
      <c r="J212" s="29" t="str">
        <f aca="false">IF(extraction!H209="","",extraction!H209)</f>
        <v/>
      </c>
      <c r="K212" s="29" t="str">
        <f aca="false">IF(extraction!I209="","",extraction!I209)</f>
        <v/>
      </c>
      <c r="L212" s="29" t="str">
        <f aca="false">IF(extraction!AD209="","",extraction!AD209)</f>
        <v/>
      </c>
      <c r="M212" s="29" t="str">
        <f aca="false">IF(extraction!AE209="","",extraction!AE209)</f>
        <v/>
      </c>
      <c r="N212" s="29" t="str">
        <f aca="false">IF(extraction!AF209="","",extraction!AF209)</f>
        <v/>
      </c>
      <c r="O212" s="29" t="str">
        <f aca="false">IF(extraction!AF209="","",extraction!AF209)</f>
        <v/>
      </c>
      <c r="P212" s="30" t="n">
        <f aca="false">extraction!X209</f>
        <v>0</v>
      </c>
      <c r="Q212" s="31" t="n">
        <f aca="false">extraction!Z209</f>
        <v>0</v>
      </c>
    </row>
    <row collapsed="false" customFormat="false" customHeight="true" hidden="false" ht="15" outlineLevel="0" r="213">
      <c r="A213" s="32" t="s">
        <v>266</v>
      </c>
      <c r="B213" s="23" t="n">
        <f aca="false">extraction!B210</f>
        <v>0</v>
      </c>
      <c r="C213" s="24" t="n">
        <f aca="false">extraction!D210</f>
        <v>0</v>
      </c>
      <c r="D213" s="25" t="n">
        <f aca="false">extraction!F210</f>
        <v>0</v>
      </c>
      <c r="E213" s="26" t="n">
        <f aca="true">ROUND((TODAY()-D213)/365.25,1)</f>
        <v>113.8</v>
      </c>
      <c r="F213" s="27" t="n">
        <f aca="false">extraction!E210</f>
        <v>0</v>
      </c>
      <c r="G213" s="27" t="n">
        <f aca="false">extraction!G210</f>
        <v>0</v>
      </c>
      <c r="H213" s="28" t="str">
        <f aca="false">extraction!K210&amp;" "&amp;extraction!L210&amp;" "&amp;extraction!M210&amp;" "&amp;extraction!N210</f>
        <v>   </v>
      </c>
      <c r="I213" s="28" t="str">
        <f aca="false">extraction!O210&amp;" "&amp;extraction!P210</f>
        <v> </v>
      </c>
      <c r="J213" s="29" t="str">
        <f aca="false">IF(extraction!H210="","",extraction!H210)</f>
        <v/>
      </c>
      <c r="K213" s="29" t="str">
        <f aca="false">IF(extraction!I210="","",extraction!I210)</f>
        <v/>
      </c>
      <c r="L213" s="29" t="str">
        <f aca="false">IF(extraction!AD210="","",extraction!AD210)</f>
        <v/>
      </c>
      <c r="M213" s="29" t="str">
        <f aca="false">IF(extraction!AE210="","",extraction!AE210)</f>
        <v/>
      </c>
      <c r="N213" s="29" t="str">
        <f aca="false">IF(extraction!AF210="","",extraction!AF210)</f>
        <v/>
      </c>
      <c r="O213" s="29" t="str">
        <f aca="false">IF(extraction!AF210="","",extraction!AF210)</f>
        <v/>
      </c>
      <c r="P213" s="30" t="n">
        <f aca="false">extraction!X210</f>
        <v>0</v>
      </c>
      <c r="Q213" s="31" t="n">
        <f aca="false">extraction!Z210</f>
        <v>0</v>
      </c>
    </row>
    <row collapsed="false" customFormat="false" customHeight="true" hidden="false" ht="15" outlineLevel="0" r="214">
      <c r="A214" s="33" t="s">
        <v>267</v>
      </c>
      <c r="B214" s="23" t="n">
        <f aca="false">extraction!B211</f>
        <v>0</v>
      </c>
      <c r="C214" s="24" t="n">
        <f aca="false">extraction!D211</f>
        <v>0</v>
      </c>
      <c r="D214" s="25" t="n">
        <f aca="false">extraction!F211</f>
        <v>0</v>
      </c>
      <c r="E214" s="26" t="n">
        <f aca="true">ROUND((TODAY()-D214)/365.25,1)</f>
        <v>113.8</v>
      </c>
      <c r="F214" s="27" t="n">
        <f aca="false">extraction!E211</f>
        <v>0</v>
      </c>
      <c r="G214" s="27" t="n">
        <f aca="false">extraction!G211</f>
        <v>0</v>
      </c>
      <c r="H214" s="28" t="str">
        <f aca="false">extraction!K211&amp;" "&amp;extraction!L211&amp;" "&amp;extraction!M211&amp;" "&amp;extraction!N211</f>
        <v>   </v>
      </c>
      <c r="I214" s="28" t="str">
        <f aca="false">extraction!O211&amp;" "&amp;extraction!P211</f>
        <v> </v>
      </c>
      <c r="J214" s="29" t="str">
        <f aca="false">IF(extraction!H211="","",extraction!H211)</f>
        <v/>
      </c>
      <c r="K214" s="29" t="str">
        <f aca="false">IF(extraction!I211="","",extraction!I211)</f>
        <v/>
      </c>
      <c r="L214" s="29" t="str">
        <f aca="false">IF(extraction!AD211="","",extraction!AD211)</f>
        <v/>
      </c>
      <c r="M214" s="29" t="str">
        <f aca="false">IF(extraction!AE211="","",extraction!AE211)</f>
        <v/>
      </c>
      <c r="N214" s="29" t="str">
        <f aca="false">IF(extraction!AF211="","",extraction!AF211)</f>
        <v/>
      </c>
      <c r="O214" s="29" t="str">
        <f aca="false">IF(extraction!AF211="","",extraction!AF211)</f>
        <v/>
      </c>
      <c r="P214" s="30" t="n">
        <f aca="false">extraction!X211</f>
        <v>0</v>
      </c>
      <c r="Q214" s="31" t="n">
        <f aca="false">extraction!Z211</f>
        <v>0</v>
      </c>
    </row>
    <row collapsed="false" customFormat="false" customHeight="true" hidden="false" ht="15" outlineLevel="0" r="215">
      <c r="A215" s="32" t="s">
        <v>268</v>
      </c>
      <c r="B215" s="23" t="n">
        <f aca="false">extraction!B212</f>
        <v>0</v>
      </c>
      <c r="C215" s="24" t="n">
        <f aca="false">extraction!D212</f>
        <v>0</v>
      </c>
      <c r="D215" s="25" t="n">
        <f aca="false">extraction!F212</f>
        <v>0</v>
      </c>
      <c r="E215" s="26" t="n">
        <f aca="true">ROUND((TODAY()-D215)/365.25,1)</f>
        <v>113.8</v>
      </c>
      <c r="F215" s="27" t="n">
        <f aca="false">extraction!E212</f>
        <v>0</v>
      </c>
      <c r="G215" s="27" t="n">
        <f aca="false">extraction!G212</f>
        <v>0</v>
      </c>
      <c r="H215" s="28" t="str">
        <f aca="false">extraction!K212&amp;" "&amp;extraction!L212&amp;" "&amp;extraction!M212&amp;" "&amp;extraction!N212</f>
        <v>   </v>
      </c>
      <c r="I215" s="28" t="str">
        <f aca="false">extraction!O212&amp;" "&amp;extraction!P212</f>
        <v> </v>
      </c>
      <c r="J215" s="29" t="str">
        <f aca="false">IF(extraction!H212="","",extraction!H212)</f>
        <v/>
      </c>
      <c r="K215" s="29" t="str">
        <f aca="false">IF(extraction!I212="","",extraction!I212)</f>
        <v/>
      </c>
      <c r="L215" s="29" t="str">
        <f aca="false">IF(extraction!AD212="","",extraction!AD212)</f>
        <v/>
      </c>
      <c r="M215" s="29" t="str">
        <f aca="false">IF(extraction!AE212="","",extraction!AE212)</f>
        <v/>
      </c>
      <c r="N215" s="29" t="str">
        <f aca="false">IF(extraction!AF212="","",extraction!AF212)</f>
        <v/>
      </c>
      <c r="O215" s="29" t="str">
        <f aca="false">IF(extraction!AF212="","",extraction!AF212)</f>
        <v/>
      </c>
      <c r="P215" s="30" t="n">
        <f aca="false">extraction!X212</f>
        <v>0</v>
      </c>
      <c r="Q215" s="31" t="n">
        <f aca="false">extraction!Z212</f>
        <v>0</v>
      </c>
    </row>
    <row collapsed="false" customFormat="false" customHeight="true" hidden="false" ht="15" outlineLevel="0" r="216">
      <c r="A216" s="33" t="s">
        <v>269</v>
      </c>
      <c r="B216" s="23" t="n">
        <f aca="false">extraction!B213</f>
        <v>0</v>
      </c>
      <c r="C216" s="24" t="n">
        <f aca="false">extraction!D213</f>
        <v>0</v>
      </c>
      <c r="D216" s="25" t="n">
        <f aca="false">extraction!F213</f>
        <v>0</v>
      </c>
      <c r="E216" s="26" t="n">
        <f aca="true">ROUND((TODAY()-D216)/365.25,1)</f>
        <v>113.8</v>
      </c>
      <c r="F216" s="27" t="n">
        <f aca="false">extraction!E213</f>
        <v>0</v>
      </c>
      <c r="G216" s="27" t="n">
        <f aca="false">extraction!G213</f>
        <v>0</v>
      </c>
      <c r="H216" s="28" t="str">
        <f aca="false">extraction!K213&amp;" "&amp;extraction!L213&amp;" "&amp;extraction!M213&amp;" "&amp;extraction!N213</f>
        <v>   </v>
      </c>
      <c r="I216" s="28" t="str">
        <f aca="false">extraction!O213&amp;" "&amp;extraction!P213</f>
        <v> </v>
      </c>
      <c r="J216" s="29" t="str">
        <f aca="false">IF(extraction!H213="","",extraction!H213)</f>
        <v/>
      </c>
      <c r="K216" s="29" t="str">
        <f aca="false">IF(extraction!I213="","",extraction!I213)</f>
        <v/>
      </c>
      <c r="L216" s="29" t="str">
        <f aca="false">IF(extraction!AD213="","",extraction!AD213)</f>
        <v/>
      </c>
      <c r="M216" s="29" t="str">
        <f aca="false">IF(extraction!AE213="","",extraction!AE213)</f>
        <v/>
      </c>
      <c r="N216" s="29" t="str">
        <f aca="false">IF(extraction!AF213="","",extraction!AF213)</f>
        <v/>
      </c>
      <c r="O216" s="29" t="str">
        <f aca="false">IF(extraction!AF213="","",extraction!AF213)</f>
        <v/>
      </c>
      <c r="P216" s="30" t="n">
        <f aca="false">extraction!X213</f>
        <v>0</v>
      </c>
      <c r="Q216" s="31" t="n">
        <f aca="false">extraction!Z213</f>
        <v>0</v>
      </c>
    </row>
    <row collapsed="false" customFormat="false" customHeight="true" hidden="false" ht="15" outlineLevel="0" r="217">
      <c r="A217" s="32" t="s">
        <v>270</v>
      </c>
      <c r="B217" s="23" t="n">
        <f aca="false">extraction!B214</f>
        <v>0</v>
      </c>
      <c r="C217" s="24" t="n">
        <f aca="false">extraction!D214</f>
        <v>0</v>
      </c>
      <c r="D217" s="25" t="n">
        <f aca="false">extraction!F214</f>
        <v>0</v>
      </c>
      <c r="E217" s="26" t="n">
        <f aca="true">ROUND((TODAY()-D217)/365.25,1)</f>
        <v>113.8</v>
      </c>
      <c r="F217" s="27" t="n">
        <f aca="false">extraction!E214</f>
        <v>0</v>
      </c>
      <c r="G217" s="27" t="n">
        <f aca="false">extraction!G214</f>
        <v>0</v>
      </c>
      <c r="H217" s="28" t="str">
        <f aca="false">extraction!K214&amp;" "&amp;extraction!L214&amp;" "&amp;extraction!M214&amp;" "&amp;extraction!N214</f>
        <v>   </v>
      </c>
      <c r="I217" s="28" t="str">
        <f aca="false">extraction!O214&amp;" "&amp;extraction!P214</f>
        <v> </v>
      </c>
      <c r="J217" s="29" t="str">
        <f aca="false">IF(extraction!H214="","",extraction!H214)</f>
        <v/>
      </c>
      <c r="K217" s="29" t="str">
        <f aca="false">IF(extraction!I214="","",extraction!I214)</f>
        <v/>
      </c>
      <c r="L217" s="29" t="str">
        <f aca="false">IF(extraction!AD214="","",extraction!AD214)</f>
        <v/>
      </c>
      <c r="M217" s="29" t="str">
        <f aca="false">IF(extraction!AE214="","",extraction!AE214)</f>
        <v/>
      </c>
      <c r="N217" s="29" t="str">
        <f aca="false">IF(extraction!AF214="","",extraction!AF214)</f>
        <v/>
      </c>
      <c r="O217" s="29" t="str">
        <f aca="false">IF(extraction!AF214="","",extraction!AF214)</f>
        <v/>
      </c>
      <c r="P217" s="30" t="n">
        <f aca="false">extraction!X214</f>
        <v>0</v>
      </c>
      <c r="Q217" s="31" t="n">
        <f aca="false">extraction!Z214</f>
        <v>0</v>
      </c>
    </row>
    <row collapsed="false" customFormat="false" customHeight="true" hidden="false" ht="15" outlineLevel="0" r="218">
      <c r="A218" s="33" t="s">
        <v>271</v>
      </c>
      <c r="B218" s="23" t="n">
        <f aca="false">extraction!B215</f>
        <v>0</v>
      </c>
      <c r="C218" s="24" t="n">
        <f aca="false">extraction!D215</f>
        <v>0</v>
      </c>
      <c r="D218" s="25" t="n">
        <f aca="false">extraction!F215</f>
        <v>0</v>
      </c>
      <c r="E218" s="26" t="n">
        <f aca="true">ROUND((TODAY()-D218)/365.25,1)</f>
        <v>113.8</v>
      </c>
      <c r="F218" s="27" t="n">
        <f aca="false">extraction!E215</f>
        <v>0</v>
      </c>
      <c r="G218" s="27" t="n">
        <f aca="false">extraction!G215</f>
        <v>0</v>
      </c>
      <c r="H218" s="28" t="str">
        <f aca="false">extraction!K215&amp;" "&amp;extraction!L215&amp;" "&amp;extraction!M215&amp;" "&amp;extraction!N215</f>
        <v>   </v>
      </c>
      <c r="I218" s="28" t="str">
        <f aca="false">extraction!O215&amp;" "&amp;extraction!P215</f>
        <v> </v>
      </c>
      <c r="J218" s="29" t="str">
        <f aca="false">IF(extraction!H215="","",extraction!H215)</f>
        <v/>
      </c>
      <c r="K218" s="29" t="str">
        <f aca="false">IF(extraction!I215="","",extraction!I215)</f>
        <v/>
      </c>
      <c r="L218" s="29" t="str">
        <f aca="false">IF(extraction!AD215="","",extraction!AD215)</f>
        <v/>
      </c>
      <c r="M218" s="29" t="str">
        <f aca="false">IF(extraction!AE215="","",extraction!AE215)</f>
        <v/>
      </c>
      <c r="N218" s="29" t="str">
        <f aca="false">IF(extraction!AF215="","",extraction!AF215)</f>
        <v/>
      </c>
      <c r="O218" s="29" t="str">
        <f aca="false">IF(extraction!AF215="","",extraction!AF215)</f>
        <v/>
      </c>
      <c r="P218" s="30" t="n">
        <f aca="false">extraction!X215</f>
        <v>0</v>
      </c>
      <c r="Q218" s="31" t="n">
        <f aca="false">extraction!Z215</f>
        <v>0</v>
      </c>
    </row>
    <row collapsed="false" customFormat="false" customHeight="true" hidden="false" ht="15" outlineLevel="0" r="219">
      <c r="A219" s="32" t="s">
        <v>272</v>
      </c>
      <c r="B219" s="23" t="n">
        <f aca="false">extraction!B216</f>
        <v>0</v>
      </c>
      <c r="C219" s="24" t="n">
        <f aca="false">extraction!D216</f>
        <v>0</v>
      </c>
      <c r="D219" s="25" t="n">
        <f aca="false">extraction!F216</f>
        <v>0</v>
      </c>
      <c r="E219" s="26" t="n">
        <f aca="true">ROUND((TODAY()-D219)/365.25,1)</f>
        <v>113.8</v>
      </c>
      <c r="F219" s="27" t="n">
        <f aca="false">extraction!E216</f>
        <v>0</v>
      </c>
      <c r="G219" s="27" t="n">
        <f aca="false">extraction!G216</f>
        <v>0</v>
      </c>
      <c r="H219" s="28" t="str">
        <f aca="false">extraction!K216&amp;" "&amp;extraction!L216&amp;" "&amp;extraction!M216&amp;" "&amp;extraction!N216</f>
        <v>   </v>
      </c>
      <c r="I219" s="28" t="str">
        <f aca="false">extraction!O216&amp;" "&amp;extraction!P216</f>
        <v> </v>
      </c>
      <c r="J219" s="29" t="str">
        <f aca="false">IF(extraction!H216="","",extraction!H216)</f>
        <v/>
      </c>
      <c r="K219" s="29" t="str">
        <f aca="false">IF(extraction!I216="","",extraction!I216)</f>
        <v/>
      </c>
      <c r="L219" s="29" t="str">
        <f aca="false">IF(extraction!AD216="","",extraction!AD216)</f>
        <v/>
      </c>
      <c r="M219" s="29" t="str">
        <f aca="false">IF(extraction!AE216="","",extraction!AE216)</f>
        <v/>
      </c>
      <c r="N219" s="29" t="str">
        <f aca="false">IF(extraction!AF216="","",extraction!AF216)</f>
        <v/>
      </c>
      <c r="O219" s="29" t="str">
        <f aca="false">IF(extraction!AF216="","",extraction!AF216)</f>
        <v/>
      </c>
      <c r="P219" s="30" t="n">
        <f aca="false">extraction!X216</f>
        <v>0</v>
      </c>
      <c r="Q219" s="31" t="n">
        <f aca="false">extraction!Z216</f>
        <v>0</v>
      </c>
    </row>
    <row collapsed="false" customFormat="false" customHeight="true" hidden="false" ht="15" outlineLevel="0" r="220">
      <c r="A220" s="33" t="s">
        <v>273</v>
      </c>
      <c r="B220" s="23" t="n">
        <f aca="false">extraction!B217</f>
        <v>0</v>
      </c>
      <c r="C220" s="24" t="n">
        <f aca="false">extraction!D217</f>
        <v>0</v>
      </c>
      <c r="D220" s="25" t="n">
        <f aca="false">extraction!F217</f>
        <v>0</v>
      </c>
      <c r="E220" s="26" t="n">
        <f aca="true">ROUND((TODAY()-D220)/365.25,1)</f>
        <v>113.8</v>
      </c>
      <c r="F220" s="27" t="n">
        <f aca="false">extraction!E217</f>
        <v>0</v>
      </c>
      <c r="G220" s="27" t="n">
        <f aca="false">extraction!G217</f>
        <v>0</v>
      </c>
      <c r="H220" s="28" t="str">
        <f aca="false">extraction!K217&amp;" "&amp;extraction!L217&amp;" "&amp;extraction!M217&amp;" "&amp;extraction!N217</f>
        <v>   </v>
      </c>
      <c r="I220" s="28" t="str">
        <f aca="false">extraction!O217&amp;" "&amp;extraction!P217</f>
        <v> </v>
      </c>
      <c r="J220" s="29" t="str">
        <f aca="false">IF(extraction!H217="","",extraction!H217)</f>
        <v/>
      </c>
      <c r="K220" s="29" t="str">
        <f aca="false">IF(extraction!I217="","",extraction!I217)</f>
        <v/>
      </c>
      <c r="L220" s="29" t="str">
        <f aca="false">IF(extraction!AD217="","",extraction!AD217)</f>
        <v/>
      </c>
      <c r="M220" s="29" t="str">
        <f aca="false">IF(extraction!AE217="","",extraction!AE217)</f>
        <v/>
      </c>
      <c r="N220" s="29" t="str">
        <f aca="false">IF(extraction!AF217="","",extraction!AF217)</f>
        <v/>
      </c>
      <c r="O220" s="29" t="str">
        <f aca="false">IF(extraction!AF217="","",extraction!AF217)</f>
        <v/>
      </c>
      <c r="P220" s="30" t="n">
        <f aca="false">extraction!X217</f>
        <v>0</v>
      </c>
      <c r="Q220" s="31" t="n">
        <f aca="false">extraction!Z217</f>
        <v>0</v>
      </c>
    </row>
    <row collapsed="false" customFormat="false" customHeight="true" hidden="false" ht="15" outlineLevel="0" r="221">
      <c r="A221" s="32" t="s">
        <v>274</v>
      </c>
      <c r="B221" s="23" t="n">
        <f aca="false">extraction!B218</f>
        <v>0</v>
      </c>
      <c r="C221" s="24" t="n">
        <f aca="false">extraction!D218</f>
        <v>0</v>
      </c>
      <c r="D221" s="25" t="n">
        <f aca="false">extraction!F218</f>
        <v>0</v>
      </c>
      <c r="E221" s="26" t="n">
        <f aca="true">ROUND((TODAY()-D221)/365.25,1)</f>
        <v>113.8</v>
      </c>
      <c r="F221" s="27" t="n">
        <f aca="false">extraction!E218</f>
        <v>0</v>
      </c>
      <c r="G221" s="27" t="n">
        <f aca="false">extraction!G218</f>
        <v>0</v>
      </c>
      <c r="H221" s="28" t="str">
        <f aca="false">extraction!K218&amp;" "&amp;extraction!L218&amp;" "&amp;extraction!M218&amp;" "&amp;extraction!N218</f>
        <v>   </v>
      </c>
      <c r="I221" s="28" t="str">
        <f aca="false">extraction!O218&amp;" "&amp;extraction!P218</f>
        <v> </v>
      </c>
      <c r="J221" s="29" t="str">
        <f aca="false">IF(extraction!H218="","",extraction!H218)</f>
        <v/>
      </c>
      <c r="K221" s="29" t="str">
        <f aca="false">IF(extraction!I218="","",extraction!I218)</f>
        <v/>
      </c>
      <c r="L221" s="29" t="str">
        <f aca="false">IF(extraction!AD218="","",extraction!AD218)</f>
        <v/>
      </c>
      <c r="M221" s="29" t="str">
        <f aca="false">IF(extraction!AE218="","",extraction!AE218)</f>
        <v/>
      </c>
      <c r="N221" s="29" t="str">
        <f aca="false">IF(extraction!AF218="","",extraction!AF218)</f>
        <v/>
      </c>
      <c r="O221" s="29" t="str">
        <f aca="false">IF(extraction!AF218="","",extraction!AF218)</f>
        <v/>
      </c>
      <c r="P221" s="30" t="n">
        <f aca="false">extraction!X218</f>
        <v>0</v>
      </c>
      <c r="Q221" s="31" t="n">
        <f aca="false">extraction!Z218</f>
        <v>0</v>
      </c>
    </row>
    <row collapsed="false" customFormat="false" customHeight="true" hidden="false" ht="15" outlineLevel="0" r="222">
      <c r="A222" s="33" t="s">
        <v>275</v>
      </c>
      <c r="B222" s="23" t="n">
        <f aca="false">extraction!B219</f>
        <v>0</v>
      </c>
      <c r="C222" s="24" t="n">
        <f aca="false">extraction!D219</f>
        <v>0</v>
      </c>
      <c r="D222" s="25" t="n">
        <f aca="false">extraction!F219</f>
        <v>0</v>
      </c>
      <c r="E222" s="26" t="n">
        <f aca="true">ROUND((TODAY()-D222)/365.25,1)</f>
        <v>113.8</v>
      </c>
      <c r="F222" s="27" t="n">
        <f aca="false">extraction!E219</f>
        <v>0</v>
      </c>
      <c r="G222" s="27" t="n">
        <f aca="false">extraction!G219</f>
        <v>0</v>
      </c>
      <c r="H222" s="28" t="str">
        <f aca="false">extraction!K219&amp;" "&amp;extraction!L219&amp;" "&amp;extraction!M219&amp;" "&amp;extraction!N219</f>
        <v>   </v>
      </c>
      <c r="I222" s="28" t="str">
        <f aca="false">extraction!O219&amp;" "&amp;extraction!P219</f>
        <v> </v>
      </c>
      <c r="J222" s="29" t="str">
        <f aca="false">IF(extraction!H219="","",extraction!H219)</f>
        <v/>
      </c>
      <c r="K222" s="29" t="str">
        <f aca="false">IF(extraction!I219="","",extraction!I219)</f>
        <v/>
      </c>
      <c r="L222" s="29" t="str">
        <f aca="false">IF(extraction!AD219="","",extraction!AD219)</f>
        <v/>
      </c>
      <c r="M222" s="29" t="str">
        <f aca="false">IF(extraction!AE219="","",extraction!AE219)</f>
        <v/>
      </c>
      <c r="N222" s="29" t="str">
        <f aca="false">IF(extraction!AF219="","",extraction!AF219)</f>
        <v/>
      </c>
      <c r="O222" s="29" t="str">
        <f aca="false">IF(extraction!AF219="","",extraction!AF219)</f>
        <v/>
      </c>
      <c r="P222" s="30" t="n">
        <f aca="false">extraction!X219</f>
        <v>0</v>
      </c>
      <c r="Q222" s="31" t="n">
        <f aca="false">extraction!Z219</f>
        <v>0</v>
      </c>
    </row>
    <row collapsed="false" customFormat="false" customHeight="true" hidden="false" ht="15" outlineLevel="0" r="223">
      <c r="A223" s="32" t="s">
        <v>276</v>
      </c>
      <c r="B223" s="23" t="n">
        <f aca="false">extraction!B220</f>
        <v>0</v>
      </c>
      <c r="C223" s="24" t="n">
        <f aca="false">extraction!D220</f>
        <v>0</v>
      </c>
      <c r="D223" s="25" t="n">
        <f aca="false">extraction!F220</f>
        <v>0</v>
      </c>
      <c r="E223" s="26" t="n">
        <f aca="true">ROUND((TODAY()-D223)/365.25,1)</f>
        <v>113.8</v>
      </c>
      <c r="F223" s="27" t="n">
        <f aca="false">extraction!E220</f>
        <v>0</v>
      </c>
      <c r="G223" s="27" t="n">
        <f aca="false">extraction!G220</f>
        <v>0</v>
      </c>
      <c r="H223" s="28" t="str">
        <f aca="false">extraction!K220&amp;" "&amp;extraction!L220&amp;" "&amp;extraction!M220&amp;" "&amp;extraction!N220</f>
        <v>   </v>
      </c>
      <c r="I223" s="28" t="str">
        <f aca="false">extraction!O220&amp;" "&amp;extraction!P220</f>
        <v> </v>
      </c>
      <c r="J223" s="29" t="str">
        <f aca="false">IF(extraction!H220="","",extraction!H220)</f>
        <v/>
      </c>
      <c r="K223" s="29" t="str">
        <f aca="false">IF(extraction!I220="","",extraction!I220)</f>
        <v/>
      </c>
      <c r="L223" s="29" t="str">
        <f aca="false">IF(extraction!AD220="","",extraction!AD220)</f>
        <v/>
      </c>
      <c r="M223" s="29" t="str">
        <f aca="false">IF(extraction!AE220="","",extraction!AE220)</f>
        <v/>
      </c>
      <c r="N223" s="29" t="str">
        <f aca="false">IF(extraction!AF220="","",extraction!AF220)</f>
        <v/>
      </c>
      <c r="O223" s="29" t="str">
        <f aca="false">IF(extraction!AF220="","",extraction!AF220)</f>
        <v/>
      </c>
      <c r="P223" s="30" t="n">
        <f aca="false">extraction!X220</f>
        <v>0</v>
      </c>
      <c r="Q223" s="31" t="n">
        <f aca="false">extraction!Z220</f>
        <v>0</v>
      </c>
    </row>
    <row collapsed="false" customFormat="false" customHeight="true" hidden="false" ht="15" outlineLevel="0" r="224">
      <c r="A224" s="33" t="s">
        <v>277</v>
      </c>
      <c r="B224" s="23" t="n">
        <f aca="false">extraction!B221</f>
        <v>0</v>
      </c>
      <c r="C224" s="24" t="n">
        <f aca="false">extraction!D221</f>
        <v>0</v>
      </c>
      <c r="D224" s="25" t="n">
        <f aca="false">extraction!F221</f>
        <v>0</v>
      </c>
      <c r="E224" s="26" t="n">
        <f aca="true">ROUND((TODAY()-D224)/365.25,1)</f>
        <v>113.8</v>
      </c>
      <c r="F224" s="27" t="n">
        <f aca="false">extraction!E221</f>
        <v>0</v>
      </c>
      <c r="G224" s="27" t="n">
        <f aca="false">extraction!G221</f>
        <v>0</v>
      </c>
      <c r="H224" s="28" t="str">
        <f aca="false">extraction!K221&amp;" "&amp;extraction!L221&amp;" "&amp;extraction!M221&amp;" "&amp;extraction!N221</f>
        <v>   </v>
      </c>
      <c r="I224" s="28" t="str">
        <f aca="false">extraction!O221&amp;" "&amp;extraction!P221</f>
        <v> </v>
      </c>
      <c r="J224" s="29" t="str">
        <f aca="false">IF(extraction!H221="","",extraction!H221)</f>
        <v/>
      </c>
      <c r="K224" s="29" t="str">
        <f aca="false">IF(extraction!I221="","",extraction!I221)</f>
        <v/>
      </c>
      <c r="L224" s="29" t="str">
        <f aca="false">IF(extraction!AD221="","",extraction!AD221)</f>
        <v/>
      </c>
      <c r="M224" s="29" t="str">
        <f aca="false">IF(extraction!AE221="","",extraction!AE221)</f>
        <v/>
      </c>
      <c r="N224" s="29" t="str">
        <f aca="false">IF(extraction!AF221="","",extraction!AF221)</f>
        <v/>
      </c>
      <c r="O224" s="29" t="str">
        <f aca="false">IF(extraction!AF221="","",extraction!AF221)</f>
        <v/>
      </c>
      <c r="P224" s="30" t="n">
        <f aca="false">extraction!X221</f>
        <v>0</v>
      </c>
      <c r="Q224" s="31" t="n">
        <f aca="false">extraction!Z221</f>
        <v>0</v>
      </c>
    </row>
    <row collapsed="false" customFormat="false" customHeight="true" hidden="false" ht="15" outlineLevel="0" r="225">
      <c r="A225" s="32" t="s">
        <v>278</v>
      </c>
      <c r="B225" s="23" t="n">
        <f aca="false">extraction!B222</f>
        <v>0</v>
      </c>
      <c r="C225" s="24" t="n">
        <f aca="false">extraction!D222</f>
        <v>0</v>
      </c>
      <c r="D225" s="25" t="n">
        <f aca="false">extraction!F222</f>
        <v>0</v>
      </c>
      <c r="E225" s="26" t="n">
        <f aca="true">ROUND((TODAY()-D225)/365.25,1)</f>
        <v>113.8</v>
      </c>
      <c r="F225" s="27" t="n">
        <f aca="false">extraction!E222</f>
        <v>0</v>
      </c>
      <c r="G225" s="27" t="n">
        <f aca="false">extraction!G222</f>
        <v>0</v>
      </c>
      <c r="H225" s="28" t="str">
        <f aca="false">extraction!K222&amp;" "&amp;extraction!L222&amp;" "&amp;extraction!M222&amp;" "&amp;extraction!N222</f>
        <v>   </v>
      </c>
      <c r="I225" s="28" t="str">
        <f aca="false">extraction!O222&amp;" "&amp;extraction!P222</f>
        <v> </v>
      </c>
      <c r="J225" s="29" t="str">
        <f aca="false">IF(extraction!H222="","",extraction!H222)</f>
        <v/>
      </c>
      <c r="K225" s="29" t="str">
        <f aca="false">IF(extraction!I222="","",extraction!I222)</f>
        <v/>
      </c>
      <c r="L225" s="29" t="str">
        <f aca="false">IF(extraction!AD222="","",extraction!AD222)</f>
        <v/>
      </c>
      <c r="M225" s="29" t="str">
        <f aca="false">IF(extraction!AE222="","",extraction!AE222)</f>
        <v/>
      </c>
      <c r="N225" s="29" t="str">
        <f aca="false">IF(extraction!AF222="","",extraction!AF222)</f>
        <v/>
      </c>
      <c r="O225" s="29" t="str">
        <f aca="false">IF(extraction!AF222="","",extraction!AF222)</f>
        <v/>
      </c>
      <c r="P225" s="30" t="n">
        <f aca="false">extraction!X222</f>
        <v>0</v>
      </c>
      <c r="Q225" s="31" t="n">
        <f aca="false">extraction!Z222</f>
        <v>0</v>
      </c>
    </row>
    <row collapsed="false" customFormat="false" customHeight="true" hidden="false" ht="15" outlineLevel="0" r="226">
      <c r="A226" s="33" t="s">
        <v>279</v>
      </c>
      <c r="B226" s="23" t="n">
        <f aca="false">extraction!B223</f>
        <v>0</v>
      </c>
      <c r="C226" s="24" t="n">
        <f aca="false">extraction!D223</f>
        <v>0</v>
      </c>
      <c r="D226" s="25" t="n">
        <f aca="false">extraction!F223</f>
        <v>0</v>
      </c>
      <c r="E226" s="26" t="n">
        <f aca="true">ROUND((TODAY()-D226)/365.25,1)</f>
        <v>113.8</v>
      </c>
      <c r="F226" s="27" t="n">
        <f aca="false">extraction!E223</f>
        <v>0</v>
      </c>
      <c r="G226" s="27" t="n">
        <f aca="false">extraction!G223</f>
        <v>0</v>
      </c>
      <c r="H226" s="28" t="str">
        <f aca="false">extraction!K223&amp;" "&amp;extraction!L223&amp;" "&amp;extraction!M223&amp;" "&amp;extraction!N223</f>
        <v>   </v>
      </c>
      <c r="I226" s="28" t="str">
        <f aca="false">extraction!O223&amp;" "&amp;extraction!P223</f>
        <v> </v>
      </c>
      <c r="J226" s="29" t="str">
        <f aca="false">IF(extraction!H223="","",extraction!H223)</f>
        <v/>
      </c>
      <c r="K226" s="29" t="str">
        <f aca="false">IF(extraction!I223="","",extraction!I223)</f>
        <v/>
      </c>
      <c r="L226" s="29" t="str">
        <f aca="false">IF(extraction!AD223="","",extraction!AD223)</f>
        <v/>
      </c>
      <c r="M226" s="29" t="str">
        <f aca="false">IF(extraction!AE223="","",extraction!AE223)</f>
        <v/>
      </c>
      <c r="N226" s="29" t="str">
        <f aca="false">IF(extraction!AF223="","",extraction!AF223)</f>
        <v/>
      </c>
      <c r="O226" s="29" t="str">
        <f aca="false">IF(extraction!AF223="","",extraction!AF223)</f>
        <v/>
      </c>
      <c r="P226" s="30" t="n">
        <f aca="false">extraction!X223</f>
        <v>0</v>
      </c>
      <c r="Q226" s="31" t="n">
        <f aca="false">extraction!Z223</f>
        <v>0</v>
      </c>
    </row>
    <row collapsed="false" customFormat="false" customHeight="true" hidden="false" ht="15" outlineLevel="0" r="227">
      <c r="A227" s="32" t="s">
        <v>280</v>
      </c>
      <c r="B227" s="23" t="n">
        <f aca="false">extraction!B224</f>
        <v>0</v>
      </c>
      <c r="C227" s="24" t="n">
        <f aca="false">extraction!D224</f>
        <v>0</v>
      </c>
      <c r="D227" s="25" t="n">
        <f aca="false">extraction!F224</f>
        <v>0</v>
      </c>
      <c r="E227" s="26" t="n">
        <f aca="true">ROUND((TODAY()-D227)/365.25,1)</f>
        <v>113.8</v>
      </c>
      <c r="F227" s="27" t="n">
        <f aca="false">extraction!E224</f>
        <v>0</v>
      </c>
      <c r="G227" s="27" t="n">
        <f aca="false">extraction!G224</f>
        <v>0</v>
      </c>
      <c r="H227" s="28" t="str">
        <f aca="false">extraction!K224&amp;" "&amp;extraction!L224&amp;" "&amp;extraction!M224&amp;" "&amp;extraction!N224</f>
        <v>   </v>
      </c>
      <c r="I227" s="28" t="str">
        <f aca="false">extraction!O224&amp;" "&amp;extraction!P224</f>
        <v> </v>
      </c>
      <c r="J227" s="29" t="str">
        <f aca="false">IF(extraction!H224="","",extraction!H224)</f>
        <v/>
      </c>
      <c r="K227" s="29" t="str">
        <f aca="false">IF(extraction!I224="","",extraction!I224)</f>
        <v/>
      </c>
      <c r="L227" s="29" t="str">
        <f aca="false">IF(extraction!AD224="","",extraction!AD224)</f>
        <v/>
      </c>
      <c r="M227" s="29" t="str">
        <f aca="false">IF(extraction!AE224="","",extraction!AE224)</f>
        <v/>
      </c>
      <c r="N227" s="29" t="str">
        <f aca="false">IF(extraction!AF224="","",extraction!AF224)</f>
        <v/>
      </c>
      <c r="O227" s="29" t="str">
        <f aca="false">IF(extraction!AF224="","",extraction!AF224)</f>
        <v/>
      </c>
      <c r="P227" s="30" t="n">
        <f aca="false">extraction!X224</f>
        <v>0</v>
      </c>
      <c r="Q227" s="31" t="n">
        <f aca="false">extraction!Z224</f>
        <v>0</v>
      </c>
    </row>
    <row collapsed="false" customFormat="false" customHeight="true" hidden="false" ht="15" outlineLevel="0" r="228">
      <c r="A228" s="33" t="s">
        <v>281</v>
      </c>
      <c r="B228" s="23" t="n">
        <f aca="false">extraction!B225</f>
        <v>0</v>
      </c>
      <c r="C228" s="24" t="n">
        <f aca="false">extraction!D225</f>
        <v>0</v>
      </c>
      <c r="D228" s="25" t="n">
        <f aca="false">extraction!F225</f>
        <v>0</v>
      </c>
      <c r="E228" s="26" t="n">
        <f aca="true">ROUND((TODAY()-D228)/365.25,1)</f>
        <v>113.8</v>
      </c>
      <c r="F228" s="27" t="n">
        <f aca="false">extraction!E225</f>
        <v>0</v>
      </c>
      <c r="G228" s="27" t="n">
        <f aca="false">extraction!G225</f>
        <v>0</v>
      </c>
      <c r="H228" s="28" t="str">
        <f aca="false">extraction!K225&amp;" "&amp;extraction!L225&amp;" "&amp;extraction!M225&amp;" "&amp;extraction!N225</f>
        <v>   </v>
      </c>
      <c r="I228" s="28" t="str">
        <f aca="false">extraction!O225&amp;" "&amp;extraction!P225</f>
        <v> </v>
      </c>
      <c r="J228" s="29" t="str">
        <f aca="false">IF(extraction!H225="","",extraction!H225)</f>
        <v/>
      </c>
      <c r="K228" s="29" t="str">
        <f aca="false">IF(extraction!I225="","",extraction!I225)</f>
        <v/>
      </c>
      <c r="L228" s="29" t="str">
        <f aca="false">IF(extraction!AD225="","",extraction!AD225)</f>
        <v/>
      </c>
      <c r="M228" s="29" t="str">
        <f aca="false">IF(extraction!AE225="","",extraction!AE225)</f>
        <v/>
      </c>
      <c r="N228" s="29" t="str">
        <f aca="false">IF(extraction!AF225="","",extraction!AF225)</f>
        <v/>
      </c>
      <c r="O228" s="29" t="str">
        <f aca="false">IF(extraction!AF225="","",extraction!AF225)</f>
        <v/>
      </c>
      <c r="P228" s="30" t="n">
        <f aca="false">extraction!X225</f>
        <v>0</v>
      </c>
      <c r="Q228" s="31" t="n">
        <f aca="false">extraction!Z225</f>
        <v>0</v>
      </c>
    </row>
    <row collapsed="false" customFormat="false" customHeight="true" hidden="false" ht="15" outlineLevel="0" r="229">
      <c r="A229" s="32" t="s">
        <v>282</v>
      </c>
      <c r="B229" s="23" t="n">
        <f aca="false">extraction!B226</f>
        <v>0</v>
      </c>
      <c r="C229" s="24" t="n">
        <f aca="false">extraction!D226</f>
        <v>0</v>
      </c>
      <c r="D229" s="25" t="n">
        <f aca="false">extraction!F226</f>
        <v>0</v>
      </c>
      <c r="E229" s="26" t="n">
        <f aca="true">ROUND((TODAY()-D229)/365.25,1)</f>
        <v>113.8</v>
      </c>
      <c r="F229" s="27" t="n">
        <f aca="false">extraction!E226</f>
        <v>0</v>
      </c>
      <c r="G229" s="27" t="n">
        <f aca="false">extraction!G226</f>
        <v>0</v>
      </c>
      <c r="H229" s="28" t="str">
        <f aca="false">extraction!K226&amp;" "&amp;extraction!L226&amp;" "&amp;extraction!M226&amp;" "&amp;extraction!N226</f>
        <v>   </v>
      </c>
      <c r="I229" s="28" t="str">
        <f aca="false">extraction!O226&amp;" "&amp;extraction!P226</f>
        <v> </v>
      </c>
      <c r="J229" s="29" t="str">
        <f aca="false">IF(extraction!H226="","",extraction!H226)</f>
        <v/>
      </c>
      <c r="K229" s="29" t="str">
        <f aca="false">IF(extraction!I226="","",extraction!I226)</f>
        <v/>
      </c>
      <c r="L229" s="29" t="str">
        <f aca="false">IF(extraction!AD226="","",extraction!AD226)</f>
        <v/>
      </c>
      <c r="M229" s="29" t="str">
        <f aca="false">IF(extraction!AE226="","",extraction!AE226)</f>
        <v/>
      </c>
      <c r="N229" s="29" t="str">
        <f aca="false">IF(extraction!AF226="","",extraction!AF226)</f>
        <v/>
      </c>
      <c r="O229" s="29" t="str">
        <f aca="false">IF(extraction!AF226="","",extraction!AF226)</f>
        <v/>
      </c>
      <c r="P229" s="30" t="n">
        <f aca="false">extraction!X226</f>
        <v>0</v>
      </c>
      <c r="Q229" s="31" t="n">
        <f aca="false">extraction!Z226</f>
        <v>0</v>
      </c>
    </row>
    <row collapsed="false" customFormat="false" customHeight="true" hidden="false" ht="15" outlineLevel="0" r="230">
      <c r="A230" s="33" t="s">
        <v>283</v>
      </c>
      <c r="B230" s="23" t="n">
        <f aca="false">extraction!B227</f>
        <v>0</v>
      </c>
      <c r="C230" s="24" t="n">
        <f aca="false">extraction!D227</f>
        <v>0</v>
      </c>
      <c r="D230" s="25" t="n">
        <f aca="false">extraction!F227</f>
        <v>0</v>
      </c>
      <c r="E230" s="26" t="n">
        <f aca="true">ROUND((TODAY()-D230)/365.25,1)</f>
        <v>113.8</v>
      </c>
      <c r="F230" s="27" t="n">
        <f aca="false">extraction!E227</f>
        <v>0</v>
      </c>
      <c r="G230" s="27" t="n">
        <f aca="false">extraction!G227</f>
        <v>0</v>
      </c>
      <c r="H230" s="28" t="str">
        <f aca="false">extraction!K227&amp;" "&amp;extraction!L227&amp;" "&amp;extraction!M227&amp;" "&amp;extraction!N227</f>
        <v>   </v>
      </c>
      <c r="I230" s="28" t="str">
        <f aca="false">extraction!O227&amp;" "&amp;extraction!P227</f>
        <v> </v>
      </c>
      <c r="J230" s="29" t="str">
        <f aca="false">IF(extraction!H227="","",extraction!H227)</f>
        <v/>
      </c>
      <c r="K230" s="29" t="str">
        <f aca="false">IF(extraction!I227="","",extraction!I227)</f>
        <v/>
      </c>
      <c r="L230" s="29" t="str">
        <f aca="false">IF(extraction!AD227="","",extraction!AD227)</f>
        <v/>
      </c>
      <c r="M230" s="29" t="str">
        <f aca="false">IF(extraction!AE227="","",extraction!AE227)</f>
        <v/>
      </c>
      <c r="N230" s="29" t="str">
        <f aca="false">IF(extraction!AF227="","",extraction!AF227)</f>
        <v/>
      </c>
      <c r="O230" s="29" t="str">
        <f aca="false">IF(extraction!AF227="","",extraction!AF227)</f>
        <v/>
      </c>
      <c r="P230" s="30" t="n">
        <f aca="false">extraction!X227</f>
        <v>0</v>
      </c>
      <c r="Q230" s="31" t="n">
        <f aca="false">extraction!Z227</f>
        <v>0</v>
      </c>
    </row>
    <row collapsed="false" customFormat="false" customHeight="true" hidden="false" ht="15" outlineLevel="0" r="231">
      <c r="A231" s="32" t="s">
        <v>284</v>
      </c>
      <c r="B231" s="23" t="n">
        <f aca="false">extraction!B228</f>
        <v>0</v>
      </c>
      <c r="C231" s="24" t="n">
        <f aca="false">extraction!D228</f>
        <v>0</v>
      </c>
      <c r="D231" s="25" t="n">
        <f aca="false">extraction!F228</f>
        <v>0</v>
      </c>
      <c r="E231" s="26" t="n">
        <f aca="true">ROUND((TODAY()-D231)/365.25,1)</f>
        <v>113.8</v>
      </c>
      <c r="F231" s="27" t="n">
        <f aca="false">extraction!E228</f>
        <v>0</v>
      </c>
      <c r="G231" s="27" t="n">
        <f aca="false">extraction!G228</f>
        <v>0</v>
      </c>
      <c r="H231" s="28" t="str">
        <f aca="false">extraction!K228&amp;" "&amp;extraction!L228&amp;" "&amp;extraction!M228&amp;" "&amp;extraction!N228</f>
        <v>   </v>
      </c>
      <c r="I231" s="28" t="str">
        <f aca="false">extraction!O228&amp;" "&amp;extraction!P228</f>
        <v> </v>
      </c>
      <c r="J231" s="29" t="str">
        <f aca="false">IF(extraction!H228="","",extraction!H228)</f>
        <v/>
      </c>
      <c r="K231" s="29" t="str">
        <f aca="false">IF(extraction!I228="","",extraction!I228)</f>
        <v/>
      </c>
      <c r="L231" s="29" t="str">
        <f aca="false">IF(extraction!AD228="","",extraction!AD228)</f>
        <v/>
      </c>
      <c r="M231" s="29" t="str">
        <f aca="false">IF(extraction!AE228="","",extraction!AE228)</f>
        <v/>
      </c>
      <c r="N231" s="29" t="str">
        <f aca="false">IF(extraction!AF228="","",extraction!AF228)</f>
        <v/>
      </c>
      <c r="O231" s="29" t="str">
        <f aca="false">IF(extraction!AF228="","",extraction!AF228)</f>
        <v/>
      </c>
      <c r="P231" s="30" t="n">
        <f aca="false">extraction!X228</f>
        <v>0</v>
      </c>
      <c r="Q231" s="31" t="n">
        <f aca="false">extraction!Z228</f>
        <v>0</v>
      </c>
    </row>
    <row collapsed="false" customFormat="false" customHeight="true" hidden="false" ht="15" outlineLevel="0" r="232">
      <c r="A232" s="33" t="s">
        <v>285</v>
      </c>
      <c r="B232" s="23" t="n">
        <f aca="false">extraction!B229</f>
        <v>0</v>
      </c>
      <c r="C232" s="24" t="n">
        <f aca="false">extraction!D229</f>
        <v>0</v>
      </c>
      <c r="D232" s="25" t="n">
        <f aca="false">extraction!F229</f>
        <v>0</v>
      </c>
      <c r="E232" s="26" t="n">
        <f aca="true">ROUND((TODAY()-D232)/365.25,1)</f>
        <v>113.8</v>
      </c>
      <c r="F232" s="27" t="n">
        <f aca="false">extraction!E229</f>
        <v>0</v>
      </c>
      <c r="G232" s="27" t="n">
        <f aca="false">extraction!G229</f>
        <v>0</v>
      </c>
      <c r="H232" s="28" t="str">
        <f aca="false">extraction!K229&amp;" "&amp;extraction!L229&amp;" "&amp;extraction!M229&amp;" "&amp;extraction!N229</f>
        <v>   </v>
      </c>
      <c r="I232" s="28" t="str">
        <f aca="false">extraction!O229&amp;" "&amp;extraction!P229</f>
        <v> </v>
      </c>
      <c r="J232" s="29" t="str">
        <f aca="false">IF(extraction!H229="","",extraction!H229)</f>
        <v/>
      </c>
      <c r="K232" s="29" t="str">
        <f aca="false">IF(extraction!I229="","",extraction!I229)</f>
        <v/>
      </c>
      <c r="L232" s="29" t="str">
        <f aca="false">IF(extraction!AD229="","",extraction!AD229)</f>
        <v/>
      </c>
      <c r="M232" s="29" t="str">
        <f aca="false">IF(extraction!AE229="","",extraction!AE229)</f>
        <v/>
      </c>
      <c r="N232" s="29" t="str">
        <f aca="false">IF(extraction!AF229="","",extraction!AF229)</f>
        <v/>
      </c>
      <c r="O232" s="29" t="str">
        <f aca="false">IF(extraction!AF229="","",extraction!AF229)</f>
        <v/>
      </c>
      <c r="P232" s="30" t="n">
        <f aca="false">extraction!X229</f>
        <v>0</v>
      </c>
      <c r="Q232" s="31" t="n">
        <f aca="false">extraction!Z229</f>
        <v>0</v>
      </c>
    </row>
    <row collapsed="false" customFormat="false" customHeight="true" hidden="false" ht="15" outlineLevel="0" r="233">
      <c r="A233" s="32" t="s">
        <v>286</v>
      </c>
      <c r="B233" s="23" t="n">
        <f aca="false">extraction!B230</f>
        <v>0</v>
      </c>
      <c r="C233" s="24" t="n">
        <f aca="false">extraction!D230</f>
        <v>0</v>
      </c>
      <c r="D233" s="25" t="n">
        <f aca="false">extraction!F230</f>
        <v>0</v>
      </c>
      <c r="E233" s="26" t="n">
        <f aca="true">ROUND((TODAY()-D233)/365.25,1)</f>
        <v>113.8</v>
      </c>
      <c r="F233" s="27" t="n">
        <f aca="false">extraction!E230</f>
        <v>0</v>
      </c>
      <c r="G233" s="27" t="n">
        <f aca="false">extraction!G230</f>
        <v>0</v>
      </c>
      <c r="H233" s="28" t="str">
        <f aca="false">extraction!K230&amp;" "&amp;extraction!L230&amp;" "&amp;extraction!M230&amp;" "&amp;extraction!N230</f>
        <v>   </v>
      </c>
      <c r="I233" s="28" t="str">
        <f aca="false">extraction!O230&amp;" "&amp;extraction!P230</f>
        <v> </v>
      </c>
      <c r="J233" s="29" t="str">
        <f aca="false">IF(extraction!H230="","",extraction!H230)</f>
        <v/>
      </c>
      <c r="K233" s="29" t="str">
        <f aca="false">IF(extraction!I230="","",extraction!I230)</f>
        <v/>
      </c>
      <c r="L233" s="29" t="str">
        <f aca="false">IF(extraction!AD230="","",extraction!AD230)</f>
        <v/>
      </c>
      <c r="M233" s="29" t="str">
        <f aca="false">IF(extraction!AE230="","",extraction!AE230)</f>
        <v/>
      </c>
      <c r="N233" s="29" t="str">
        <f aca="false">IF(extraction!AF230="","",extraction!AF230)</f>
        <v/>
      </c>
      <c r="O233" s="29" t="str">
        <f aca="false">IF(extraction!AF230="","",extraction!AF230)</f>
        <v/>
      </c>
      <c r="P233" s="30" t="n">
        <f aca="false">extraction!X230</f>
        <v>0</v>
      </c>
      <c r="Q233" s="31" t="n">
        <f aca="false">extraction!Z230</f>
        <v>0</v>
      </c>
    </row>
    <row collapsed="false" customFormat="false" customHeight="true" hidden="false" ht="15" outlineLevel="0" r="234">
      <c r="A234" s="33" t="s">
        <v>287</v>
      </c>
      <c r="B234" s="23" t="n">
        <f aca="false">extraction!B231</f>
        <v>0</v>
      </c>
      <c r="C234" s="24" t="n">
        <f aca="false">extraction!D231</f>
        <v>0</v>
      </c>
      <c r="D234" s="25" t="n">
        <f aca="false">extraction!F231</f>
        <v>0</v>
      </c>
      <c r="E234" s="26" t="n">
        <f aca="true">ROUND((TODAY()-D234)/365.25,1)</f>
        <v>113.8</v>
      </c>
      <c r="F234" s="27" t="n">
        <f aca="false">extraction!E231</f>
        <v>0</v>
      </c>
      <c r="G234" s="27" t="n">
        <f aca="false">extraction!G231</f>
        <v>0</v>
      </c>
      <c r="H234" s="28" t="str">
        <f aca="false">extraction!K231&amp;" "&amp;extraction!L231&amp;" "&amp;extraction!M231&amp;" "&amp;extraction!N231</f>
        <v>   </v>
      </c>
      <c r="I234" s="28" t="str">
        <f aca="false">extraction!O231&amp;" "&amp;extraction!P231</f>
        <v> </v>
      </c>
      <c r="J234" s="29" t="str">
        <f aca="false">IF(extraction!H231="","",extraction!H231)</f>
        <v/>
      </c>
      <c r="K234" s="29" t="str">
        <f aca="false">IF(extraction!I231="","",extraction!I231)</f>
        <v/>
      </c>
      <c r="L234" s="29" t="str">
        <f aca="false">IF(extraction!AD231="","",extraction!AD231)</f>
        <v/>
      </c>
      <c r="M234" s="29" t="str">
        <f aca="false">IF(extraction!AE231="","",extraction!AE231)</f>
        <v/>
      </c>
      <c r="N234" s="29" t="str">
        <f aca="false">IF(extraction!AF231="","",extraction!AF231)</f>
        <v/>
      </c>
      <c r="O234" s="29" t="str">
        <f aca="false">IF(extraction!AF231="","",extraction!AF231)</f>
        <v/>
      </c>
      <c r="P234" s="30" t="n">
        <f aca="false">extraction!X231</f>
        <v>0</v>
      </c>
      <c r="Q234" s="31" t="n">
        <f aca="false">extraction!Z231</f>
        <v>0</v>
      </c>
    </row>
    <row collapsed="false" customFormat="false" customHeight="true" hidden="false" ht="15" outlineLevel="0" r="235">
      <c r="A235" s="32" t="s">
        <v>288</v>
      </c>
      <c r="B235" s="23" t="n">
        <f aca="false">extraction!B232</f>
        <v>0</v>
      </c>
      <c r="C235" s="24" t="n">
        <f aca="false">extraction!D232</f>
        <v>0</v>
      </c>
      <c r="D235" s="25" t="n">
        <f aca="false">extraction!F232</f>
        <v>0</v>
      </c>
      <c r="E235" s="26" t="n">
        <f aca="true">ROUND((TODAY()-D235)/365.25,1)</f>
        <v>113.8</v>
      </c>
      <c r="F235" s="27" t="n">
        <f aca="false">extraction!E232</f>
        <v>0</v>
      </c>
      <c r="G235" s="27" t="n">
        <f aca="false">extraction!G232</f>
        <v>0</v>
      </c>
      <c r="H235" s="28" t="str">
        <f aca="false">extraction!K232&amp;" "&amp;extraction!L232&amp;" "&amp;extraction!M232&amp;" "&amp;extraction!N232</f>
        <v>   </v>
      </c>
      <c r="I235" s="28" t="str">
        <f aca="false">extraction!O232&amp;" "&amp;extraction!P232</f>
        <v> </v>
      </c>
      <c r="J235" s="29" t="str">
        <f aca="false">IF(extraction!H232="","",extraction!H232)</f>
        <v/>
      </c>
      <c r="K235" s="29" t="str">
        <f aca="false">IF(extraction!I232="","",extraction!I232)</f>
        <v/>
      </c>
      <c r="L235" s="29" t="str">
        <f aca="false">IF(extraction!AD232="","",extraction!AD232)</f>
        <v/>
      </c>
      <c r="M235" s="29" t="str">
        <f aca="false">IF(extraction!AE232="","",extraction!AE232)</f>
        <v/>
      </c>
      <c r="N235" s="29" t="str">
        <f aca="false">IF(extraction!AF232="","",extraction!AF232)</f>
        <v/>
      </c>
      <c r="O235" s="29" t="str">
        <f aca="false">IF(extraction!AF232="","",extraction!AF232)</f>
        <v/>
      </c>
      <c r="P235" s="30" t="n">
        <f aca="false">extraction!X232</f>
        <v>0</v>
      </c>
      <c r="Q235" s="31" t="n">
        <f aca="false">extraction!Z232</f>
        <v>0</v>
      </c>
    </row>
    <row collapsed="false" customFormat="false" customHeight="true" hidden="false" ht="15" outlineLevel="0" r="236">
      <c r="A236" s="33" t="s">
        <v>289</v>
      </c>
      <c r="B236" s="23" t="n">
        <f aca="false">extraction!B233</f>
        <v>0</v>
      </c>
      <c r="C236" s="24" t="n">
        <f aca="false">extraction!D233</f>
        <v>0</v>
      </c>
      <c r="D236" s="25" t="n">
        <f aca="false">extraction!F233</f>
        <v>0</v>
      </c>
      <c r="E236" s="26" t="n">
        <f aca="true">ROUND((TODAY()-D236)/365.25,1)</f>
        <v>113.8</v>
      </c>
      <c r="F236" s="27" t="n">
        <f aca="false">extraction!E233</f>
        <v>0</v>
      </c>
      <c r="G236" s="27" t="n">
        <f aca="false">extraction!G233</f>
        <v>0</v>
      </c>
      <c r="H236" s="28" t="str">
        <f aca="false">extraction!K233&amp;" "&amp;extraction!L233&amp;" "&amp;extraction!M233&amp;" "&amp;extraction!N233</f>
        <v>   </v>
      </c>
      <c r="I236" s="28" t="str">
        <f aca="false">extraction!O233&amp;" "&amp;extraction!P233</f>
        <v> </v>
      </c>
      <c r="J236" s="29" t="str">
        <f aca="false">IF(extraction!H233="","",extraction!H233)</f>
        <v/>
      </c>
      <c r="K236" s="29" t="str">
        <f aca="false">IF(extraction!I233="","",extraction!I233)</f>
        <v/>
      </c>
      <c r="L236" s="29" t="str">
        <f aca="false">IF(extraction!AD233="","",extraction!AD233)</f>
        <v/>
      </c>
      <c r="M236" s="29" t="str">
        <f aca="false">IF(extraction!AE233="","",extraction!AE233)</f>
        <v/>
      </c>
      <c r="N236" s="29" t="str">
        <f aca="false">IF(extraction!AF233="","",extraction!AF233)</f>
        <v/>
      </c>
      <c r="O236" s="29" t="str">
        <f aca="false">IF(extraction!AF233="","",extraction!AF233)</f>
        <v/>
      </c>
      <c r="P236" s="30" t="n">
        <f aca="false">extraction!X233</f>
        <v>0</v>
      </c>
      <c r="Q236" s="31" t="n">
        <f aca="false">extraction!Z233</f>
        <v>0</v>
      </c>
    </row>
    <row collapsed="false" customFormat="false" customHeight="true" hidden="false" ht="15" outlineLevel="0" r="237">
      <c r="A237" s="32" t="s">
        <v>290</v>
      </c>
      <c r="B237" s="23" t="n">
        <f aca="false">extraction!B234</f>
        <v>0</v>
      </c>
      <c r="C237" s="24" t="n">
        <f aca="false">extraction!D234</f>
        <v>0</v>
      </c>
      <c r="D237" s="25" t="n">
        <f aca="false">extraction!F234</f>
        <v>0</v>
      </c>
      <c r="E237" s="26" t="n">
        <f aca="true">ROUND((TODAY()-D237)/365.25,1)</f>
        <v>113.8</v>
      </c>
      <c r="F237" s="27" t="n">
        <f aca="false">extraction!E234</f>
        <v>0</v>
      </c>
      <c r="G237" s="27" t="n">
        <f aca="false">extraction!G234</f>
        <v>0</v>
      </c>
      <c r="H237" s="28" t="str">
        <f aca="false">extraction!K234&amp;" "&amp;extraction!L234&amp;" "&amp;extraction!M234&amp;" "&amp;extraction!N234</f>
        <v>   </v>
      </c>
      <c r="I237" s="28" t="str">
        <f aca="false">extraction!O234&amp;" "&amp;extraction!P234</f>
        <v> </v>
      </c>
      <c r="J237" s="29" t="str">
        <f aca="false">IF(extraction!H234="","",extraction!H234)</f>
        <v/>
      </c>
      <c r="K237" s="29" t="str">
        <f aca="false">IF(extraction!I234="","",extraction!I234)</f>
        <v/>
      </c>
      <c r="L237" s="29" t="str">
        <f aca="false">IF(extraction!AD234="","",extraction!AD234)</f>
        <v/>
      </c>
      <c r="M237" s="29" t="str">
        <f aca="false">IF(extraction!AE234="","",extraction!AE234)</f>
        <v/>
      </c>
      <c r="N237" s="29" t="str">
        <f aca="false">IF(extraction!AF234="","",extraction!AF234)</f>
        <v/>
      </c>
      <c r="O237" s="29" t="str">
        <f aca="false">IF(extraction!AF234="","",extraction!AF234)</f>
        <v/>
      </c>
      <c r="P237" s="30" t="n">
        <f aca="false">extraction!X234</f>
        <v>0</v>
      </c>
      <c r="Q237" s="31" t="n">
        <f aca="false">extraction!Z234</f>
        <v>0</v>
      </c>
    </row>
    <row collapsed="false" customFormat="false" customHeight="true" hidden="false" ht="15" outlineLevel="0" r="238">
      <c r="A238" s="33" t="s">
        <v>291</v>
      </c>
      <c r="B238" s="23" t="n">
        <f aca="false">extraction!B235</f>
        <v>0</v>
      </c>
      <c r="C238" s="24" t="n">
        <f aca="false">extraction!D235</f>
        <v>0</v>
      </c>
      <c r="D238" s="25" t="n">
        <f aca="false">extraction!F235</f>
        <v>0</v>
      </c>
      <c r="E238" s="26" t="n">
        <f aca="true">ROUND((TODAY()-D238)/365.25,1)</f>
        <v>113.8</v>
      </c>
      <c r="F238" s="27" t="n">
        <f aca="false">extraction!E235</f>
        <v>0</v>
      </c>
      <c r="G238" s="27" t="n">
        <f aca="false">extraction!G235</f>
        <v>0</v>
      </c>
      <c r="H238" s="28" t="str">
        <f aca="false">extraction!K235&amp;" "&amp;extraction!L235&amp;" "&amp;extraction!M235&amp;" "&amp;extraction!N235</f>
        <v>   </v>
      </c>
      <c r="I238" s="28" t="str">
        <f aca="false">extraction!O235&amp;" "&amp;extraction!P235</f>
        <v> </v>
      </c>
      <c r="J238" s="29" t="str">
        <f aca="false">IF(extraction!H235="","",extraction!H235)</f>
        <v/>
      </c>
      <c r="K238" s="29" t="str">
        <f aca="false">IF(extraction!I235="","",extraction!I235)</f>
        <v/>
      </c>
      <c r="L238" s="29" t="str">
        <f aca="false">IF(extraction!AD235="","",extraction!AD235)</f>
        <v/>
      </c>
      <c r="M238" s="29" t="str">
        <f aca="false">IF(extraction!AE235="","",extraction!AE235)</f>
        <v/>
      </c>
      <c r="N238" s="29" t="str">
        <f aca="false">IF(extraction!AF235="","",extraction!AF235)</f>
        <v/>
      </c>
      <c r="O238" s="29" t="str">
        <f aca="false">IF(extraction!AF235="","",extraction!AF235)</f>
        <v/>
      </c>
      <c r="P238" s="30" t="n">
        <f aca="false">extraction!X235</f>
        <v>0</v>
      </c>
      <c r="Q238" s="31" t="n">
        <f aca="false">extraction!Z235</f>
        <v>0</v>
      </c>
    </row>
    <row collapsed="false" customFormat="false" customHeight="true" hidden="false" ht="15" outlineLevel="0" r="239">
      <c r="A239" s="32" t="s">
        <v>292</v>
      </c>
      <c r="B239" s="23" t="n">
        <f aca="false">extraction!B236</f>
        <v>0</v>
      </c>
      <c r="C239" s="24" t="n">
        <f aca="false">extraction!D236</f>
        <v>0</v>
      </c>
      <c r="D239" s="25" t="n">
        <f aca="false">extraction!F236</f>
        <v>0</v>
      </c>
      <c r="E239" s="26" t="n">
        <f aca="true">ROUND((TODAY()-D239)/365.25,1)</f>
        <v>113.8</v>
      </c>
      <c r="F239" s="27" t="n">
        <f aca="false">extraction!E236</f>
        <v>0</v>
      </c>
      <c r="G239" s="27" t="n">
        <f aca="false">extraction!G236</f>
        <v>0</v>
      </c>
      <c r="H239" s="28" t="str">
        <f aca="false">extraction!K236&amp;" "&amp;extraction!L236&amp;" "&amp;extraction!M236&amp;" "&amp;extraction!N236</f>
        <v>   </v>
      </c>
      <c r="I239" s="28" t="str">
        <f aca="false">extraction!O236&amp;" "&amp;extraction!P236</f>
        <v> </v>
      </c>
      <c r="J239" s="29" t="str">
        <f aca="false">IF(extraction!H236="","",extraction!H236)</f>
        <v/>
      </c>
      <c r="K239" s="29" t="str">
        <f aca="false">IF(extraction!I236="","",extraction!I236)</f>
        <v/>
      </c>
      <c r="L239" s="29" t="str">
        <f aca="false">IF(extraction!AD236="","",extraction!AD236)</f>
        <v/>
      </c>
      <c r="M239" s="29" t="str">
        <f aca="false">IF(extraction!AE236="","",extraction!AE236)</f>
        <v/>
      </c>
      <c r="N239" s="29" t="str">
        <f aca="false">IF(extraction!AF236="","",extraction!AF236)</f>
        <v/>
      </c>
      <c r="O239" s="29" t="str">
        <f aca="false">IF(extraction!AF236="","",extraction!AF236)</f>
        <v/>
      </c>
      <c r="P239" s="30" t="n">
        <f aca="false">extraction!X236</f>
        <v>0</v>
      </c>
      <c r="Q239" s="31" t="n">
        <f aca="false">extraction!Z236</f>
        <v>0</v>
      </c>
    </row>
    <row collapsed="false" customFormat="false" customHeight="true" hidden="false" ht="15" outlineLevel="0" r="240">
      <c r="A240" s="33" t="s">
        <v>293</v>
      </c>
      <c r="B240" s="23" t="n">
        <f aca="false">extraction!B237</f>
        <v>0</v>
      </c>
      <c r="C240" s="24" t="n">
        <f aca="false">extraction!D237</f>
        <v>0</v>
      </c>
      <c r="D240" s="25" t="n">
        <f aca="false">extraction!F237</f>
        <v>0</v>
      </c>
      <c r="E240" s="26" t="n">
        <f aca="true">ROUND((TODAY()-D240)/365.25,1)</f>
        <v>113.8</v>
      </c>
      <c r="F240" s="27" t="n">
        <f aca="false">extraction!E237</f>
        <v>0</v>
      </c>
      <c r="G240" s="27" t="n">
        <f aca="false">extraction!G237</f>
        <v>0</v>
      </c>
      <c r="H240" s="28" t="str">
        <f aca="false">extraction!K237&amp;" "&amp;extraction!L237&amp;" "&amp;extraction!M237&amp;" "&amp;extraction!N237</f>
        <v>   </v>
      </c>
      <c r="I240" s="28" t="str">
        <f aca="false">extraction!O237&amp;" "&amp;extraction!P237</f>
        <v> </v>
      </c>
      <c r="J240" s="29" t="str">
        <f aca="false">IF(extraction!H237="","",extraction!H237)</f>
        <v/>
      </c>
      <c r="K240" s="29" t="str">
        <f aca="false">IF(extraction!I237="","",extraction!I237)</f>
        <v/>
      </c>
      <c r="L240" s="29" t="str">
        <f aca="false">IF(extraction!AD237="","",extraction!AD237)</f>
        <v/>
      </c>
      <c r="M240" s="29" t="str">
        <f aca="false">IF(extraction!AE237="","",extraction!AE237)</f>
        <v/>
      </c>
      <c r="N240" s="29" t="str">
        <f aca="false">IF(extraction!AF237="","",extraction!AF237)</f>
        <v/>
      </c>
      <c r="O240" s="29" t="str">
        <f aca="false">IF(extraction!AF237="","",extraction!AF237)</f>
        <v/>
      </c>
      <c r="P240" s="30" t="n">
        <f aca="false">extraction!X237</f>
        <v>0</v>
      </c>
      <c r="Q240" s="31" t="n">
        <f aca="false">extraction!Z237</f>
        <v>0</v>
      </c>
    </row>
    <row collapsed="false" customFormat="false" customHeight="true" hidden="false" ht="15" outlineLevel="0" r="241">
      <c r="A241" s="32" t="s">
        <v>294</v>
      </c>
      <c r="B241" s="23" t="n">
        <f aca="false">extraction!B238</f>
        <v>0</v>
      </c>
      <c r="C241" s="24" t="n">
        <f aca="false">extraction!D238</f>
        <v>0</v>
      </c>
      <c r="D241" s="25" t="n">
        <f aca="false">extraction!F238</f>
        <v>0</v>
      </c>
      <c r="E241" s="26" t="n">
        <f aca="true">ROUND((TODAY()-D241)/365.25,1)</f>
        <v>113.8</v>
      </c>
      <c r="F241" s="27" t="n">
        <f aca="false">extraction!E238</f>
        <v>0</v>
      </c>
      <c r="G241" s="27" t="n">
        <f aca="false">extraction!G238</f>
        <v>0</v>
      </c>
      <c r="H241" s="28" t="str">
        <f aca="false">extraction!K238&amp;" "&amp;extraction!L238&amp;" "&amp;extraction!M238&amp;" "&amp;extraction!N238</f>
        <v>   </v>
      </c>
      <c r="I241" s="28" t="str">
        <f aca="false">extraction!O238&amp;" "&amp;extraction!P238</f>
        <v> </v>
      </c>
      <c r="J241" s="29" t="str">
        <f aca="false">IF(extraction!H238="","",extraction!H238)</f>
        <v/>
      </c>
      <c r="K241" s="29" t="str">
        <f aca="false">IF(extraction!I238="","",extraction!I238)</f>
        <v/>
      </c>
      <c r="L241" s="29" t="str">
        <f aca="false">IF(extraction!AD238="","",extraction!AD238)</f>
        <v/>
      </c>
      <c r="M241" s="29" t="str">
        <f aca="false">IF(extraction!AE238="","",extraction!AE238)</f>
        <v/>
      </c>
      <c r="N241" s="29" t="str">
        <f aca="false">IF(extraction!AF238="","",extraction!AF238)</f>
        <v/>
      </c>
      <c r="O241" s="29" t="str">
        <f aca="false">IF(extraction!AF238="","",extraction!AF238)</f>
        <v/>
      </c>
      <c r="P241" s="30" t="n">
        <f aca="false">extraction!X238</f>
        <v>0</v>
      </c>
      <c r="Q241" s="31" t="n">
        <f aca="false">extraction!Z238</f>
        <v>0</v>
      </c>
    </row>
    <row collapsed="false" customFormat="false" customHeight="true" hidden="false" ht="15" outlineLevel="0" r="242">
      <c r="A242" s="33" t="s">
        <v>295</v>
      </c>
      <c r="B242" s="23" t="n">
        <f aca="false">extraction!B239</f>
        <v>0</v>
      </c>
      <c r="C242" s="24" t="n">
        <f aca="false">extraction!D239</f>
        <v>0</v>
      </c>
      <c r="D242" s="25" t="n">
        <f aca="false">extraction!F239</f>
        <v>0</v>
      </c>
      <c r="E242" s="26" t="n">
        <f aca="true">ROUND((TODAY()-D242)/365.25,1)</f>
        <v>113.8</v>
      </c>
      <c r="F242" s="27" t="n">
        <f aca="false">extraction!E239</f>
        <v>0</v>
      </c>
      <c r="G242" s="27" t="n">
        <f aca="false">extraction!G239</f>
        <v>0</v>
      </c>
      <c r="H242" s="28" t="str">
        <f aca="false">extraction!K239&amp;" "&amp;extraction!L239&amp;" "&amp;extraction!M239&amp;" "&amp;extraction!N239</f>
        <v>   </v>
      </c>
      <c r="I242" s="28" t="str">
        <f aca="false">extraction!O239&amp;" "&amp;extraction!P239</f>
        <v> </v>
      </c>
      <c r="J242" s="29" t="str">
        <f aca="false">IF(extraction!H239="","",extraction!H239)</f>
        <v/>
      </c>
      <c r="K242" s="29" t="str">
        <f aca="false">IF(extraction!I239="","",extraction!I239)</f>
        <v/>
      </c>
      <c r="L242" s="29" t="str">
        <f aca="false">IF(extraction!AD239="","",extraction!AD239)</f>
        <v/>
      </c>
      <c r="M242" s="29" t="str">
        <f aca="false">IF(extraction!AE239="","",extraction!AE239)</f>
        <v/>
      </c>
      <c r="N242" s="29" t="str">
        <f aca="false">IF(extraction!AF239="","",extraction!AF239)</f>
        <v/>
      </c>
      <c r="O242" s="29" t="str">
        <f aca="false">IF(extraction!AF239="","",extraction!AF239)</f>
        <v/>
      </c>
      <c r="P242" s="30" t="n">
        <f aca="false">extraction!X239</f>
        <v>0</v>
      </c>
      <c r="Q242" s="31" t="n">
        <f aca="false">extraction!Z239</f>
        <v>0</v>
      </c>
    </row>
    <row collapsed="false" customFormat="false" customHeight="true" hidden="false" ht="15" outlineLevel="0" r="243">
      <c r="A243" s="32" t="s">
        <v>296</v>
      </c>
      <c r="B243" s="23" t="n">
        <f aca="false">extraction!B240</f>
        <v>0</v>
      </c>
      <c r="C243" s="24" t="n">
        <f aca="false">extraction!D240</f>
        <v>0</v>
      </c>
      <c r="D243" s="25" t="n">
        <f aca="false">extraction!F240</f>
        <v>0</v>
      </c>
      <c r="E243" s="26" t="n">
        <f aca="true">ROUND((TODAY()-D243)/365.25,1)</f>
        <v>113.8</v>
      </c>
      <c r="F243" s="27" t="n">
        <f aca="false">extraction!E240</f>
        <v>0</v>
      </c>
      <c r="G243" s="27" t="n">
        <f aca="false">extraction!G240</f>
        <v>0</v>
      </c>
      <c r="H243" s="28" t="str">
        <f aca="false">extraction!K240&amp;" "&amp;extraction!L240&amp;" "&amp;extraction!M240&amp;" "&amp;extraction!N240</f>
        <v>   </v>
      </c>
      <c r="I243" s="28" t="str">
        <f aca="false">extraction!O240&amp;" "&amp;extraction!P240</f>
        <v> </v>
      </c>
      <c r="J243" s="29" t="str">
        <f aca="false">IF(extraction!H240="","",extraction!H240)</f>
        <v/>
      </c>
      <c r="K243" s="29" t="str">
        <f aca="false">IF(extraction!I240="","",extraction!I240)</f>
        <v/>
      </c>
      <c r="L243" s="29" t="str">
        <f aca="false">IF(extraction!AD240="","",extraction!AD240)</f>
        <v/>
      </c>
      <c r="M243" s="29" t="str">
        <f aca="false">IF(extraction!AE240="","",extraction!AE240)</f>
        <v/>
      </c>
      <c r="N243" s="29" t="str">
        <f aca="false">IF(extraction!AF240="","",extraction!AF240)</f>
        <v/>
      </c>
      <c r="O243" s="29" t="str">
        <f aca="false">IF(extraction!AF240="","",extraction!AF240)</f>
        <v/>
      </c>
      <c r="P243" s="30" t="n">
        <f aca="false">extraction!X240</f>
        <v>0</v>
      </c>
      <c r="Q243" s="31" t="n">
        <f aca="false">extraction!Z240</f>
        <v>0</v>
      </c>
    </row>
    <row collapsed="false" customFormat="false" customHeight="true" hidden="false" ht="15" outlineLevel="0" r="244">
      <c r="A244" s="33" t="s">
        <v>297</v>
      </c>
      <c r="B244" s="23" t="n">
        <f aca="false">extraction!B241</f>
        <v>0</v>
      </c>
      <c r="C244" s="24" t="n">
        <f aca="false">extraction!D241</f>
        <v>0</v>
      </c>
      <c r="D244" s="25" t="n">
        <f aca="false">extraction!F241</f>
        <v>0</v>
      </c>
      <c r="E244" s="26" t="n">
        <f aca="true">ROUND((TODAY()-D244)/365.25,1)</f>
        <v>113.8</v>
      </c>
      <c r="F244" s="27" t="n">
        <f aca="false">extraction!E241</f>
        <v>0</v>
      </c>
      <c r="G244" s="27" t="n">
        <f aca="false">extraction!G241</f>
        <v>0</v>
      </c>
      <c r="H244" s="28" t="str">
        <f aca="false">extraction!K241&amp;" "&amp;extraction!L241&amp;" "&amp;extraction!M241&amp;" "&amp;extraction!N241</f>
        <v>   </v>
      </c>
      <c r="I244" s="28" t="str">
        <f aca="false">extraction!O241&amp;" "&amp;extraction!P241</f>
        <v> </v>
      </c>
      <c r="J244" s="29" t="str">
        <f aca="false">IF(extraction!H241="","",extraction!H241)</f>
        <v/>
      </c>
      <c r="K244" s="29" t="str">
        <f aca="false">IF(extraction!I241="","",extraction!I241)</f>
        <v/>
      </c>
      <c r="L244" s="29" t="str">
        <f aca="false">IF(extraction!AD241="","",extraction!AD241)</f>
        <v/>
      </c>
      <c r="M244" s="29" t="str">
        <f aca="false">IF(extraction!AE241="","",extraction!AE241)</f>
        <v/>
      </c>
      <c r="N244" s="29" t="str">
        <f aca="false">IF(extraction!AF241="","",extraction!AF241)</f>
        <v/>
      </c>
      <c r="O244" s="29" t="str">
        <f aca="false">IF(extraction!AF241="","",extraction!AF241)</f>
        <v/>
      </c>
      <c r="P244" s="30" t="n">
        <f aca="false">extraction!X241</f>
        <v>0</v>
      </c>
      <c r="Q244" s="31" t="n">
        <f aca="false">extraction!Z241</f>
        <v>0</v>
      </c>
    </row>
    <row collapsed="false" customFormat="false" customHeight="true" hidden="false" ht="15" outlineLevel="0" r="245">
      <c r="A245" s="32" t="s">
        <v>298</v>
      </c>
      <c r="B245" s="23" t="n">
        <f aca="false">extraction!B242</f>
        <v>0</v>
      </c>
      <c r="C245" s="24" t="n">
        <f aca="false">extraction!D242</f>
        <v>0</v>
      </c>
      <c r="D245" s="25" t="n">
        <f aca="false">extraction!F242</f>
        <v>0</v>
      </c>
      <c r="E245" s="26" t="n">
        <f aca="true">ROUND((TODAY()-D245)/365.25,1)</f>
        <v>113.8</v>
      </c>
      <c r="F245" s="27" t="n">
        <f aca="false">extraction!E242</f>
        <v>0</v>
      </c>
      <c r="G245" s="27" t="n">
        <f aca="false">extraction!G242</f>
        <v>0</v>
      </c>
      <c r="H245" s="28" t="str">
        <f aca="false">extraction!K242&amp;" "&amp;extraction!L242&amp;" "&amp;extraction!M242&amp;" "&amp;extraction!N242</f>
        <v>   </v>
      </c>
      <c r="I245" s="28" t="str">
        <f aca="false">extraction!O242&amp;" "&amp;extraction!P242</f>
        <v> </v>
      </c>
      <c r="J245" s="29" t="str">
        <f aca="false">IF(extraction!H242="","",extraction!H242)</f>
        <v/>
      </c>
      <c r="K245" s="29" t="str">
        <f aca="false">IF(extraction!I242="","",extraction!I242)</f>
        <v/>
      </c>
      <c r="L245" s="29" t="str">
        <f aca="false">IF(extraction!AD242="","",extraction!AD242)</f>
        <v/>
      </c>
      <c r="M245" s="29" t="str">
        <f aca="false">IF(extraction!AE242="","",extraction!AE242)</f>
        <v/>
      </c>
      <c r="N245" s="29" t="str">
        <f aca="false">IF(extraction!AF242="","",extraction!AF242)</f>
        <v/>
      </c>
      <c r="O245" s="29" t="str">
        <f aca="false">IF(extraction!AF242="","",extraction!AF242)</f>
        <v/>
      </c>
      <c r="P245" s="30" t="n">
        <f aca="false">extraction!X242</f>
        <v>0</v>
      </c>
      <c r="Q245" s="31" t="n">
        <f aca="false">extraction!Z242</f>
        <v>0</v>
      </c>
    </row>
    <row collapsed="false" customFormat="false" customHeight="true" hidden="false" ht="15" outlineLevel="0" r="246">
      <c r="A246" s="33" t="s">
        <v>299</v>
      </c>
      <c r="B246" s="23" t="n">
        <f aca="false">extraction!B243</f>
        <v>0</v>
      </c>
      <c r="C246" s="24" t="n">
        <f aca="false">extraction!D243</f>
        <v>0</v>
      </c>
      <c r="D246" s="25" t="n">
        <f aca="false">extraction!F243</f>
        <v>0</v>
      </c>
      <c r="E246" s="26" t="n">
        <f aca="true">ROUND((TODAY()-D246)/365.25,1)</f>
        <v>113.8</v>
      </c>
      <c r="F246" s="27" t="n">
        <f aca="false">extraction!E243</f>
        <v>0</v>
      </c>
      <c r="G246" s="27" t="n">
        <f aca="false">extraction!G243</f>
        <v>0</v>
      </c>
      <c r="H246" s="28" t="str">
        <f aca="false">extraction!K243&amp;" "&amp;extraction!L243&amp;" "&amp;extraction!M243&amp;" "&amp;extraction!N243</f>
        <v>   </v>
      </c>
      <c r="I246" s="28" t="str">
        <f aca="false">extraction!O243&amp;" "&amp;extraction!P243</f>
        <v> </v>
      </c>
      <c r="J246" s="29" t="str">
        <f aca="false">IF(extraction!H243="","",extraction!H243)</f>
        <v/>
      </c>
      <c r="K246" s="29" t="str">
        <f aca="false">IF(extraction!I243="","",extraction!I243)</f>
        <v/>
      </c>
      <c r="L246" s="29" t="str">
        <f aca="false">IF(extraction!AD243="","",extraction!AD243)</f>
        <v/>
      </c>
      <c r="M246" s="29" t="str">
        <f aca="false">IF(extraction!AE243="","",extraction!AE243)</f>
        <v/>
      </c>
      <c r="N246" s="29" t="str">
        <f aca="false">IF(extraction!AF243="","",extraction!AF243)</f>
        <v/>
      </c>
      <c r="O246" s="29" t="str">
        <f aca="false">IF(extraction!AF243="","",extraction!AF243)</f>
        <v/>
      </c>
      <c r="P246" s="30" t="n">
        <f aca="false">extraction!X243</f>
        <v>0</v>
      </c>
      <c r="Q246" s="31" t="n">
        <f aca="false">extraction!Z243</f>
        <v>0</v>
      </c>
    </row>
    <row collapsed="false" customFormat="false" customHeight="true" hidden="false" ht="15" outlineLevel="0" r="247">
      <c r="A247" s="32" t="s">
        <v>300</v>
      </c>
      <c r="B247" s="23" t="n">
        <f aca="false">extraction!B244</f>
        <v>0</v>
      </c>
      <c r="C247" s="24" t="n">
        <f aca="false">extraction!D244</f>
        <v>0</v>
      </c>
      <c r="D247" s="25" t="n">
        <f aca="false">extraction!F244</f>
        <v>0</v>
      </c>
      <c r="E247" s="26" t="n">
        <f aca="true">ROUND((TODAY()-D247)/365.25,1)</f>
        <v>113.8</v>
      </c>
      <c r="F247" s="27" t="n">
        <f aca="false">extraction!E244</f>
        <v>0</v>
      </c>
      <c r="G247" s="27" t="n">
        <f aca="false">extraction!G244</f>
        <v>0</v>
      </c>
      <c r="H247" s="28" t="str">
        <f aca="false">extraction!K244&amp;" "&amp;extraction!L244&amp;" "&amp;extraction!M244&amp;" "&amp;extraction!N244</f>
        <v>   </v>
      </c>
      <c r="I247" s="28" t="str">
        <f aca="false">extraction!O244&amp;" "&amp;extraction!P244</f>
        <v> </v>
      </c>
      <c r="J247" s="29" t="str">
        <f aca="false">IF(extraction!H244="","",extraction!H244)</f>
        <v/>
      </c>
      <c r="K247" s="29" t="str">
        <f aca="false">IF(extraction!I244="","",extraction!I244)</f>
        <v/>
      </c>
      <c r="L247" s="29" t="str">
        <f aca="false">IF(extraction!AD244="","",extraction!AD244)</f>
        <v/>
      </c>
      <c r="M247" s="29" t="str">
        <f aca="false">IF(extraction!AE244="","",extraction!AE244)</f>
        <v/>
      </c>
      <c r="N247" s="29" t="str">
        <f aca="false">IF(extraction!AF244="","",extraction!AF244)</f>
        <v/>
      </c>
      <c r="O247" s="29" t="str">
        <f aca="false">IF(extraction!AF244="","",extraction!AF244)</f>
        <v/>
      </c>
      <c r="P247" s="30" t="n">
        <f aca="false">extraction!X244</f>
        <v>0</v>
      </c>
      <c r="Q247" s="31" t="n">
        <f aca="false">extraction!Z244</f>
        <v>0</v>
      </c>
    </row>
    <row collapsed="false" customFormat="false" customHeight="true" hidden="false" ht="15" outlineLevel="0" r="248">
      <c r="A248" s="33" t="s">
        <v>301</v>
      </c>
      <c r="B248" s="23" t="n">
        <f aca="false">extraction!B245</f>
        <v>0</v>
      </c>
      <c r="C248" s="24" t="n">
        <f aca="false">extraction!D245</f>
        <v>0</v>
      </c>
      <c r="D248" s="25" t="n">
        <f aca="false">extraction!F245</f>
        <v>0</v>
      </c>
      <c r="E248" s="26" t="n">
        <f aca="true">ROUND((TODAY()-D248)/365.25,1)</f>
        <v>113.8</v>
      </c>
      <c r="F248" s="27" t="n">
        <f aca="false">extraction!E245</f>
        <v>0</v>
      </c>
      <c r="G248" s="27" t="n">
        <f aca="false">extraction!G245</f>
        <v>0</v>
      </c>
      <c r="H248" s="28" t="str">
        <f aca="false">extraction!K245&amp;" "&amp;extraction!L245&amp;" "&amp;extraction!M245&amp;" "&amp;extraction!N245</f>
        <v>   </v>
      </c>
      <c r="I248" s="28" t="str">
        <f aca="false">extraction!O245&amp;" "&amp;extraction!P245</f>
        <v> </v>
      </c>
      <c r="J248" s="29" t="str">
        <f aca="false">IF(extraction!H245="","",extraction!H245)</f>
        <v/>
      </c>
      <c r="K248" s="29" t="str">
        <f aca="false">IF(extraction!I245="","",extraction!I245)</f>
        <v/>
      </c>
      <c r="L248" s="29" t="str">
        <f aca="false">IF(extraction!AD245="","",extraction!AD245)</f>
        <v/>
      </c>
      <c r="M248" s="29" t="str">
        <f aca="false">IF(extraction!AE245="","",extraction!AE245)</f>
        <v/>
      </c>
      <c r="N248" s="29" t="str">
        <f aca="false">IF(extraction!AF245="","",extraction!AF245)</f>
        <v/>
      </c>
      <c r="O248" s="29" t="str">
        <f aca="false">IF(extraction!AF245="","",extraction!AF245)</f>
        <v/>
      </c>
      <c r="P248" s="30" t="n">
        <f aca="false">extraction!X245</f>
        <v>0</v>
      </c>
      <c r="Q248" s="31" t="n">
        <f aca="false">extraction!Z245</f>
        <v>0</v>
      </c>
    </row>
    <row collapsed="false" customFormat="false" customHeight="true" hidden="false" ht="15" outlineLevel="0" r="249">
      <c r="A249" s="32" t="s">
        <v>302</v>
      </c>
      <c r="B249" s="23" t="n">
        <f aca="false">extraction!B246</f>
        <v>0</v>
      </c>
      <c r="C249" s="24" t="n">
        <f aca="false">extraction!D246</f>
        <v>0</v>
      </c>
      <c r="D249" s="25" t="n">
        <f aca="false">extraction!F246</f>
        <v>0</v>
      </c>
      <c r="E249" s="26" t="n">
        <f aca="true">ROUND((TODAY()-D249)/365.25,1)</f>
        <v>113.8</v>
      </c>
      <c r="F249" s="27" t="n">
        <f aca="false">extraction!E246</f>
        <v>0</v>
      </c>
      <c r="G249" s="27" t="n">
        <f aca="false">extraction!G246</f>
        <v>0</v>
      </c>
      <c r="H249" s="28" t="str">
        <f aca="false">extraction!K246&amp;" "&amp;extraction!L246&amp;" "&amp;extraction!M246&amp;" "&amp;extraction!N246</f>
        <v>   </v>
      </c>
      <c r="I249" s="28" t="str">
        <f aca="false">extraction!O246&amp;" "&amp;extraction!P246</f>
        <v> </v>
      </c>
      <c r="J249" s="29" t="str">
        <f aca="false">IF(extraction!H246="","",extraction!H246)</f>
        <v/>
      </c>
      <c r="K249" s="29" t="str">
        <f aca="false">IF(extraction!I246="","",extraction!I246)</f>
        <v/>
      </c>
      <c r="L249" s="29" t="str">
        <f aca="false">IF(extraction!AD246="","",extraction!AD246)</f>
        <v/>
      </c>
      <c r="M249" s="29" t="str">
        <f aca="false">IF(extraction!AE246="","",extraction!AE246)</f>
        <v/>
      </c>
      <c r="N249" s="29" t="str">
        <f aca="false">IF(extraction!AF246="","",extraction!AF246)</f>
        <v/>
      </c>
      <c r="O249" s="29" t="str">
        <f aca="false">IF(extraction!AF246="","",extraction!AF246)</f>
        <v/>
      </c>
      <c r="P249" s="30" t="n">
        <f aca="false">extraction!X246</f>
        <v>0</v>
      </c>
      <c r="Q249" s="31" t="n">
        <f aca="false">extraction!Z246</f>
        <v>0</v>
      </c>
    </row>
    <row collapsed="false" customFormat="false" customHeight="true" hidden="false" ht="15" outlineLevel="0" r="250">
      <c r="A250" s="33" t="s">
        <v>303</v>
      </c>
      <c r="B250" s="23" t="n">
        <f aca="false">extraction!B247</f>
        <v>0</v>
      </c>
      <c r="C250" s="24" t="n">
        <f aca="false">extraction!D247</f>
        <v>0</v>
      </c>
      <c r="D250" s="25" t="n">
        <f aca="false">extraction!F247</f>
        <v>0</v>
      </c>
      <c r="E250" s="26" t="n">
        <f aca="true">ROUND((TODAY()-D250)/365.25,1)</f>
        <v>113.8</v>
      </c>
      <c r="F250" s="27" t="n">
        <f aca="false">extraction!E247</f>
        <v>0</v>
      </c>
      <c r="G250" s="27" t="n">
        <f aca="false">extraction!G247</f>
        <v>0</v>
      </c>
      <c r="H250" s="28" t="str">
        <f aca="false">extraction!K247&amp;" "&amp;extraction!L247&amp;" "&amp;extraction!M247&amp;" "&amp;extraction!N247</f>
        <v>   </v>
      </c>
      <c r="I250" s="28" t="str">
        <f aca="false">extraction!O247&amp;" "&amp;extraction!P247</f>
        <v> </v>
      </c>
      <c r="J250" s="29" t="str">
        <f aca="false">IF(extraction!H247="","",extraction!H247)</f>
        <v/>
      </c>
      <c r="K250" s="29" t="str">
        <f aca="false">IF(extraction!I247="","",extraction!I247)</f>
        <v/>
      </c>
      <c r="L250" s="29" t="str">
        <f aca="false">IF(extraction!AD247="","",extraction!AD247)</f>
        <v/>
      </c>
      <c r="M250" s="29" t="str">
        <f aca="false">IF(extraction!AE247="","",extraction!AE247)</f>
        <v/>
      </c>
      <c r="N250" s="29" t="str">
        <f aca="false">IF(extraction!AF247="","",extraction!AF247)</f>
        <v/>
      </c>
      <c r="O250" s="29" t="str">
        <f aca="false">IF(extraction!AF247="","",extraction!AF247)</f>
        <v/>
      </c>
      <c r="P250" s="30" t="n">
        <f aca="false">extraction!X247</f>
        <v>0</v>
      </c>
      <c r="Q250" s="31" t="n">
        <f aca="false">extraction!Z247</f>
        <v>0</v>
      </c>
    </row>
    <row collapsed="false" customFormat="false" customHeight="true" hidden="false" ht="15" outlineLevel="0" r="251">
      <c r="A251" s="32" t="s">
        <v>304</v>
      </c>
      <c r="B251" s="23" t="n">
        <f aca="false">extraction!B248</f>
        <v>0</v>
      </c>
      <c r="C251" s="24" t="n">
        <f aca="false">extraction!D248</f>
        <v>0</v>
      </c>
      <c r="D251" s="25" t="n">
        <f aca="false">extraction!F248</f>
        <v>0</v>
      </c>
      <c r="E251" s="26" t="n">
        <f aca="true">ROUND((TODAY()-D251)/365.25,1)</f>
        <v>113.8</v>
      </c>
      <c r="F251" s="27" t="n">
        <f aca="false">extraction!E248</f>
        <v>0</v>
      </c>
      <c r="G251" s="27" t="n">
        <f aca="false">extraction!G248</f>
        <v>0</v>
      </c>
      <c r="H251" s="28" t="str">
        <f aca="false">extraction!K248&amp;" "&amp;extraction!L248&amp;" "&amp;extraction!M248&amp;" "&amp;extraction!N248</f>
        <v>   </v>
      </c>
      <c r="I251" s="28" t="str">
        <f aca="false">extraction!O248&amp;" "&amp;extraction!P248</f>
        <v> </v>
      </c>
      <c r="J251" s="29" t="str">
        <f aca="false">IF(extraction!H248="","",extraction!H248)</f>
        <v/>
      </c>
      <c r="K251" s="29" t="str">
        <f aca="false">IF(extraction!I248="","",extraction!I248)</f>
        <v/>
      </c>
      <c r="L251" s="29" t="str">
        <f aca="false">IF(extraction!AD248="","",extraction!AD248)</f>
        <v/>
      </c>
      <c r="M251" s="29" t="str">
        <f aca="false">IF(extraction!AE248="","",extraction!AE248)</f>
        <v/>
      </c>
      <c r="N251" s="29" t="str">
        <f aca="false">IF(extraction!AF248="","",extraction!AF248)</f>
        <v/>
      </c>
      <c r="O251" s="29" t="str">
        <f aca="false">IF(extraction!AF248="","",extraction!AF248)</f>
        <v/>
      </c>
      <c r="P251" s="30" t="n">
        <f aca="false">extraction!X248</f>
        <v>0</v>
      </c>
      <c r="Q251" s="31" t="n">
        <f aca="false">extraction!Z248</f>
        <v>0</v>
      </c>
    </row>
    <row collapsed="false" customFormat="false" customHeight="true" hidden="false" ht="15" outlineLevel="0" r="252">
      <c r="A252" s="33" t="s">
        <v>305</v>
      </c>
      <c r="B252" s="23" t="n">
        <f aca="false">extraction!B249</f>
        <v>0</v>
      </c>
      <c r="C252" s="24" t="n">
        <f aca="false">extraction!D249</f>
        <v>0</v>
      </c>
      <c r="D252" s="25" t="n">
        <f aca="false">extraction!F249</f>
        <v>0</v>
      </c>
      <c r="E252" s="26" t="n">
        <f aca="true">ROUND((TODAY()-D252)/365.25,1)</f>
        <v>113.8</v>
      </c>
      <c r="F252" s="27" t="n">
        <f aca="false">extraction!E249</f>
        <v>0</v>
      </c>
      <c r="G252" s="27" t="n">
        <f aca="false">extraction!G249</f>
        <v>0</v>
      </c>
      <c r="H252" s="28" t="str">
        <f aca="false">extraction!K249&amp;" "&amp;extraction!L249&amp;" "&amp;extraction!M249&amp;" "&amp;extraction!N249</f>
        <v>   </v>
      </c>
      <c r="I252" s="28" t="str">
        <f aca="false">extraction!O249&amp;" "&amp;extraction!P249</f>
        <v> </v>
      </c>
      <c r="J252" s="29" t="str">
        <f aca="false">IF(extraction!H249="","",extraction!H249)</f>
        <v/>
      </c>
      <c r="K252" s="29" t="str">
        <f aca="false">IF(extraction!I249="","",extraction!I249)</f>
        <v/>
      </c>
      <c r="L252" s="29" t="str">
        <f aca="false">IF(extraction!AD249="","",extraction!AD249)</f>
        <v/>
      </c>
      <c r="M252" s="29" t="str">
        <f aca="false">IF(extraction!AE249="","",extraction!AE249)</f>
        <v/>
      </c>
      <c r="N252" s="29" t="str">
        <f aca="false">IF(extraction!AF249="","",extraction!AF249)</f>
        <v/>
      </c>
      <c r="O252" s="29" t="str">
        <f aca="false">IF(extraction!AF249="","",extraction!AF249)</f>
        <v/>
      </c>
      <c r="P252" s="30" t="n">
        <f aca="false">extraction!X249</f>
        <v>0</v>
      </c>
      <c r="Q252" s="31" t="n">
        <f aca="false">extraction!Z249</f>
        <v>0</v>
      </c>
    </row>
    <row collapsed="false" customFormat="false" customHeight="true" hidden="false" ht="15" outlineLevel="0" r="253">
      <c r="A253" s="32" t="s">
        <v>306</v>
      </c>
      <c r="B253" s="23" t="n">
        <f aca="false">extraction!B250</f>
        <v>0</v>
      </c>
      <c r="C253" s="24" t="n">
        <f aca="false">extraction!D250</f>
        <v>0</v>
      </c>
      <c r="D253" s="25" t="n">
        <f aca="false">extraction!F250</f>
        <v>0</v>
      </c>
      <c r="E253" s="26" t="n">
        <f aca="true">ROUND((TODAY()-D253)/365.25,1)</f>
        <v>113.8</v>
      </c>
      <c r="F253" s="27" t="n">
        <f aca="false">extraction!E250</f>
        <v>0</v>
      </c>
      <c r="G253" s="27" t="n">
        <f aca="false">extraction!G250</f>
        <v>0</v>
      </c>
      <c r="H253" s="28" t="str">
        <f aca="false">extraction!K250&amp;" "&amp;extraction!L250&amp;" "&amp;extraction!M250&amp;" "&amp;extraction!N250</f>
        <v>   </v>
      </c>
      <c r="I253" s="28" t="str">
        <f aca="false">extraction!O250&amp;" "&amp;extraction!P250</f>
        <v> </v>
      </c>
      <c r="J253" s="29" t="str">
        <f aca="false">IF(extraction!H250="","",extraction!H250)</f>
        <v/>
      </c>
      <c r="K253" s="29" t="str">
        <f aca="false">IF(extraction!I250="","",extraction!I250)</f>
        <v/>
      </c>
      <c r="L253" s="29" t="str">
        <f aca="false">IF(extraction!AD250="","",extraction!AD250)</f>
        <v/>
      </c>
      <c r="M253" s="29" t="str">
        <f aca="false">IF(extraction!AE250="","",extraction!AE250)</f>
        <v/>
      </c>
      <c r="N253" s="29" t="str">
        <f aca="false">IF(extraction!AF250="","",extraction!AF250)</f>
        <v/>
      </c>
      <c r="O253" s="29" t="str">
        <f aca="false">IF(extraction!AF250="","",extraction!AF250)</f>
        <v/>
      </c>
      <c r="P253" s="30" t="n">
        <f aca="false">extraction!X250</f>
        <v>0</v>
      </c>
      <c r="Q253" s="31" t="n">
        <f aca="false">extraction!Z250</f>
        <v>0</v>
      </c>
    </row>
    <row collapsed="false" customFormat="false" customHeight="true" hidden="false" ht="15" outlineLevel="0" r="254">
      <c r="A254" s="33" t="s">
        <v>307</v>
      </c>
      <c r="B254" s="23" t="n">
        <f aca="false">extraction!B251</f>
        <v>0</v>
      </c>
      <c r="C254" s="24" t="n">
        <f aca="false">extraction!D251</f>
        <v>0</v>
      </c>
      <c r="D254" s="25" t="n">
        <f aca="false">extraction!F251</f>
        <v>0</v>
      </c>
      <c r="E254" s="26" t="n">
        <f aca="true">ROUND((TODAY()-D254)/365.25,1)</f>
        <v>113.8</v>
      </c>
      <c r="F254" s="27" t="n">
        <f aca="false">extraction!E251</f>
        <v>0</v>
      </c>
      <c r="G254" s="27" t="n">
        <f aca="false">extraction!G251</f>
        <v>0</v>
      </c>
      <c r="H254" s="28" t="str">
        <f aca="false">extraction!K251&amp;" "&amp;extraction!L251&amp;" "&amp;extraction!M251&amp;" "&amp;extraction!N251</f>
        <v>   </v>
      </c>
      <c r="I254" s="28" t="str">
        <f aca="false">extraction!O251&amp;" "&amp;extraction!P251</f>
        <v> </v>
      </c>
      <c r="J254" s="29" t="str">
        <f aca="false">IF(extraction!H251="","",extraction!H251)</f>
        <v/>
      </c>
      <c r="K254" s="29" t="str">
        <f aca="false">IF(extraction!I251="","",extraction!I251)</f>
        <v/>
      </c>
      <c r="L254" s="29" t="str">
        <f aca="false">IF(extraction!AD251="","",extraction!AD251)</f>
        <v/>
      </c>
      <c r="M254" s="29" t="str">
        <f aca="false">IF(extraction!AE251="","",extraction!AE251)</f>
        <v/>
      </c>
      <c r="N254" s="29" t="str">
        <f aca="false">IF(extraction!AF251="","",extraction!AF251)</f>
        <v/>
      </c>
      <c r="O254" s="29" t="str">
        <f aca="false">IF(extraction!AF251="","",extraction!AF251)</f>
        <v/>
      </c>
      <c r="P254" s="30" t="n">
        <f aca="false">extraction!X251</f>
        <v>0</v>
      </c>
      <c r="Q254" s="31" t="n">
        <f aca="false">extraction!Z251</f>
        <v>0</v>
      </c>
    </row>
    <row collapsed="false" customFormat="false" customHeight="true" hidden="false" ht="15" outlineLevel="0" r="255">
      <c r="A255" s="32" t="s">
        <v>308</v>
      </c>
      <c r="B255" s="23" t="n">
        <f aca="false">extraction!B252</f>
        <v>0</v>
      </c>
      <c r="C255" s="24" t="n">
        <f aca="false">extraction!D252</f>
        <v>0</v>
      </c>
      <c r="D255" s="25" t="n">
        <f aca="false">extraction!F252</f>
        <v>0</v>
      </c>
      <c r="E255" s="26" t="n">
        <f aca="true">ROUND((TODAY()-D255)/365.25,1)</f>
        <v>113.8</v>
      </c>
      <c r="F255" s="27" t="n">
        <f aca="false">extraction!E252</f>
        <v>0</v>
      </c>
      <c r="G255" s="27" t="n">
        <f aca="false">extraction!G252</f>
        <v>0</v>
      </c>
      <c r="H255" s="28" t="str">
        <f aca="false">extraction!K252&amp;" "&amp;extraction!L252&amp;" "&amp;extraction!M252&amp;" "&amp;extraction!N252</f>
        <v>   </v>
      </c>
      <c r="I255" s="28" t="str">
        <f aca="false">extraction!O252&amp;" "&amp;extraction!P252</f>
        <v> </v>
      </c>
      <c r="J255" s="29" t="str">
        <f aca="false">IF(extraction!H252="","",extraction!H252)</f>
        <v/>
      </c>
      <c r="K255" s="29" t="str">
        <f aca="false">IF(extraction!I252="","",extraction!I252)</f>
        <v/>
      </c>
      <c r="L255" s="29" t="str">
        <f aca="false">IF(extraction!AD252="","",extraction!AD252)</f>
        <v/>
      </c>
      <c r="M255" s="29" t="str">
        <f aca="false">IF(extraction!AE252="","",extraction!AE252)</f>
        <v/>
      </c>
      <c r="N255" s="29" t="str">
        <f aca="false">IF(extraction!AF252="","",extraction!AF252)</f>
        <v/>
      </c>
      <c r="O255" s="29" t="str">
        <f aca="false">IF(extraction!AF252="","",extraction!AF252)</f>
        <v/>
      </c>
      <c r="P255" s="30" t="n">
        <f aca="false">extraction!X252</f>
        <v>0</v>
      </c>
      <c r="Q255" s="31" t="n">
        <f aca="false">extraction!Z252</f>
        <v>0</v>
      </c>
    </row>
    <row collapsed="false" customFormat="false" customHeight="true" hidden="false" ht="15" outlineLevel="0" r="256">
      <c r="A256" s="33" t="s">
        <v>309</v>
      </c>
      <c r="B256" s="23" t="n">
        <f aca="false">extraction!B253</f>
        <v>0</v>
      </c>
      <c r="C256" s="24" t="n">
        <f aca="false">extraction!D253</f>
        <v>0</v>
      </c>
      <c r="D256" s="25" t="n">
        <f aca="false">extraction!F253</f>
        <v>0</v>
      </c>
      <c r="E256" s="26" t="n">
        <f aca="true">ROUND((TODAY()-D256)/365.25,1)</f>
        <v>113.8</v>
      </c>
      <c r="F256" s="27" t="n">
        <f aca="false">extraction!E253</f>
        <v>0</v>
      </c>
      <c r="G256" s="27" t="n">
        <f aca="false">extraction!G253</f>
        <v>0</v>
      </c>
      <c r="H256" s="28" t="str">
        <f aca="false">extraction!K253&amp;" "&amp;extraction!L253&amp;" "&amp;extraction!M253&amp;" "&amp;extraction!N253</f>
        <v>   </v>
      </c>
      <c r="I256" s="28" t="str">
        <f aca="false">extraction!O253&amp;" "&amp;extraction!P253</f>
        <v> </v>
      </c>
      <c r="J256" s="29" t="str">
        <f aca="false">IF(extraction!H253="","",extraction!H253)</f>
        <v/>
      </c>
      <c r="K256" s="29" t="str">
        <f aca="false">IF(extraction!I253="","",extraction!I253)</f>
        <v/>
      </c>
      <c r="L256" s="29" t="str">
        <f aca="false">IF(extraction!AD253="","",extraction!AD253)</f>
        <v/>
      </c>
      <c r="M256" s="29" t="str">
        <f aca="false">IF(extraction!AE253="","",extraction!AE253)</f>
        <v/>
      </c>
      <c r="N256" s="29" t="str">
        <f aca="false">IF(extraction!AF253="","",extraction!AF253)</f>
        <v/>
      </c>
      <c r="O256" s="29" t="str">
        <f aca="false">IF(extraction!AF253="","",extraction!AF253)</f>
        <v/>
      </c>
      <c r="P256" s="30" t="n">
        <f aca="false">extraction!X253</f>
        <v>0</v>
      </c>
      <c r="Q256" s="31" t="n">
        <f aca="false">extraction!Z253</f>
        <v>0</v>
      </c>
    </row>
    <row collapsed="false" customFormat="false" customHeight="true" hidden="false" ht="15" outlineLevel="0" r="257">
      <c r="A257" s="32" t="s">
        <v>310</v>
      </c>
      <c r="B257" s="23" t="n">
        <f aca="false">extraction!B254</f>
        <v>0</v>
      </c>
      <c r="C257" s="24" t="n">
        <f aca="false">extraction!D254</f>
        <v>0</v>
      </c>
      <c r="D257" s="25" t="n">
        <f aca="false">extraction!F254</f>
        <v>0</v>
      </c>
      <c r="E257" s="26" t="n">
        <f aca="true">ROUND((TODAY()-D257)/365.25,1)</f>
        <v>113.8</v>
      </c>
      <c r="F257" s="27" t="n">
        <f aca="false">extraction!E254</f>
        <v>0</v>
      </c>
      <c r="G257" s="27" t="n">
        <f aca="false">extraction!G254</f>
        <v>0</v>
      </c>
      <c r="H257" s="28" t="str">
        <f aca="false">extraction!K254&amp;" "&amp;extraction!L254&amp;" "&amp;extraction!M254&amp;" "&amp;extraction!N254</f>
        <v>   </v>
      </c>
      <c r="I257" s="28" t="str">
        <f aca="false">extraction!O254&amp;" "&amp;extraction!P254</f>
        <v> </v>
      </c>
      <c r="J257" s="29" t="str">
        <f aca="false">IF(extraction!H254="","",extraction!H254)</f>
        <v/>
      </c>
      <c r="K257" s="29" t="str">
        <f aca="false">IF(extraction!I254="","",extraction!I254)</f>
        <v/>
      </c>
      <c r="L257" s="29" t="str">
        <f aca="false">IF(extraction!AD254="","",extraction!AD254)</f>
        <v/>
      </c>
      <c r="M257" s="29" t="str">
        <f aca="false">IF(extraction!AE254="","",extraction!AE254)</f>
        <v/>
      </c>
      <c r="N257" s="29" t="str">
        <f aca="false">IF(extraction!AF254="","",extraction!AF254)</f>
        <v/>
      </c>
      <c r="O257" s="29" t="str">
        <f aca="false">IF(extraction!AF254="","",extraction!AF254)</f>
        <v/>
      </c>
      <c r="P257" s="30" t="n">
        <f aca="false">extraction!X254</f>
        <v>0</v>
      </c>
      <c r="Q257" s="31" t="n">
        <f aca="false">extraction!Z254</f>
        <v>0</v>
      </c>
    </row>
    <row collapsed="false" customFormat="false" customHeight="true" hidden="false" ht="15" outlineLevel="0" r="258">
      <c r="A258" s="33" t="s">
        <v>311</v>
      </c>
      <c r="B258" s="23" t="n">
        <f aca="false">extraction!B255</f>
        <v>0</v>
      </c>
      <c r="C258" s="24" t="n">
        <f aca="false">extraction!D255</f>
        <v>0</v>
      </c>
      <c r="D258" s="25" t="n">
        <f aca="false">extraction!F255</f>
        <v>0</v>
      </c>
      <c r="E258" s="26" t="n">
        <f aca="true">ROUND((TODAY()-D258)/365.25,1)</f>
        <v>113.8</v>
      </c>
      <c r="F258" s="27" t="n">
        <f aca="false">extraction!E255</f>
        <v>0</v>
      </c>
      <c r="G258" s="27" t="n">
        <f aca="false">extraction!G255</f>
        <v>0</v>
      </c>
      <c r="H258" s="28" t="str">
        <f aca="false">extraction!K255&amp;" "&amp;extraction!L255&amp;" "&amp;extraction!M255&amp;" "&amp;extraction!N255</f>
        <v>   </v>
      </c>
      <c r="I258" s="28" t="str">
        <f aca="false">extraction!O255&amp;" "&amp;extraction!P255</f>
        <v> </v>
      </c>
      <c r="J258" s="29" t="str">
        <f aca="false">IF(extraction!H255="","",extraction!H255)</f>
        <v/>
      </c>
      <c r="K258" s="29" t="str">
        <f aca="false">IF(extraction!I255="","",extraction!I255)</f>
        <v/>
      </c>
      <c r="L258" s="29" t="str">
        <f aca="false">IF(extraction!AD255="","",extraction!AD255)</f>
        <v/>
      </c>
      <c r="M258" s="29" t="str">
        <f aca="false">IF(extraction!AE255="","",extraction!AE255)</f>
        <v/>
      </c>
      <c r="N258" s="29" t="str">
        <f aca="false">IF(extraction!AF255="","",extraction!AF255)</f>
        <v/>
      </c>
      <c r="O258" s="29" t="str">
        <f aca="false">IF(extraction!AF255="","",extraction!AF255)</f>
        <v/>
      </c>
      <c r="P258" s="30" t="n">
        <f aca="false">extraction!X255</f>
        <v>0</v>
      </c>
      <c r="Q258" s="31" t="n">
        <f aca="false">extraction!Z255</f>
        <v>0</v>
      </c>
    </row>
    <row collapsed="false" customFormat="false" customHeight="true" hidden="false" ht="15" outlineLevel="0" r="259">
      <c r="A259" s="32" t="s">
        <v>312</v>
      </c>
      <c r="B259" s="23" t="n">
        <f aca="false">extraction!B256</f>
        <v>0</v>
      </c>
      <c r="C259" s="24" t="n">
        <f aca="false">extraction!D256</f>
        <v>0</v>
      </c>
      <c r="D259" s="25" t="n">
        <f aca="false">extraction!F256</f>
        <v>0</v>
      </c>
      <c r="E259" s="26" t="n">
        <f aca="true">ROUND((TODAY()-D259)/365.25,1)</f>
        <v>113.8</v>
      </c>
      <c r="F259" s="27" t="n">
        <f aca="false">extraction!E256</f>
        <v>0</v>
      </c>
      <c r="G259" s="27" t="n">
        <f aca="false">extraction!G256</f>
        <v>0</v>
      </c>
      <c r="H259" s="28" t="str">
        <f aca="false">extraction!K256&amp;" "&amp;extraction!L256&amp;" "&amp;extraction!M256&amp;" "&amp;extraction!N256</f>
        <v>   </v>
      </c>
      <c r="I259" s="28" t="str">
        <f aca="false">extraction!O256&amp;" "&amp;extraction!P256</f>
        <v> </v>
      </c>
      <c r="J259" s="29" t="str">
        <f aca="false">IF(extraction!H256="","",extraction!H256)</f>
        <v/>
      </c>
      <c r="K259" s="29" t="str">
        <f aca="false">IF(extraction!I256="","",extraction!I256)</f>
        <v/>
      </c>
      <c r="L259" s="29" t="str">
        <f aca="false">IF(extraction!AD256="","",extraction!AD256)</f>
        <v/>
      </c>
      <c r="M259" s="29" t="str">
        <f aca="false">IF(extraction!AE256="","",extraction!AE256)</f>
        <v/>
      </c>
      <c r="N259" s="29" t="str">
        <f aca="false">IF(extraction!AF256="","",extraction!AF256)</f>
        <v/>
      </c>
      <c r="O259" s="29" t="str">
        <f aca="false">IF(extraction!AF256="","",extraction!AF256)</f>
        <v/>
      </c>
      <c r="P259" s="30" t="n">
        <f aca="false">extraction!X256</f>
        <v>0</v>
      </c>
      <c r="Q259" s="31" t="n">
        <f aca="false">extraction!Z256</f>
        <v>0</v>
      </c>
    </row>
    <row collapsed="false" customFormat="false" customHeight="true" hidden="false" ht="15" outlineLevel="0" r="260">
      <c r="A260" s="33" t="s">
        <v>313</v>
      </c>
      <c r="B260" s="23" t="n">
        <f aca="false">extraction!B257</f>
        <v>0</v>
      </c>
      <c r="C260" s="24" t="n">
        <f aca="false">extraction!D257</f>
        <v>0</v>
      </c>
      <c r="D260" s="25" t="n">
        <f aca="false">extraction!F257</f>
        <v>0</v>
      </c>
      <c r="E260" s="26" t="n">
        <f aca="true">ROUND((TODAY()-D260)/365.25,1)</f>
        <v>113.8</v>
      </c>
      <c r="F260" s="27" t="n">
        <f aca="false">extraction!E257</f>
        <v>0</v>
      </c>
      <c r="G260" s="27" t="n">
        <f aca="false">extraction!G257</f>
        <v>0</v>
      </c>
      <c r="H260" s="28" t="str">
        <f aca="false">extraction!K257&amp;" "&amp;extraction!L257&amp;" "&amp;extraction!M257&amp;" "&amp;extraction!N257</f>
        <v>   </v>
      </c>
      <c r="I260" s="28" t="str">
        <f aca="false">extraction!O257&amp;" "&amp;extraction!P257</f>
        <v> </v>
      </c>
      <c r="J260" s="29" t="str">
        <f aca="false">IF(extraction!H257="","",extraction!H257)</f>
        <v/>
      </c>
      <c r="K260" s="29" t="str">
        <f aca="false">IF(extraction!I257="","",extraction!I257)</f>
        <v/>
      </c>
      <c r="L260" s="29" t="str">
        <f aca="false">IF(extraction!AD257="","",extraction!AD257)</f>
        <v/>
      </c>
      <c r="M260" s="29" t="str">
        <f aca="false">IF(extraction!AE257="","",extraction!AE257)</f>
        <v/>
      </c>
      <c r="N260" s="29" t="str">
        <f aca="false">IF(extraction!AF257="","",extraction!AF257)</f>
        <v/>
      </c>
      <c r="O260" s="29" t="str">
        <f aca="false">IF(extraction!AF257="","",extraction!AF257)</f>
        <v/>
      </c>
      <c r="P260" s="30" t="n">
        <f aca="false">extraction!X257</f>
        <v>0</v>
      </c>
      <c r="Q260" s="31" t="n">
        <f aca="false">extraction!Z257</f>
        <v>0</v>
      </c>
    </row>
    <row collapsed="false" customFormat="false" customHeight="true" hidden="false" ht="15" outlineLevel="0" r="261">
      <c r="A261" s="32" t="s">
        <v>314</v>
      </c>
      <c r="B261" s="23" t="n">
        <f aca="false">extraction!B258</f>
        <v>0</v>
      </c>
      <c r="C261" s="24" t="n">
        <f aca="false">extraction!D258</f>
        <v>0</v>
      </c>
      <c r="D261" s="25" t="n">
        <f aca="false">extraction!F258</f>
        <v>0</v>
      </c>
      <c r="E261" s="26" t="n">
        <f aca="true">ROUND((TODAY()-D261)/365.25,1)</f>
        <v>113.8</v>
      </c>
      <c r="F261" s="27" t="n">
        <f aca="false">extraction!E258</f>
        <v>0</v>
      </c>
      <c r="G261" s="27" t="n">
        <f aca="false">extraction!G258</f>
        <v>0</v>
      </c>
      <c r="H261" s="28" t="str">
        <f aca="false">extraction!K258&amp;" "&amp;extraction!L258&amp;" "&amp;extraction!M258&amp;" "&amp;extraction!N258</f>
        <v>   </v>
      </c>
      <c r="I261" s="28" t="str">
        <f aca="false">extraction!O258&amp;" "&amp;extraction!P258</f>
        <v> </v>
      </c>
      <c r="J261" s="29" t="str">
        <f aca="false">IF(extraction!H258="","",extraction!H258)</f>
        <v/>
      </c>
      <c r="K261" s="29" t="str">
        <f aca="false">IF(extraction!I258="","",extraction!I258)</f>
        <v/>
      </c>
      <c r="L261" s="29" t="str">
        <f aca="false">IF(extraction!AD258="","",extraction!AD258)</f>
        <v/>
      </c>
      <c r="M261" s="29" t="str">
        <f aca="false">IF(extraction!AE258="","",extraction!AE258)</f>
        <v/>
      </c>
      <c r="N261" s="29" t="str">
        <f aca="false">IF(extraction!AF258="","",extraction!AF258)</f>
        <v/>
      </c>
      <c r="O261" s="29" t="str">
        <f aca="false">IF(extraction!AF258="","",extraction!AF258)</f>
        <v/>
      </c>
      <c r="P261" s="30" t="n">
        <f aca="false">extraction!X258</f>
        <v>0</v>
      </c>
      <c r="Q261" s="31" t="n">
        <f aca="false">extraction!Z258</f>
        <v>0</v>
      </c>
    </row>
    <row collapsed="false" customFormat="false" customHeight="true" hidden="false" ht="15" outlineLevel="0" r="262">
      <c r="A262" s="33" t="s">
        <v>315</v>
      </c>
      <c r="B262" s="23" t="n">
        <f aca="false">extraction!B259</f>
        <v>0</v>
      </c>
      <c r="C262" s="24" t="n">
        <f aca="false">extraction!D259</f>
        <v>0</v>
      </c>
      <c r="D262" s="25" t="n">
        <f aca="false">extraction!F259</f>
        <v>0</v>
      </c>
      <c r="E262" s="26" t="n">
        <f aca="true">ROUND((TODAY()-D262)/365.25,1)</f>
        <v>113.8</v>
      </c>
      <c r="F262" s="27" t="n">
        <f aca="false">extraction!E259</f>
        <v>0</v>
      </c>
      <c r="G262" s="27" t="n">
        <f aca="false">extraction!G259</f>
        <v>0</v>
      </c>
      <c r="H262" s="28" t="str">
        <f aca="false">extraction!K259&amp;" "&amp;extraction!L259&amp;" "&amp;extraction!M259&amp;" "&amp;extraction!N259</f>
        <v>   </v>
      </c>
      <c r="I262" s="28" t="str">
        <f aca="false">extraction!O259&amp;" "&amp;extraction!P259</f>
        <v> </v>
      </c>
      <c r="J262" s="29" t="str">
        <f aca="false">IF(extraction!H259="","",extraction!H259)</f>
        <v/>
      </c>
      <c r="K262" s="29" t="str">
        <f aca="false">IF(extraction!I259="","",extraction!I259)</f>
        <v/>
      </c>
      <c r="L262" s="29" t="str">
        <f aca="false">IF(extraction!AD259="","",extraction!AD259)</f>
        <v/>
      </c>
      <c r="M262" s="29" t="str">
        <f aca="false">IF(extraction!AE259="","",extraction!AE259)</f>
        <v/>
      </c>
      <c r="N262" s="29" t="str">
        <f aca="false">IF(extraction!AF259="","",extraction!AF259)</f>
        <v/>
      </c>
      <c r="O262" s="29" t="str">
        <f aca="false">IF(extraction!AF259="","",extraction!AF259)</f>
        <v/>
      </c>
      <c r="P262" s="30" t="n">
        <f aca="false">extraction!X259</f>
        <v>0</v>
      </c>
      <c r="Q262" s="31" t="n">
        <f aca="false">extraction!Z259</f>
        <v>0</v>
      </c>
    </row>
    <row collapsed="false" customFormat="false" customHeight="true" hidden="false" ht="15" outlineLevel="0" r="263">
      <c r="A263" s="32" t="s">
        <v>316</v>
      </c>
      <c r="B263" s="23" t="n">
        <f aca="false">extraction!B260</f>
        <v>0</v>
      </c>
      <c r="C263" s="24" t="n">
        <f aca="false">extraction!D260</f>
        <v>0</v>
      </c>
      <c r="D263" s="25" t="n">
        <f aca="false">extraction!F260</f>
        <v>0</v>
      </c>
      <c r="E263" s="26" t="n">
        <f aca="true">ROUND((TODAY()-D263)/365.25,1)</f>
        <v>113.8</v>
      </c>
      <c r="F263" s="27" t="n">
        <f aca="false">extraction!E260</f>
        <v>0</v>
      </c>
      <c r="G263" s="27" t="n">
        <f aca="false">extraction!G260</f>
        <v>0</v>
      </c>
      <c r="H263" s="28" t="str">
        <f aca="false">extraction!K260&amp;" "&amp;extraction!L260&amp;" "&amp;extraction!M260&amp;" "&amp;extraction!N260</f>
        <v>   </v>
      </c>
      <c r="I263" s="28" t="str">
        <f aca="false">extraction!O260&amp;" "&amp;extraction!P260</f>
        <v> </v>
      </c>
      <c r="J263" s="29" t="str">
        <f aca="false">IF(extraction!H260="","",extraction!H260)</f>
        <v/>
      </c>
      <c r="K263" s="29" t="str">
        <f aca="false">IF(extraction!I260="","",extraction!I260)</f>
        <v/>
      </c>
      <c r="L263" s="29" t="str">
        <f aca="false">IF(extraction!AD260="","",extraction!AD260)</f>
        <v/>
      </c>
      <c r="M263" s="29" t="str">
        <f aca="false">IF(extraction!AE260="","",extraction!AE260)</f>
        <v/>
      </c>
      <c r="N263" s="29" t="str">
        <f aca="false">IF(extraction!AF260="","",extraction!AF260)</f>
        <v/>
      </c>
      <c r="O263" s="29" t="str">
        <f aca="false">IF(extraction!AF260="","",extraction!AF260)</f>
        <v/>
      </c>
      <c r="P263" s="30" t="n">
        <f aca="false">extraction!X260</f>
        <v>0</v>
      </c>
      <c r="Q263" s="31" t="n">
        <f aca="false">extraction!Z260</f>
        <v>0</v>
      </c>
    </row>
    <row collapsed="false" customFormat="false" customHeight="true" hidden="false" ht="15" outlineLevel="0" r="264">
      <c r="A264" s="33" t="s">
        <v>317</v>
      </c>
      <c r="B264" s="23" t="n">
        <f aca="false">extraction!B261</f>
        <v>0</v>
      </c>
      <c r="C264" s="24" t="n">
        <f aca="false">extraction!D261</f>
        <v>0</v>
      </c>
      <c r="D264" s="25" t="n">
        <f aca="false">extraction!F261</f>
        <v>0</v>
      </c>
      <c r="E264" s="26" t="n">
        <f aca="true">ROUND((TODAY()-D264)/365.25,1)</f>
        <v>113.8</v>
      </c>
      <c r="F264" s="27" t="n">
        <f aca="false">extraction!E261</f>
        <v>0</v>
      </c>
      <c r="G264" s="27" t="n">
        <f aca="false">extraction!G261</f>
        <v>0</v>
      </c>
      <c r="H264" s="28" t="str">
        <f aca="false">extraction!K261&amp;" "&amp;extraction!L261&amp;" "&amp;extraction!M261&amp;" "&amp;extraction!N261</f>
        <v>   </v>
      </c>
      <c r="I264" s="28" t="str">
        <f aca="false">extraction!O261&amp;" "&amp;extraction!P261</f>
        <v> </v>
      </c>
      <c r="J264" s="29" t="str">
        <f aca="false">IF(extraction!H261="","",extraction!H261)</f>
        <v/>
      </c>
      <c r="K264" s="29" t="str">
        <f aca="false">IF(extraction!I261="","",extraction!I261)</f>
        <v/>
      </c>
      <c r="L264" s="29" t="str">
        <f aca="false">IF(extraction!AD261="","",extraction!AD261)</f>
        <v/>
      </c>
      <c r="M264" s="29" t="str">
        <f aca="false">IF(extraction!AE261="","",extraction!AE261)</f>
        <v/>
      </c>
      <c r="N264" s="29" t="str">
        <f aca="false">IF(extraction!AF261="","",extraction!AF261)</f>
        <v/>
      </c>
      <c r="O264" s="29" t="str">
        <f aca="false">IF(extraction!AF261="","",extraction!AF261)</f>
        <v/>
      </c>
      <c r="P264" s="30" t="n">
        <f aca="false">extraction!X261</f>
        <v>0</v>
      </c>
      <c r="Q264" s="31" t="n">
        <f aca="false">extraction!Z261</f>
        <v>0</v>
      </c>
    </row>
    <row collapsed="false" customFormat="false" customHeight="true" hidden="false" ht="15" outlineLevel="0" r="265">
      <c r="A265" s="32" t="s">
        <v>318</v>
      </c>
      <c r="B265" s="23" t="n">
        <f aca="false">extraction!B262</f>
        <v>0</v>
      </c>
      <c r="C265" s="24" t="n">
        <f aca="false">extraction!D262</f>
        <v>0</v>
      </c>
      <c r="D265" s="25" t="n">
        <f aca="false">extraction!F262</f>
        <v>0</v>
      </c>
      <c r="E265" s="26" t="n">
        <f aca="true">ROUND((TODAY()-D265)/365.25,1)</f>
        <v>113.8</v>
      </c>
      <c r="F265" s="27" t="n">
        <f aca="false">extraction!E262</f>
        <v>0</v>
      </c>
      <c r="G265" s="27" t="n">
        <f aca="false">extraction!G262</f>
        <v>0</v>
      </c>
      <c r="H265" s="28" t="str">
        <f aca="false">extraction!K262&amp;" "&amp;extraction!L262&amp;" "&amp;extraction!M262&amp;" "&amp;extraction!N262</f>
        <v>   </v>
      </c>
      <c r="I265" s="28" t="str">
        <f aca="false">extraction!O262&amp;" "&amp;extraction!P262</f>
        <v> </v>
      </c>
      <c r="J265" s="29" t="str">
        <f aca="false">IF(extraction!H262="","",extraction!H262)</f>
        <v/>
      </c>
      <c r="K265" s="29" t="str">
        <f aca="false">IF(extraction!I262="","",extraction!I262)</f>
        <v/>
      </c>
      <c r="L265" s="29" t="str">
        <f aca="false">IF(extraction!AD262="","",extraction!AD262)</f>
        <v/>
      </c>
      <c r="M265" s="29" t="str">
        <f aca="false">IF(extraction!AE262="","",extraction!AE262)</f>
        <v/>
      </c>
      <c r="N265" s="29" t="str">
        <f aca="false">IF(extraction!AF262="","",extraction!AF262)</f>
        <v/>
      </c>
      <c r="O265" s="29" t="str">
        <f aca="false">IF(extraction!AF262="","",extraction!AF262)</f>
        <v/>
      </c>
      <c r="P265" s="30" t="n">
        <f aca="false">extraction!X262</f>
        <v>0</v>
      </c>
      <c r="Q265" s="31" t="n">
        <f aca="false">extraction!Z262</f>
        <v>0</v>
      </c>
    </row>
    <row collapsed="false" customFormat="false" customHeight="true" hidden="false" ht="15" outlineLevel="0" r="266">
      <c r="A266" s="33" t="s">
        <v>319</v>
      </c>
      <c r="B266" s="23" t="n">
        <f aca="false">extraction!B263</f>
        <v>0</v>
      </c>
      <c r="C266" s="24" t="n">
        <f aca="false">extraction!D263</f>
        <v>0</v>
      </c>
      <c r="D266" s="25" t="n">
        <f aca="false">extraction!F263</f>
        <v>0</v>
      </c>
      <c r="E266" s="26" t="n">
        <f aca="true">ROUND((TODAY()-D266)/365.25,1)</f>
        <v>113.8</v>
      </c>
      <c r="F266" s="27" t="n">
        <f aca="false">extraction!E263</f>
        <v>0</v>
      </c>
      <c r="G266" s="27" t="n">
        <f aca="false">extraction!G263</f>
        <v>0</v>
      </c>
      <c r="H266" s="28" t="str">
        <f aca="false">extraction!K263&amp;" "&amp;extraction!L263&amp;" "&amp;extraction!M263&amp;" "&amp;extraction!N263</f>
        <v>   </v>
      </c>
      <c r="I266" s="28" t="str">
        <f aca="false">extraction!O263&amp;" "&amp;extraction!P263</f>
        <v> </v>
      </c>
      <c r="J266" s="29" t="str">
        <f aca="false">IF(extraction!H263="","",extraction!H263)</f>
        <v/>
      </c>
      <c r="K266" s="29" t="str">
        <f aca="false">IF(extraction!I263="","",extraction!I263)</f>
        <v/>
      </c>
      <c r="L266" s="29" t="str">
        <f aca="false">IF(extraction!AD263="","",extraction!AD263)</f>
        <v/>
      </c>
      <c r="M266" s="29" t="str">
        <f aca="false">IF(extraction!AE263="","",extraction!AE263)</f>
        <v/>
      </c>
      <c r="N266" s="29" t="str">
        <f aca="false">IF(extraction!AF263="","",extraction!AF263)</f>
        <v/>
      </c>
      <c r="O266" s="29" t="str">
        <f aca="false">IF(extraction!AF263="","",extraction!AF263)</f>
        <v/>
      </c>
      <c r="P266" s="30" t="n">
        <f aca="false">extraction!X263</f>
        <v>0</v>
      </c>
      <c r="Q266" s="31" t="n">
        <f aca="false">extraction!Z263</f>
        <v>0</v>
      </c>
    </row>
    <row collapsed="false" customFormat="false" customHeight="true" hidden="false" ht="15" outlineLevel="0" r="267">
      <c r="A267" s="32" t="s">
        <v>320</v>
      </c>
      <c r="B267" s="23" t="n">
        <f aca="false">extraction!B264</f>
        <v>0</v>
      </c>
      <c r="C267" s="24" t="n">
        <f aca="false">extraction!D264</f>
        <v>0</v>
      </c>
      <c r="D267" s="25" t="n">
        <f aca="false">extraction!F264</f>
        <v>0</v>
      </c>
      <c r="E267" s="26" t="n">
        <f aca="true">ROUND((TODAY()-D267)/365.25,1)</f>
        <v>113.8</v>
      </c>
      <c r="F267" s="27" t="n">
        <f aca="false">extraction!E264</f>
        <v>0</v>
      </c>
      <c r="G267" s="27" t="n">
        <f aca="false">extraction!G264</f>
        <v>0</v>
      </c>
      <c r="H267" s="28" t="str">
        <f aca="false">extraction!K264&amp;" "&amp;extraction!L264&amp;" "&amp;extraction!M264&amp;" "&amp;extraction!N264</f>
        <v>   </v>
      </c>
      <c r="I267" s="28" t="str">
        <f aca="false">extraction!O264&amp;" "&amp;extraction!P264</f>
        <v> </v>
      </c>
      <c r="J267" s="29" t="str">
        <f aca="false">IF(extraction!H264="","",extraction!H264)</f>
        <v/>
      </c>
      <c r="K267" s="29" t="str">
        <f aca="false">IF(extraction!I264="","",extraction!I264)</f>
        <v/>
      </c>
      <c r="L267" s="29" t="str">
        <f aca="false">IF(extraction!AD264="","",extraction!AD264)</f>
        <v/>
      </c>
      <c r="M267" s="29" t="str">
        <f aca="false">IF(extraction!AE264="","",extraction!AE264)</f>
        <v/>
      </c>
      <c r="N267" s="29" t="str">
        <f aca="false">IF(extraction!AF264="","",extraction!AF264)</f>
        <v/>
      </c>
      <c r="O267" s="29" t="str">
        <f aca="false">IF(extraction!AF264="","",extraction!AF264)</f>
        <v/>
      </c>
      <c r="P267" s="30" t="n">
        <f aca="false">extraction!X264</f>
        <v>0</v>
      </c>
      <c r="Q267" s="31" t="n">
        <f aca="false">extraction!Z264</f>
        <v>0</v>
      </c>
    </row>
    <row collapsed="false" customFormat="false" customHeight="true" hidden="false" ht="15" outlineLevel="0" r="268">
      <c r="A268" s="33" t="s">
        <v>321</v>
      </c>
      <c r="B268" s="23" t="n">
        <f aca="false">extraction!B265</f>
        <v>0</v>
      </c>
      <c r="C268" s="24" t="n">
        <f aca="false">extraction!D265</f>
        <v>0</v>
      </c>
      <c r="D268" s="25" t="n">
        <f aca="false">extraction!F265</f>
        <v>0</v>
      </c>
      <c r="E268" s="26" t="n">
        <f aca="true">ROUND((TODAY()-D268)/365.25,1)</f>
        <v>113.8</v>
      </c>
      <c r="F268" s="27" t="n">
        <f aca="false">extraction!E265</f>
        <v>0</v>
      </c>
      <c r="G268" s="27" t="n">
        <f aca="false">extraction!G265</f>
        <v>0</v>
      </c>
      <c r="H268" s="28" t="str">
        <f aca="false">extraction!K265&amp;" "&amp;extraction!L265&amp;" "&amp;extraction!M265&amp;" "&amp;extraction!N265</f>
        <v>   </v>
      </c>
      <c r="I268" s="28" t="str">
        <f aca="false">extraction!O265&amp;" "&amp;extraction!P265</f>
        <v> </v>
      </c>
      <c r="J268" s="29" t="str">
        <f aca="false">IF(extraction!H265="","",extraction!H265)</f>
        <v/>
      </c>
      <c r="K268" s="29" t="str">
        <f aca="false">IF(extraction!I265="","",extraction!I265)</f>
        <v/>
      </c>
      <c r="L268" s="29" t="str">
        <f aca="false">IF(extraction!AD265="","",extraction!AD265)</f>
        <v/>
      </c>
      <c r="M268" s="29" t="str">
        <f aca="false">IF(extraction!AE265="","",extraction!AE265)</f>
        <v/>
      </c>
      <c r="N268" s="29" t="str">
        <f aca="false">IF(extraction!AF265="","",extraction!AF265)</f>
        <v/>
      </c>
      <c r="O268" s="29" t="str">
        <f aca="false">IF(extraction!AF265="","",extraction!AF265)</f>
        <v/>
      </c>
      <c r="P268" s="30" t="n">
        <f aca="false">extraction!X265</f>
        <v>0</v>
      </c>
      <c r="Q268" s="31" t="n">
        <f aca="false">extraction!Z265</f>
        <v>0</v>
      </c>
    </row>
    <row collapsed="false" customFormat="false" customHeight="true" hidden="false" ht="15" outlineLevel="0" r="269">
      <c r="A269" s="32" t="s">
        <v>322</v>
      </c>
      <c r="B269" s="23" t="n">
        <f aca="false">extraction!B266</f>
        <v>0</v>
      </c>
      <c r="C269" s="24" t="n">
        <f aca="false">extraction!D266</f>
        <v>0</v>
      </c>
      <c r="D269" s="25" t="n">
        <f aca="false">extraction!F266</f>
        <v>0</v>
      </c>
      <c r="E269" s="26" t="n">
        <f aca="true">ROUND((TODAY()-D269)/365.25,1)</f>
        <v>113.8</v>
      </c>
      <c r="F269" s="27" t="n">
        <f aca="false">extraction!E266</f>
        <v>0</v>
      </c>
      <c r="G269" s="27" t="n">
        <f aca="false">extraction!G266</f>
        <v>0</v>
      </c>
      <c r="H269" s="28" t="str">
        <f aca="false">extraction!K266&amp;" "&amp;extraction!L266&amp;" "&amp;extraction!M266&amp;" "&amp;extraction!N266</f>
        <v>   </v>
      </c>
      <c r="I269" s="28" t="str">
        <f aca="false">extraction!O266&amp;" "&amp;extraction!P266</f>
        <v> </v>
      </c>
      <c r="J269" s="29" t="str">
        <f aca="false">IF(extraction!H266="","",extraction!H266)</f>
        <v/>
      </c>
      <c r="K269" s="29" t="str">
        <f aca="false">IF(extraction!I266="","",extraction!I266)</f>
        <v/>
      </c>
      <c r="L269" s="29" t="str">
        <f aca="false">IF(extraction!AD266="","",extraction!AD266)</f>
        <v/>
      </c>
      <c r="M269" s="29" t="str">
        <f aca="false">IF(extraction!AE266="","",extraction!AE266)</f>
        <v/>
      </c>
      <c r="N269" s="29" t="str">
        <f aca="false">IF(extraction!AF266="","",extraction!AF266)</f>
        <v/>
      </c>
      <c r="O269" s="29" t="str">
        <f aca="false">IF(extraction!AF266="","",extraction!AF266)</f>
        <v/>
      </c>
      <c r="P269" s="30" t="n">
        <f aca="false">extraction!X266</f>
        <v>0</v>
      </c>
      <c r="Q269" s="31" t="n">
        <f aca="false">extraction!Z266</f>
        <v>0</v>
      </c>
    </row>
    <row collapsed="false" customFormat="false" customHeight="true" hidden="false" ht="15" outlineLevel="0" r="270">
      <c r="A270" s="33" t="s">
        <v>323</v>
      </c>
      <c r="B270" s="23" t="n">
        <f aca="false">extraction!B267</f>
        <v>0</v>
      </c>
      <c r="C270" s="24" t="n">
        <f aca="false">extraction!D267</f>
        <v>0</v>
      </c>
      <c r="D270" s="25" t="n">
        <f aca="false">extraction!F267</f>
        <v>0</v>
      </c>
      <c r="E270" s="26" t="n">
        <f aca="true">ROUND((TODAY()-D270)/365.25,1)</f>
        <v>113.8</v>
      </c>
      <c r="F270" s="27" t="n">
        <f aca="false">extraction!E267</f>
        <v>0</v>
      </c>
      <c r="G270" s="27" t="n">
        <f aca="false">extraction!G267</f>
        <v>0</v>
      </c>
      <c r="H270" s="28" t="str">
        <f aca="false">extraction!K267&amp;" "&amp;extraction!L267&amp;" "&amp;extraction!M267&amp;" "&amp;extraction!N267</f>
        <v>   </v>
      </c>
      <c r="I270" s="28" t="str">
        <f aca="false">extraction!O267&amp;" "&amp;extraction!P267</f>
        <v> </v>
      </c>
      <c r="J270" s="29" t="str">
        <f aca="false">IF(extraction!H267="","",extraction!H267)</f>
        <v/>
      </c>
      <c r="K270" s="29" t="str">
        <f aca="false">IF(extraction!I267="","",extraction!I267)</f>
        <v/>
      </c>
      <c r="L270" s="29" t="str">
        <f aca="false">IF(extraction!AD267="","",extraction!AD267)</f>
        <v/>
      </c>
      <c r="M270" s="29" t="str">
        <f aca="false">IF(extraction!AE267="","",extraction!AE267)</f>
        <v/>
      </c>
      <c r="N270" s="29" t="str">
        <f aca="false">IF(extraction!AF267="","",extraction!AF267)</f>
        <v/>
      </c>
      <c r="O270" s="29" t="str">
        <f aca="false">IF(extraction!AF267="","",extraction!AF267)</f>
        <v/>
      </c>
      <c r="P270" s="30" t="n">
        <f aca="false">extraction!X267</f>
        <v>0</v>
      </c>
      <c r="Q270" s="31" t="n">
        <f aca="false">extraction!Z267</f>
        <v>0</v>
      </c>
    </row>
    <row collapsed="false" customFormat="false" customHeight="true" hidden="false" ht="15" outlineLevel="0" r="271">
      <c r="A271" s="32" t="s">
        <v>324</v>
      </c>
      <c r="B271" s="23" t="n">
        <f aca="false">extraction!B268</f>
        <v>0</v>
      </c>
      <c r="C271" s="24" t="n">
        <f aca="false">extraction!D268</f>
        <v>0</v>
      </c>
      <c r="D271" s="25" t="n">
        <f aca="false">extraction!F268</f>
        <v>0</v>
      </c>
      <c r="E271" s="26" t="n">
        <f aca="true">ROUND((TODAY()-D271)/365.25,1)</f>
        <v>113.8</v>
      </c>
      <c r="F271" s="27" t="n">
        <f aca="false">extraction!E268</f>
        <v>0</v>
      </c>
      <c r="G271" s="27" t="n">
        <f aca="false">extraction!G268</f>
        <v>0</v>
      </c>
      <c r="H271" s="28" t="str">
        <f aca="false">extraction!K268&amp;" "&amp;extraction!L268&amp;" "&amp;extraction!M268&amp;" "&amp;extraction!N268</f>
        <v>   </v>
      </c>
      <c r="I271" s="28" t="str">
        <f aca="false">extraction!O268&amp;" "&amp;extraction!P268</f>
        <v> </v>
      </c>
      <c r="J271" s="29" t="str">
        <f aca="false">IF(extraction!H268="","",extraction!H268)</f>
        <v/>
      </c>
      <c r="K271" s="29" t="str">
        <f aca="false">IF(extraction!I268="","",extraction!I268)</f>
        <v/>
      </c>
      <c r="L271" s="29" t="str">
        <f aca="false">IF(extraction!AD268="","",extraction!AD268)</f>
        <v/>
      </c>
      <c r="M271" s="29" t="str">
        <f aca="false">IF(extraction!AE268="","",extraction!AE268)</f>
        <v/>
      </c>
      <c r="N271" s="29" t="str">
        <f aca="false">IF(extraction!AF268="","",extraction!AF268)</f>
        <v/>
      </c>
      <c r="O271" s="29" t="str">
        <f aca="false">IF(extraction!AF268="","",extraction!AF268)</f>
        <v/>
      </c>
      <c r="P271" s="30" t="n">
        <f aca="false">extraction!X268</f>
        <v>0</v>
      </c>
      <c r="Q271" s="31" t="n">
        <f aca="false">extraction!Z268</f>
        <v>0</v>
      </c>
    </row>
    <row collapsed="false" customFormat="false" customHeight="true" hidden="false" ht="15" outlineLevel="0" r="272">
      <c r="A272" s="33" t="s">
        <v>325</v>
      </c>
      <c r="B272" s="23" t="n">
        <f aca="false">extraction!B269</f>
        <v>0</v>
      </c>
      <c r="C272" s="24" t="n">
        <f aca="false">extraction!D269</f>
        <v>0</v>
      </c>
      <c r="D272" s="25" t="n">
        <f aca="false">extraction!F269</f>
        <v>0</v>
      </c>
      <c r="E272" s="26" t="n">
        <f aca="true">ROUND((TODAY()-D272)/365.25,1)</f>
        <v>113.8</v>
      </c>
      <c r="F272" s="27" t="n">
        <f aca="false">extraction!E269</f>
        <v>0</v>
      </c>
      <c r="G272" s="27" t="n">
        <f aca="false">extraction!G269</f>
        <v>0</v>
      </c>
      <c r="H272" s="28" t="str">
        <f aca="false">extraction!K269&amp;" "&amp;extraction!L269&amp;" "&amp;extraction!M269&amp;" "&amp;extraction!N269</f>
        <v>   </v>
      </c>
      <c r="I272" s="28" t="str">
        <f aca="false">extraction!O269&amp;" "&amp;extraction!P269</f>
        <v> </v>
      </c>
      <c r="J272" s="29" t="str">
        <f aca="false">IF(extraction!H269="","",extraction!H269)</f>
        <v/>
      </c>
      <c r="K272" s="29" t="str">
        <f aca="false">IF(extraction!I269="","",extraction!I269)</f>
        <v/>
      </c>
      <c r="L272" s="29" t="str">
        <f aca="false">IF(extraction!AD269="","",extraction!AD269)</f>
        <v/>
      </c>
      <c r="M272" s="29" t="str">
        <f aca="false">IF(extraction!AE269="","",extraction!AE269)</f>
        <v/>
      </c>
      <c r="N272" s="29" t="str">
        <f aca="false">IF(extraction!AF269="","",extraction!AF269)</f>
        <v/>
      </c>
      <c r="O272" s="29" t="str">
        <f aca="false">IF(extraction!AF269="","",extraction!AF269)</f>
        <v/>
      </c>
      <c r="P272" s="30" t="n">
        <f aca="false">extraction!X269</f>
        <v>0</v>
      </c>
      <c r="Q272" s="31" t="n">
        <f aca="false">extraction!Z269</f>
        <v>0</v>
      </c>
    </row>
    <row collapsed="false" customFormat="false" customHeight="true" hidden="false" ht="15" outlineLevel="0" r="273">
      <c r="A273" s="32" t="s">
        <v>326</v>
      </c>
      <c r="B273" s="23" t="n">
        <f aca="false">extraction!B270</f>
        <v>0</v>
      </c>
      <c r="C273" s="24" t="n">
        <f aca="false">extraction!D270</f>
        <v>0</v>
      </c>
      <c r="D273" s="25" t="n">
        <f aca="false">extraction!F270</f>
        <v>0</v>
      </c>
      <c r="E273" s="26" t="n">
        <f aca="true">ROUND((TODAY()-D273)/365.25,1)</f>
        <v>113.8</v>
      </c>
      <c r="F273" s="27" t="n">
        <f aca="false">extraction!E270</f>
        <v>0</v>
      </c>
      <c r="G273" s="27" t="n">
        <f aca="false">extraction!G270</f>
        <v>0</v>
      </c>
      <c r="H273" s="28" t="str">
        <f aca="false">extraction!K270&amp;" "&amp;extraction!L270&amp;" "&amp;extraction!M270&amp;" "&amp;extraction!N270</f>
        <v>   </v>
      </c>
      <c r="I273" s="28" t="str">
        <f aca="false">extraction!O270&amp;" "&amp;extraction!P270</f>
        <v> </v>
      </c>
      <c r="J273" s="29" t="str">
        <f aca="false">IF(extraction!H270="","",extraction!H270)</f>
        <v/>
      </c>
      <c r="K273" s="29" t="str">
        <f aca="false">IF(extraction!I270="","",extraction!I270)</f>
        <v/>
      </c>
      <c r="L273" s="29" t="str">
        <f aca="false">IF(extraction!AD270="","",extraction!AD270)</f>
        <v/>
      </c>
      <c r="M273" s="29" t="str">
        <f aca="false">IF(extraction!AE270="","",extraction!AE270)</f>
        <v/>
      </c>
      <c r="N273" s="29" t="str">
        <f aca="false">IF(extraction!AF270="","",extraction!AF270)</f>
        <v/>
      </c>
      <c r="O273" s="29" t="str">
        <f aca="false">IF(extraction!AF270="","",extraction!AF270)</f>
        <v/>
      </c>
      <c r="P273" s="30" t="n">
        <f aca="false">extraction!X270</f>
        <v>0</v>
      </c>
      <c r="Q273" s="31" t="n">
        <f aca="false">extraction!Z270</f>
        <v>0</v>
      </c>
    </row>
    <row collapsed="false" customFormat="false" customHeight="true" hidden="false" ht="15" outlineLevel="0" r="274">
      <c r="A274" s="33" t="s">
        <v>327</v>
      </c>
      <c r="B274" s="23" t="n">
        <f aca="false">extraction!B271</f>
        <v>0</v>
      </c>
      <c r="C274" s="24" t="n">
        <f aca="false">extraction!D271</f>
        <v>0</v>
      </c>
      <c r="D274" s="25" t="n">
        <f aca="false">extraction!F271</f>
        <v>0</v>
      </c>
      <c r="E274" s="26" t="n">
        <f aca="true">ROUND((TODAY()-D274)/365.25,1)</f>
        <v>113.8</v>
      </c>
      <c r="F274" s="27" t="n">
        <f aca="false">extraction!E271</f>
        <v>0</v>
      </c>
      <c r="G274" s="27" t="n">
        <f aca="false">extraction!G271</f>
        <v>0</v>
      </c>
      <c r="H274" s="28" t="str">
        <f aca="false">extraction!K271&amp;" "&amp;extraction!L271&amp;" "&amp;extraction!M271&amp;" "&amp;extraction!N271</f>
        <v>   </v>
      </c>
      <c r="I274" s="28" t="str">
        <f aca="false">extraction!O271&amp;" "&amp;extraction!P271</f>
        <v> </v>
      </c>
      <c r="J274" s="29" t="str">
        <f aca="false">IF(extraction!H271="","",extraction!H271)</f>
        <v/>
      </c>
      <c r="K274" s="29" t="str">
        <f aca="false">IF(extraction!I271="","",extraction!I271)</f>
        <v/>
      </c>
      <c r="L274" s="29" t="str">
        <f aca="false">IF(extraction!AD271="","",extraction!AD271)</f>
        <v/>
      </c>
      <c r="M274" s="29" t="str">
        <f aca="false">IF(extraction!AE271="","",extraction!AE271)</f>
        <v/>
      </c>
      <c r="N274" s="29" t="str">
        <f aca="false">IF(extraction!AF271="","",extraction!AF271)</f>
        <v/>
      </c>
      <c r="O274" s="29" t="str">
        <f aca="false">IF(extraction!AF271="","",extraction!AF271)</f>
        <v/>
      </c>
      <c r="P274" s="30" t="n">
        <f aca="false">extraction!X271</f>
        <v>0</v>
      </c>
      <c r="Q274" s="31" t="n">
        <f aca="false">extraction!Z271</f>
        <v>0</v>
      </c>
    </row>
    <row collapsed="false" customFormat="false" customHeight="true" hidden="false" ht="15" outlineLevel="0" r="275">
      <c r="A275" s="32" t="s">
        <v>328</v>
      </c>
      <c r="B275" s="23" t="n">
        <f aca="false">extraction!B272</f>
        <v>0</v>
      </c>
      <c r="C275" s="24" t="n">
        <f aca="false">extraction!D272</f>
        <v>0</v>
      </c>
      <c r="D275" s="25" t="n">
        <f aca="false">extraction!F272</f>
        <v>0</v>
      </c>
      <c r="E275" s="26" t="n">
        <f aca="true">ROUND((TODAY()-D275)/365.25,1)</f>
        <v>113.8</v>
      </c>
      <c r="F275" s="27" t="n">
        <f aca="false">extraction!E272</f>
        <v>0</v>
      </c>
      <c r="G275" s="27" t="n">
        <f aca="false">extraction!G272</f>
        <v>0</v>
      </c>
      <c r="H275" s="28" t="str">
        <f aca="false">extraction!K272&amp;" "&amp;extraction!L272&amp;" "&amp;extraction!M272&amp;" "&amp;extraction!N272</f>
        <v>   </v>
      </c>
      <c r="I275" s="28" t="str">
        <f aca="false">extraction!O272&amp;" "&amp;extraction!P272</f>
        <v> </v>
      </c>
      <c r="J275" s="29" t="str">
        <f aca="false">IF(extraction!H272="","",extraction!H272)</f>
        <v/>
      </c>
      <c r="K275" s="29" t="str">
        <f aca="false">IF(extraction!I272="","",extraction!I272)</f>
        <v/>
      </c>
      <c r="L275" s="29" t="str">
        <f aca="false">IF(extraction!AD272="","",extraction!AD272)</f>
        <v/>
      </c>
      <c r="M275" s="29" t="str">
        <f aca="false">IF(extraction!AE272="","",extraction!AE272)</f>
        <v/>
      </c>
      <c r="N275" s="29" t="str">
        <f aca="false">IF(extraction!AF272="","",extraction!AF272)</f>
        <v/>
      </c>
      <c r="O275" s="29" t="str">
        <f aca="false">IF(extraction!AF272="","",extraction!AF272)</f>
        <v/>
      </c>
      <c r="P275" s="30" t="n">
        <f aca="false">extraction!X272</f>
        <v>0</v>
      </c>
      <c r="Q275" s="31" t="n">
        <f aca="false">extraction!Z272</f>
        <v>0</v>
      </c>
    </row>
    <row collapsed="false" customFormat="false" customHeight="true" hidden="false" ht="15" outlineLevel="0" r="276">
      <c r="A276" s="33" t="s">
        <v>329</v>
      </c>
      <c r="B276" s="23" t="n">
        <f aca="false">extraction!B273</f>
        <v>0</v>
      </c>
      <c r="C276" s="24" t="n">
        <f aca="false">extraction!D273</f>
        <v>0</v>
      </c>
      <c r="D276" s="25" t="n">
        <f aca="false">extraction!F273</f>
        <v>0</v>
      </c>
      <c r="E276" s="26" t="n">
        <f aca="true">ROUND((TODAY()-D276)/365.25,1)</f>
        <v>113.8</v>
      </c>
      <c r="F276" s="27" t="n">
        <f aca="false">extraction!E273</f>
        <v>0</v>
      </c>
      <c r="G276" s="27" t="n">
        <f aca="false">extraction!G273</f>
        <v>0</v>
      </c>
      <c r="H276" s="28" t="str">
        <f aca="false">extraction!K273&amp;" "&amp;extraction!L273&amp;" "&amp;extraction!M273&amp;" "&amp;extraction!N273</f>
        <v>   </v>
      </c>
      <c r="I276" s="28" t="str">
        <f aca="false">extraction!O273&amp;" "&amp;extraction!P273</f>
        <v> </v>
      </c>
      <c r="J276" s="29" t="str">
        <f aca="false">IF(extraction!H273="","",extraction!H273)</f>
        <v/>
      </c>
      <c r="K276" s="29" t="str">
        <f aca="false">IF(extraction!I273="","",extraction!I273)</f>
        <v/>
      </c>
      <c r="L276" s="29" t="str">
        <f aca="false">IF(extraction!AD273="","",extraction!AD273)</f>
        <v/>
      </c>
      <c r="M276" s="29" t="str">
        <f aca="false">IF(extraction!AE273="","",extraction!AE273)</f>
        <v/>
      </c>
      <c r="N276" s="29" t="str">
        <f aca="false">IF(extraction!AF273="","",extraction!AF273)</f>
        <v/>
      </c>
      <c r="O276" s="29" t="str">
        <f aca="false">IF(extraction!AF273="","",extraction!AF273)</f>
        <v/>
      </c>
      <c r="P276" s="30" t="n">
        <f aca="false">extraction!X273</f>
        <v>0</v>
      </c>
      <c r="Q276" s="31" t="n">
        <f aca="false">extraction!Z273</f>
        <v>0</v>
      </c>
    </row>
    <row collapsed="false" customFormat="false" customHeight="true" hidden="false" ht="15" outlineLevel="0" r="277">
      <c r="A277" s="32" t="s">
        <v>330</v>
      </c>
      <c r="B277" s="23" t="n">
        <f aca="false">extraction!B274</f>
        <v>0</v>
      </c>
      <c r="C277" s="24" t="n">
        <f aca="false">extraction!D274</f>
        <v>0</v>
      </c>
      <c r="D277" s="25" t="n">
        <f aca="false">extraction!F274</f>
        <v>0</v>
      </c>
      <c r="E277" s="26" t="n">
        <f aca="true">ROUND((TODAY()-D277)/365.25,1)</f>
        <v>113.8</v>
      </c>
      <c r="F277" s="27" t="n">
        <f aca="false">extraction!E274</f>
        <v>0</v>
      </c>
      <c r="G277" s="27" t="n">
        <f aca="false">extraction!G274</f>
        <v>0</v>
      </c>
      <c r="H277" s="28" t="str">
        <f aca="false">extraction!K274&amp;" "&amp;extraction!L274&amp;" "&amp;extraction!M274&amp;" "&amp;extraction!N274</f>
        <v>   </v>
      </c>
      <c r="I277" s="28" t="str">
        <f aca="false">extraction!O274&amp;" "&amp;extraction!P274</f>
        <v> </v>
      </c>
      <c r="J277" s="29" t="str">
        <f aca="false">IF(extraction!H274="","",extraction!H274)</f>
        <v/>
      </c>
      <c r="K277" s="29" t="str">
        <f aca="false">IF(extraction!I274="","",extraction!I274)</f>
        <v/>
      </c>
      <c r="L277" s="29" t="str">
        <f aca="false">IF(extraction!AD274="","",extraction!AD274)</f>
        <v/>
      </c>
      <c r="M277" s="29" t="str">
        <f aca="false">IF(extraction!AE274="","",extraction!AE274)</f>
        <v/>
      </c>
      <c r="N277" s="29" t="str">
        <f aca="false">IF(extraction!AF274="","",extraction!AF274)</f>
        <v/>
      </c>
      <c r="O277" s="29" t="str">
        <f aca="false">IF(extraction!AF274="","",extraction!AF274)</f>
        <v/>
      </c>
      <c r="P277" s="30" t="n">
        <f aca="false">extraction!X274</f>
        <v>0</v>
      </c>
      <c r="Q277" s="31" t="n">
        <f aca="false">extraction!Z274</f>
        <v>0</v>
      </c>
    </row>
    <row collapsed="false" customFormat="false" customHeight="true" hidden="false" ht="15" outlineLevel="0" r="278">
      <c r="A278" s="33" t="s">
        <v>331</v>
      </c>
      <c r="B278" s="23" t="n">
        <f aca="false">extraction!B275</f>
        <v>0</v>
      </c>
      <c r="C278" s="24" t="n">
        <f aca="false">extraction!D275</f>
        <v>0</v>
      </c>
      <c r="D278" s="25" t="n">
        <f aca="false">extraction!F275</f>
        <v>0</v>
      </c>
      <c r="E278" s="26" t="n">
        <f aca="true">ROUND((TODAY()-D278)/365.25,1)</f>
        <v>113.8</v>
      </c>
      <c r="F278" s="27" t="n">
        <f aca="false">extraction!E275</f>
        <v>0</v>
      </c>
      <c r="G278" s="27" t="n">
        <f aca="false">extraction!G275</f>
        <v>0</v>
      </c>
      <c r="H278" s="28" t="str">
        <f aca="false">extraction!K275&amp;" "&amp;extraction!L275&amp;" "&amp;extraction!M275&amp;" "&amp;extraction!N275</f>
        <v>   </v>
      </c>
      <c r="I278" s="28" t="str">
        <f aca="false">extraction!O275&amp;" "&amp;extraction!P275</f>
        <v> </v>
      </c>
      <c r="J278" s="29" t="str">
        <f aca="false">IF(extraction!H275="","",extraction!H275)</f>
        <v/>
      </c>
      <c r="K278" s="29" t="str">
        <f aca="false">IF(extraction!I275="","",extraction!I275)</f>
        <v/>
      </c>
      <c r="L278" s="29" t="str">
        <f aca="false">IF(extraction!AD275="","",extraction!AD275)</f>
        <v/>
      </c>
      <c r="M278" s="29" t="str">
        <f aca="false">IF(extraction!AE275="","",extraction!AE275)</f>
        <v/>
      </c>
      <c r="N278" s="29" t="str">
        <f aca="false">IF(extraction!AF275="","",extraction!AF275)</f>
        <v/>
      </c>
      <c r="O278" s="29" t="str">
        <f aca="false">IF(extraction!AF275="","",extraction!AF275)</f>
        <v/>
      </c>
      <c r="P278" s="30" t="n">
        <f aca="false">extraction!X275</f>
        <v>0</v>
      </c>
      <c r="Q278" s="31" t="n">
        <f aca="false">extraction!Z275</f>
        <v>0</v>
      </c>
    </row>
    <row collapsed="false" customFormat="false" customHeight="true" hidden="false" ht="15" outlineLevel="0" r="279">
      <c r="A279" s="32" t="s">
        <v>332</v>
      </c>
      <c r="B279" s="23" t="n">
        <f aca="false">extraction!B276</f>
        <v>0</v>
      </c>
      <c r="C279" s="24" t="n">
        <f aca="false">extraction!D276</f>
        <v>0</v>
      </c>
      <c r="D279" s="25" t="n">
        <f aca="false">extraction!F276</f>
        <v>0</v>
      </c>
      <c r="E279" s="26" t="n">
        <f aca="true">ROUND((TODAY()-D279)/365.25,1)</f>
        <v>113.8</v>
      </c>
      <c r="F279" s="27" t="n">
        <f aca="false">extraction!E276</f>
        <v>0</v>
      </c>
      <c r="G279" s="27" t="n">
        <f aca="false">extraction!G276</f>
        <v>0</v>
      </c>
      <c r="H279" s="28" t="str">
        <f aca="false">extraction!K276&amp;" "&amp;extraction!L276&amp;" "&amp;extraction!M276&amp;" "&amp;extraction!N276</f>
        <v>   </v>
      </c>
      <c r="I279" s="28" t="str">
        <f aca="false">extraction!O276&amp;" "&amp;extraction!P276</f>
        <v> </v>
      </c>
      <c r="J279" s="29" t="str">
        <f aca="false">IF(extraction!H276="","",extraction!H276)</f>
        <v/>
      </c>
      <c r="K279" s="29" t="str">
        <f aca="false">IF(extraction!I276="","",extraction!I276)</f>
        <v/>
      </c>
      <c r="L279" s="29" t="str">
        <f aca="false">IF(extraction!AD276="","",extraction!AD276)</f>
        <v/>
      </c>
      <c r="M279" s="29" t="str">
        <f aca="false">IF(extraction!AE276="","",extraction!AE276)</f>
        <v/>
      </c>
      <c r="N279" s="29" t="str">
        <f aca="false">IF(extraction!AF276="","",extraction!AF276)</f>
        <v/>
      </c>
      <c r="O279" s="29" t="str">
        <f aca="false">IF(extraction!AF276="","",extraction!AF276)</f>
        <v/>
      </c>
      <c r="P279" s="30" t="n">
        <f aca="false">extraction!X276</f>
        <v>0</v>
      </c>
      <c r="Q279" s="31" t="n">
        <f aca="false">extraction!Z276</f>
        <v>0</v>
      </c>
    </row>
    <row collapsed="false" customFormat="false" customHeight="true" hidden="false" ht="15" outlineLevel="0" r="280">
      <c r="A280" s="33" t="s">
        <v>333</v>
      </c>
      <c r="B280" s="23" t="n">
        <f aca="false">extraction!B277</f>
        <v>0</v>
      </c>
      <c r="C280" s="24" t="n">
        <f aca="false">extraction!D277</f>
        <v>0</v>
      </c>
      <c r="D280" s="25" t="n">
        <f aca="false">extraction!F277</f>
        <v>0</v>
      </c>
      <c r="E280" s="26" t="n">
        <f aca="true">ROUND((TODAY()-D280)/365.25,1)</f>
        <v>113.8</v>
      </c>
      <c r="F280" s="27" t="n">
        <f aca="false">extraction!E277</f>
        <v>0</v>
      </c>
      <c r="G280" s="27" t="n">
        <f aca="false">extraction!G277</f>
        <v>0</v>
      </c>
      <c r="H280" s="28" t="str">
        <f aca="false">extraction!K277&amp;" "&amp;extraction!L277&amp;" "&amp;extraction!M277&amp;" "&amp;extraction!N277</f>
        <v>   </v>
      </c>
      <c r="I280" s="28" t="str">
        <f aca="false">extraction!O277&amp;" "&amp;extraction!P277</f>
        <v> </v>
      </c>
      <c r="J280" s="29" t="str">
        <f aca="false">IF(extraction!H277="","",extraction!H277)</f>
        <v/>
      </c>
      <c r="K280" s="29" t="str">
        <f aca="false">IF(extraction!I277="","",extraction!I277)</f>
        <v/>
      </c>
      <c r="L280" s="29" t="str">
        <f aca="false">IF(extraction!AD277="","",extraction!AD277)</f>
        <v/>
      </c>
      <c r="M280" s="29" t="str">
        <f aca="false">IF(extraction!AE277="","",extraction!AE277)</f>
        <v/>
      </c>
      <c r="N280" s="29" t="str">
        <f aca="false">IF(extraction!AF277="","",extraction!AF277)</f>
        <v/>
      </c>
      <c r="O280" s="29" t="str">
        <f aca="false">IF(extraction!AF277="","",extraction!AF277)</f>
        <v/>
      </c>
      <c r="P280" s="30" t="n">
        <f aca="false">extraction!X277</f>
        <v>0</v>
      </c>
      <c r="Q280" s="31" t="n">
        <f aca="false">extraction!Z277</f>
        <v>0</v>
      </c>
    </row>
    <row collapsed="false" customFormat="false" customHeight="true" hidden="false" ht="15" outlineLevel="0" r="281">
      <c r="A281" s="32" t="s">
        <v>334</v>
      </c>
      <c r="B281" s="23" t="n">
        <f aca="false">extraction!B278</f>
        <v>0</v>
      </c>
      <c r="C281" s="24" t="n">
        <f aca="false">extraction!D278</f>
        <v>0</v>
      </c>
      <c r="D281" s="25" t="n">
        <f aca="false">extraction!F278</f>
        <v>0</v>
      </c>
      <c r="E281" s="26" t="n">
        <f aca="true">ROUND((TODAY()-D281)/365.25,1)</f>
        <v>113.8</v>
      </c>
      <c r="F281" s="27" t="n">
        <f aca="false">extraction!E278</f>
        <v>0</v>
      </c>
      <c r="G281" s="27" t="n">
        <f aca="false">extraction!G278</f>
        <v>0</v>
      </c>
      <c r="H281" s="28" t="str">
        <f aca="false">extraction!K278&amp;" "&amp;extraction!L278&amp;" "&amp;extraction!M278&amp;" "&amp;extraction!N278</f>
        <v>   </v>
      </c>
      <c r="I281" s="28" t="str">
        <f aca="false">extraction!O278&amp;" "&amp;extraction!P278</f>
        <v> </v>
      </c>
      <c r="J281" s="29" t="str">
        <f aca="false">IF(extraction!H278="","",extraction!H278)</f>
        <v/>
      </c>
      <c r="K281" s="29" t="str">
        <f aca="false">IF(extraction!I278="","",extraction!I278)</f>
        <v/>
      </c>
      <c r="L281" s="29" t="str">
        <f aca="false">IF(extraction!AD278="","",extraction!AD278)</f>
        <v/>
      </c>
      <c r="M281" s="29" t="str">
        <f aca="false">IF(extraction!AE278="","",extraction!AE278)</f>
        <v/>
      </c>
      <c r="N281" s="29" t="str">
        <f aca="false">IF(extraction!AF278="","",extraction!AF278)</f>
        <v/>
      </c>
      <c r="O281" s="29" t="str">
        <f aca="false">IF(extraction!AF278="","",extraction!AF278)</f>
        <v/>
      </c>
      <c r="P281" s="30" t="n">
        <f aca="false">extraction!X278</f>
        <v>0</v>
      </c>
      <c r="Q281" s="31" t="n">
        <f aca="false">extraction!Z278</f>
        <v>0</v>
      </c>
    </row>
    <row collapsed="false" customFormat="false" customHeight="true" hidden="false" ht="15" outlineLevel="0" r="282">
      <c r="A282" s="33" t="s">
        <v>335</v>
      </c>
      <c r="B282" s="23" t="n">
        <f aca="false">extraction!B279</f>
        <v>0</v>
      </c>
      <c r="C282" s="24" t="n">
        <f aca="false">extraction!D279</f>
        <v>0</v>
      </c>
      <c r="D282" s="25" t="n">
        <f aca="false">extraction!F279</f>
        <v>0</v>
      </c>
      <c r="E282" s="26" t="n">
        <f aca="true">ROUND((TODAY()-D282)/365.25,1)</f>
        <v>113.8</v>
      </c>
      <c r="F282" s="27" t="n">
        <f aca="false">extraction!E279</f>
        <v>0</v>
      </c>
      <c r="G282" s="27" t="n">
        <f aca="false">extraction!G279</f>
        <v>0</v>
      </c>
      <c r="H282" s="28" t="str">
        <f aca="false">extraction!K279&amp;" "&amp;extraction!L279&amp;" "&amp;extraction!M279&amp;" "&amp;extraction!N279</f>
        <v>   </v>
      </c>
      <c r="I282" s="28" t="str">
        <f aca="false">extraction!O279&amp;" "&amp;extraction!P279</f>
        <v> </v>
      </c>
      <c r="J282" s="29" t="str">
        <f aca="false">IF(extraction!H279="","",extraction!H279)</f>
        <v/>
      </c>
      <c r="K282" s="29" t="str">
        <f aca="false">IF(extraction!I279="","",extraction!I279)</f>
        <v/>
      </c>
      <c r="L282" s="29" t="str">
        <f aca="false">IF(extraction!AD279="","",extraction!AD279)</f>
        <v/>
      </c>
      <c r="M282" s="29" t="str">
        <f aca="false">IF(extraction!AE279="","",extraction!AE279)</f>
        <v/>
      </c>
      <c r="N282" s="29" t="str">
        <f aca="false">IF(extraction!AF279="","",extraction!AF279)</f>
        <v/>
      </c>
      <c r="O282" s="29" t="str">
        <f aca="false">IF(extraction!AF279="","",extraction!AF279)</f>
        <v/>
      </c>
      <c r="P282" s="30" t="n">
        <f aca="false">extraction!X279</f>
        <v>0</v>
      </c>
      <c r="Q282" s="31" t="n">
        <f aca="false">extraction!Z279</f>
        <v>0</v>
      </c>
    </row>
    <row collapsed="false" customFormat="false" customHeight="true" hidden="false" ht="15" outlineLevel="0" r="283">
      <c r="A283" s="32" t="s">
        <v>336</v>
      </c>
      <c r="B283" s="23" t="n">
        <f aca="false">extraction!B280</f>
        <v>0</v>
      </c>
      <c r="C283" s="24" t="n">
        <f aca="false">extraction!D280</f>
        <v>0</v>
      </c>
      <c r="D283" s="25" t="n">
        <f aca="false">extraction!F280</f>
        <v>0</v>
      </c>
      <c r="E283" s="26" t="n">
        <f aca="true">ROUND((TODAY()-D283)/365.25,1)</f>
        <v>113.8</v>
      </c>
      <c r="F283" s="27" t="n">
        <f aca="false">extraction!E280</f>
        <v>0</v>
      </c>
      <c r="G283" s="27" t="n">
        <f aca="false">extraction!G280</f>
        <v>0</v>
      </c>
      <c r="H283" s="28" t="str">
        <f aca="false">extraction!K280&amp;" "&amp;extraction!L280&amp;" "&amp;extraction!M280&amp;" "&amp;extraction!N280</f>
        <v>   </v>
      </c>
      <c r="I283" s="28" t="str">
        <f aca="false">extraction!O280&amp;" "&amp;extraction!P280</f>
        <v> </v>
      </c>
      <c r="J283" s="29" t="str">
        <f aca="false">IF(extraction!H280="","",extraction!H280)</f>
        <v/>
      </c>
      <c r="K283" s="29" t="str">
        <f aca="false">IF(extraction!I280="","",extraction!I280)</f>
        <v/>
      </c>
      <c r="L283" s="29" t="str">
        <f aca="false">IF(extraction!AD280="","",extraction!AD280)</f>
        <v/>
      </c>
      <c r="M283" s="29" t="str">
        <f aca="false">IF(extraction!AE280="","",extraction!AE280)</f>
        <v/>
      </c>
      <c r="N283" s="29" t="str">
        <f aca="false">IF(extraction!AF280="","",extraction!AF280)</f>
        <v/>
      </c>
      <c r="O283" s="29" t="str">
        <f aca="false">IF(extraction!AF280="","",extraction!AF280)</f>
        <v/>
      </c>
      <c r="P283" s="30" t="n">
        <f aca="false">extraction!X280</f>
        <v>0</v>
      </c>
      <c r="Q283" s="31" t="n">
        <f aca="false">extraction!Z280</f>
        <v>0</v>
      </c>
    </row>
    <row collapsed="false" customFormat="false" customHeight="true" hidden="false" ht="15" outlineLevel="0" r="284">
      <c r="A284" s="33" t="s">
        <v>337</v>
      </c>
      <c r="B284" s="23" t="n">
        <f aca="false">extraction!B281</f>
        <v>0</v>
      </c>
      <c r="C284" s="24" t="n">
        <f aca="false">extraction!D281</f>
        <v>0</v>
      </c>
      <c r="D284" s="25" t="n">
        <f aca="false">extraction!F281</f>
        <v>0</v>
      </c>
      <c r="E284" s="26" t="n">
        <f aca="true">ROUND((TODAY()-D284)/365.25,1)</f>
        <v>113.8</v>
      </c>
      <c r="F284" s="27" t="n">
        <f aca="false">extraction!E281</f>
        <v>0</v>
      </c>
      <c r="G284" s="27" t="n">
        <f aca="false">extraction!G281</f>
        <v>0</v>
      </c>
      <c r="H284" s="28" t="str">
        <f aca="false">extraction!K281&amp;" "&amp;extraction!L281&amp;" "&amp;extraction!M281&amp;" "&amp;extraction!N281</f>
        <v>   </v>
      </c>
      <c r="I284" s="28" t="str">
        <f aca="false">extraction!O281&amp;" "&amp;extraction!P281</f>
        <v> </v>
      </c>
      <c r="J284" s="29" t="str">
        <f aca="false">IF(extraction!H281="","",extraction!H281)</f>
        <v/>
      </c>
      <c r="K284" s="29" t="str">
        <f aca="false">IF(extraction!I281="","",extraction!I281)</f>
        <v/>
      </c>
      <c r="L284" s="29" t="str">
        <f aca="false">IF(extraction!AD281="","",extraction!AD281)</f>
        <v/>
      </c>
      <c r="M284" s="29" t="str">
        <f aca="false">IF(extraction!AE281="","",extraction!AE281)</f>
        <v/>
      </c>
      <c r="N284" s="29" t="str">
        <f aca="false">IF(extraction!AF281="","",extraction!AF281)</f>
        <v/>
      </c>
      <c r="O284" s="29" t="str">
        <f aca="false">IF(extraction!AF281="","",extraction!AF281)</f>
        <v/>
      </c>
      <c r="P284" s="30" t="n">
        <f aca="false">extraction!X281</f>
        <v>0</v>
      </c>
      <c r="Q284" s="31" t="n">
        <f aca="false">extraction!Z281</f>
        <v>0</v>
      </c>
    </row>
    <row collapsed="false" customFormat="false" customHeight="true" hidden="false" ht="15" outlineLevel="0" r="285">
      <c r="A285" s="32" t="s">
        <v>338</v>
      </c>
      <c r="B285" s="23" t="n">
        <f aca="false">extraction!B282</f>
        <v>0</v>
      </c>
      <c r="C285" s="24" t="n">
        <f aca="false">extraction!D282</f>
        <v>0</v>
      </c>
      <c r="D285" s="25" t="n">
        <f aca="false">extraction!F282</f>
        <v>0</v>
      </c>
      <c r="E285" s="26" t="n">
        <f aca="true">ROUND((TODAY()-D285)/365.25,1)</f>
        <v>113.8</v>
      </c>
      <c r="F285" s="27" t="n">
        <f aca="false">extraction!E282</f>
        <v>0</v>
      </c>
      <c r="G285" s="27" t="n">
        <f aca="false">extraction!G282</f>
        <v>0</v>
      </c>
      <c r="H285" s="28" t="str">
        <f aca="false">extraction!K282&amp;" "&amp;extraction!L282&amp;" "&amp;extraction!M282&amp;" "&amp;extraction!N282</f>
        <v>   </v>
      </c>
      <c r="I285" s="28" t="str">
        <f aca="false">extraction!O282&amp;" "&amp;extraction!P282</f>
        <v> </v>
      </c>
      <c r="J285" s="29" t="str">
        <f aca="false">IF(extraction!H282="","",extraction!H282)</f>
        <v/>
      </c>
      <c r="K285" s="29" t="str">
        <f aca="false">IF(extraction!I282="","",extraction!I282)</f>
        <v/>
      </c>
      <c r="L285" s="29" t="str">
        <f aca="false">IF(extraction!AD282="","",extraction!AD282)</f>
        <v/>
      </c>
      <c r="M285" s="29" t="str">
        <f aca="false">IF(extraction!AE282="","",extraction!AE282)</f>
        <v/>
      </c>
      <c r="N285" s="29" t="str">
        <f aca="false">IF(extraction!AF282="","",extraction!AF282)</f>
        <v/>
      </c>
      <c r="O285" s="29" t="str">
        <f aca="false">IF(extraction!AF282="","",extraction!AF282)</f>
        <v/>
      </c>
      <c r="P285" s="30" t="n">
        <f aca="false">extraction!X282</f>
        <v>0</v>
      </c>
      <c r="Q285" s="31" t="n">
        <f aca="false">extraction!Z282</f>
        <v>0</v>
      </c>
    </row>
    <row collapsed="false" customFormat="false" customHeight="true" hidden="false" ht="15" outlineLevel="0" r="286">
      <c r="A286" s="33" t="s">
        <v>339</v>
      </c>
      <c r="B286" s="23" t="n">
        <f aca="false">extraction!B283</f>
        <v>0</v>
      </c>
      <c r="C286" s="24" t="n">
        <f aca="false">extraction!D283</f>
        <v>0</v>
      </c>
      <c r="D286" s="25" t="n">
        <f aca="false">extraction!F283</f>
        <v>0</v>
      </c>
      <c r="E286" s="26" t="n">
        <f aca="true">ROUND((TODAY()-D286)/365.25,1)</f>
        <v>113.8</v>
      </c>
      <c r="F286" s="27" t="n">
        <f aca="false">extraction!E283</f>
        <v>0</v>
      </c>
      <c r="G286" s="27" t="n">
        <f aca="false">extraction!G283</f>
        <v>0</v>
      </c>
      <c r="H286" s="28" t="str">
        <f aca="false">extraction!K283&amp;" "&amp;extraction!L283&amp;" "&amp;extraction!M283&amp;" "&amp;extraction!N283</f>
        <v>   </v>
      </c>
      <c r="I286" s="28" t="str">
        <f aca="false">extraction!O283&amp;" "&amp;extraction!P283</f>
        <v> </v>
      </c>
      <c r="J286" s="29" t="str">
        <f aca="false">IF(extraction!H283="","",extraction!H283)</f>
        <v/>
      </c>
      <c r="K286" s="29" t="str">
        <f aca="false">IF(extraction!I283="","",extraction!I283)</f>
        <v/>
      </c>
      <c r="L286" s="29" t="str">
        <f aca="false">IF(extraction!AD283="","",extraction!AD283)</f>
        <v/>
      </c>
      <c r="M286" s="29" t="str">
        <f aca="false">IF(extraction!AE283="","",extraction!AE283)</f>
        <v/>
      </c>
      <c r="N286" s="29" t="str">
        <f aca="false">IF(extraction!AF283="","",extraction!AF283)</f>
        <v/>
      </c>
      <c r="O286" s="29" t="str">
        <f aca="false">IF(extraction!AF283="","",extraction!AF283)</f>
        <v/>
      </c>
      <c r="P286" s="30" t="n">
        <f aca="false">extraction!X283</f>
        <v>0</v>
      </c>
      <c r="Q286" s="31" t="n">
        <f aca="false">extraction!Z283</f>
        <v>0</v>
      </c>
    </row>
    <row collapsed="false" customFormat="false" customHeight="true" hidden="false" ht="15" outlineLevel="0" r="287">
      <c r="A287" s="32" t="s">
        <v>340</v>
      </c>
      <c r="B287" s="23" t="n">
        <f aca="false">extraction!B284</f>
        <v>0</v>
      </c>
      <c r="C287" s="24" t="n">
        <f aca="false">extraction!D284</f>
        <v>0</v>
      </c>
      <c r="D287" s="25" t="n">
        <f aca="false">extraction!F284</f>
        <v>0</v>
      </c>
      <c r="E287" s="26" t="n">
        <f aca="true">ROUND((TODAY()-D287)/365.25,1)</f>
        <v>113.8</v>
      </c>
      <c r="F287" s="27" t="n">
        <f aca="false">extraction!E284</f>
        <v>0</v>
      </c>
      <c r="G287" s="27" t="n">
        <f aca="false">extraction!G284</f>
        <v>0</v>
      </c>
      <c r="H287" s="28" t="str">
        <f aca="false">extraction!K284&amp;" "&amp;extraction!L284&amp;" "&amp;extraction!M284&amp;" "&amp;extraction!N284</f>
        <v>   </v>
      </c>
      <c r="I287" s="28" t="str">
        <f aca="false">extraction!O284&amp;" "&amp;extraction!P284</f>
        <v> </v>
      </c>
      <c r="J287" s="29" t="str">
        <f aca="false">IF(extraction!H284="","",extraction!H284)</f>
        <v/>
      </c>
      <c r="K287" s="29" t="str">
        <f aca="false">IF(extraction!I284="","",extraction!I284)</f>
        <v/>
      </c>
      <c r="L287" s="29" t="str">
        <f aca="false">IF(extraction!AD284="","",extraction!AD284)</f>
        <v/>
      </c>
      <c r="M287" s="29" t="str">
        <f aca="false">IF(extraction!AE284="","",extraction!AE284)</f>
        <v/>
      </c>
      <c r="N287" s="29" t="str">
        <f aca="false">IF(extraction!AF284="","",extraction!AF284)</f>
        <v/>
      </c>
      <c r="O287" s="29" t="str">
        <f aca="false">IF(extraction!AF284="","",extraction!AF284)</f>
        <v/>
      </c>
      <c r="P287" s="30" t="n">
        <f aca="false">extraction!X284</f>
        <v>0</v>
      </c>
      <c r="Q287" s="31" t="n">
        <f aca="false">extraction!Z284</f>
        <v>0</v>
      </c>
    </row>
    <row collapsed="false" customFormat="false" customHeight="true" hidden="false" ht="15" outlineLevel="0" r="288">
      <c r="A288" s="33" t="s">
        <v>341</v>
      </c>
      <c r="B288" s="23" t="n">
        <f aca="false">extraction!B285</f>
        <v>0</v>
      </c>
      <c r="C288" s="24" t="n">
        <f aca="false">extraction!D285</f>
        <v>0</v>
      </c>
      <c r="D288" s="25" t="n">
        <f aca="false">extraction!F285</f>
        <v>0</v>
      </c>
      <c r="E288" s="26" t="n">
        <f aca="true">ROUND((TODAY()-D288)/365.25,1)</f>
        <v>113.8</v>
      </c>
      <c r="F288" s="27" t="n">
        <f aca="false">extraction!E285</f>
        <v>0</v>
      </c>
      <c r="G288" s="27" t="n">
        <f aca="false">extraction!G285</f>
        <v>0</v>
      </c>
      <c r="H288" s="28" t="str">
        <f aca="false">extraction!K285&amp;" "&amp;extraction!L285&amp;" "&amp;extraction!M285&amp;" "&amp;extraction!N285</f>
        <v>   </v>
      </c>
      <c r="I288" s="28" t="str">
        <f aca="false">extraction!O285&amp;" "&amp;extraction!P285</f>
        <v> </v>
      </c>
      <c r="J288" s="29" t="str">
        <f aca="false">IF(extraction!H285="","",extraction!H285)</f>
        <v/>
      </c>
      <c r="K288" s="29" t="str">
        <f aca="false">IF(extraction!I285="","",extraction!I285)</f>
        <v/>
      </c>
      <c r="L288" s="29" t="str">
        <f aca="false">IF(extraction!AD285="","",extraction!AD285)</f>
        <v/>
      </c>
      <c r="M288" s="29" t="str">
        <f aca="false">IF(extraction!AE285="","",extraction!AE285)</f>
        <v/>
      </c>
      <c r="N288" s="29" t="str">
        <f aca="false">IF(extraction!AF285="","",extraction!AF285)</f>
        <v/>
      </c>
      <c r="O288" s="29" t="str">
        <f aca="false">IF(extraction!AF285="","",extraction!AF285)</f>
        <v/>
      </c>
      <c r="P288" s="30" t="n">
        <f aca="false">extraction!X285</f>
        <v>0</v>
      </c>
      <c r="Q288" s="31" t="n">
        <f aca="false">extraction!Z285</f>
        <v>0</v>
      </c>
    </row>
    <row collapsed="false" customFormat="false" customHeight="true" hidden="false" ht="15" outlineLevel="0" r="289">
      <c r="A289" s="32" t="s">
        <v>342</v>
      </c>
      <c r="B289" s="23" t="n">
        <f aca="false">extraction!B286</f>
        <v>0</v>
      </c>
      <c r="C289" s="24" t="n">
        <f aca="false">extraction!D286</f>
        <v>0</v>
      </c>
      <c r="D289" s="25" t="n">
        <f aca="false">extraction!F286</f>
        <v>0</v>
      </c>
      <c r="E289" s="26" t="n">
        <f aca="true">ROUND((TODAY()-D289)/365.25,1)</f>
        <v>113.8</v>
      </c>
      <c r="F289" s="27" t="n">
        <f aca="false">extraction!E286</f>
        <v>0</v>
      </c>
      <c r="G289" s="27" t="n">
        <f aca="false">extraction!G286</f>
        <v>0</v>
      </c>
      <c r="H289" s="28" t="str">
        <f aca="false">extraction!K286&amp;" "&amp;extraction!L286&amp;" "&amp;extraction!M286&amp;" "&amp;extraction!N286</f>
        <v>   </v>
      </c>
      <c r="I289" s="28" t="str">
        <f aca="false">extraction!O286&amp;" "&amp;extraction!P286</f>
        <v> </v>
      </c>
      <c r="J289" s="29" t="str">
        <f aca="false">IF(extraction!H286="","",extraction!H286)</f>
        <v/>
      </c>
      <c r="K289" s="29" t="str">
        <f aca="false">IF(extraction!I286="","",extraction!I286)</f>
        <v/>
      </c>
      <c r="L289" s="29" t="str">
        <f aca="false">IF(extraction!AD286="","",extraction!AD286)</f>
        <v/>
      </c>
      <c r="M289" s="29" t="str">
        <f aca="false">IF(extraction!AE286="","",extraction!AE286)</f>
        <v/>
      </c>
      <c r="N289" s="29" t="str">
        <f aca="false">IF(extraction!AF286="","",extraction!AF286)</f>
        <v/>
      </c>
      <c r="O289" s="29" t="str">
        <f aca="false">IF(extraction!AF286="","",extraction!AF286)</f>
        <v/>
      </c>
      <c r="P289" s="30" t="n">
        <f aca="false">extraction!X286</f>
        <v>0</v>
      </c>
      <c r="Q289" s="31" t="n">
        <f aca="false">extraction!Z286</f>
        <v>0</v>
      </c>
    </row>
    <row collapsed="false" customFormat="false" customHeight="true" hidden="false" ht="15" outlineLevel="0" r="290">
      <c r="A290" s="33" t="s">
        <v>343</v>
      </c>
      <c r="B290" s="23" t="n">
        <f aca="false">extraction!B287</f>
        <v>0</v>
      </c>
      <c r="C290" s="24" t="n">
        <f aca="false">extraction!D287</f>
        <v>0</v>
      </c>
      <c r="D290" s="25" t="n">
        <f aca="false">extraction!F287</f>
        <v>0</v>
      </c>
      <c r="E290" s="26" t="n">
        <f aca="true">ROUND((TODAY()-D290)/365.25,1)</f>
        <v>113.8</v>
      </c>
      <c r="F290" s="27" t="n">
        <f aca="false">extraction!E287</f>
        <v>0</v>
      </c>
      <c r="G290" s="27" t="n">
        <f aca="false">extraction!G287</f>
        <v>0</v>
      </c>
      <c r="H290" s="28" t="str">
        <f aca="false">extraction!K287&amp;" "&amp;extraction!L287&amp;" "&amp;extraction!M287&amp;" "&amp;extraction!N287</f>
        <v>   </v>
      </c>
      <c r="I290" s="28" t="str">
        <f aca="false">extraction!O287&amp;" "&amp;extraction!P287</f>
        <v> </v>
      </c>
      <c r="J290" s="29" t="str">
        <f aca="false">IF(extraction!H287="","",extraction!H287)</f>
        <v/>
      </c>
      <c r="K290" s="29" t="str">
        <f aca="false">IF(extraction!I287="","",extraction!I287)</f>
        <v/>
      </c>
      <c r="L290" s="29" t="str">
        <f aca="false">IF(extraction!AD287="","",extraction!AD287)</f>
        <v/>
      </c>
      <c r="M290" s="29" t="str">
        <f aca="false">IF(extraction!AE287="","",extraction!AE287)</f>
        <v/>
      </c>
      <c r="N290" s="29" t="str">
        <f aca="false">IF(extraction!AF287="","",extraction!AF287)</f>
        <v/>
      </c>
      <c r="O290" s="29" t="str">
        <f aca="false">IF(extraction!AF287="","",extraction!AF287)</f>
        <v/>
      </c>
      <c r="P290" s="30" t="n">
        <f aca="false">extraction!X287</f>
        <v>0</v>
      </c>
      <c r="Q290" s="31" t="n">
        <f aca="false">extraction!Z287</f>
        <v>0</v>
      </c>
    </row>
    <row collapsed="false" customFormat="false" customHeight="true" hidden="false" ht="15" outlineLevel="0" r="291">
      <c r="A291" s="32" t="s">
        <v>344</v>
      </c>
      <c r="B291" s="23" t="n">
        <f aca="false">extraction!B288</f>
        <v>0</v>
      </c>
      <c r="C291" s="24" t="n">
        <f aca="false">extraction!D288</f>
        <v>0</v>
      </c>
      <c r="D291" s="25" t="n">
        <f aca="false">extraction!F288</f>
        <v>0</v>
      </c>
      <c r="E291" s="26" t="n">
        <f aca="true">ROUND((TODAY()-D291)/365.25,1)</f>
        <v>113.8</v>
      </c>
      <c r="F291" s="27" t="n">
        <f aca="false">extraction!E288</f>
        <v>0</v>
      </c>
      <c r="G291" s="27" t="n">
        <f aca="false">extraction!G288</f>
        <v>0</v>
      </c>
      <c r="H291" s="28" t="str">
        <f aca="false">extraction!K288&amp;" "&amp;extraction!L288&amp;" "&amp;extraction!M288&amp;" "&amp;extraction!N288</f>
        <v>   </v>
      </c>
      <c r="I291" s="28" t="str">
        <f aca="false">extraction!O288&amp;" "&amp;extraction!P288</f>
        <v> </v>
      </c>
      <c r="J291" s="29" t="str">
        <f aca="false">IF(extraction!H288="","",extraction!H288)</f>
        <v/>
      </c>
      <c r="K291" s="29" t="str">
        <f aca="false">IF(extraction!I288="","",extraction!I288)</f>
        <v/>
      </c>
      <c r="L291" s="29" t="str">
        <f aca="false">IF(extraction!AD288="","",extraction!AD288)</f>
        <v/>
      </c>
      <c r="M291" s="29" t="str">
        <f aca="false">IF(extraction!AE288="","",extraction!AE288)</f>
        <v/>
      </c>
      <c r="N291" s="29" t="str">
        <f aca="false">IF(extraction!AF288="","",extraction!AF288)</f>
        <v/>
      </c>
      <c r="O291" s="29" t="str">
        <f aca="false">IF(extraction!AF288="","",extraction!AF288)</f>
        <v/>
      </c>
      <c r="P291" s="30" t="n">
        <f aca="false">extraction!X288</f>
        <v>0</v>
      </c>
      <c r="Q291" s="31" t="n">
        <f aca="false">extraction!Z288</f>
        <v>0</v>
      </c>
    </row>
    <row collapsed="false" customFormat="false" customHeight="true" hidden="false" ht="15" outlineLevel="0" r="292">
      <c r="A292" s="33" t="s">
        <v>345</v>
      </c>
      <c r="B292" s="23" t="n">
        <f aca="false">extraction!B289</f>
        <v>0</v>
      </c>
      <c r="C292" s="24" t="n">
        <f aca="false">extraction!D289</f>
        <v>0</v>
      </c>
      <c r="D292" s="25" t="n">
        <f aca="false">extraction!F289</f>
        <v>0</v>
      </c>
      <c r="E292" s="26" t="n">
        <f aca="true">ROUND((TODAY()-D292)/365.25,1)</f>
        <v>113.8</v>
      </c>
      <c r="F292" s="27" t="n">
        <f aca="false">extraction!E289</f>
        <v>0</v>
      </c>
      <c r="G292" s="27" t="n">
        <f aca="false">extraction!G289</f>
        <v>0</v>
      </c>
      <c r="H292" s="28" t="str">
        <f aca="false">extraction!K289&amp;" "&amp;extraction!L289&amp;" "&amp;extraction!M289&amp;" "&amp;extraction!N289</f>
        <v>   </v>
      </c>
      <c r="I292" s="28" t="str">
        <f aca="false">extraction!O289&amp;" "&amp;extraction!P289</f>
        <v> </v>
      </c>
      <c r="J292" s="29" t="str">
        <f aca="false">IF(extraction!H289="","",extraction!H289)</f>
        <v/>
      </c>
      <c r="K292" s="29" t="str">
        <f aca="false">IF(extraction!I289="","",extraction!I289)</f>
        <v/>
      </c>
      <c r="L292" s="29" t="str">
        <f aca="false">IF(extraction!AD289="","",extraction!AD289)</f>
        <v/>
      </c>
      <c r="M292" s="29" t="str">
        <f aca="false">IF(extraction!AE289="","",extraction!AE289)</f>
        <v/>
      </c>
      <c r="N292" s="29" t="str">
        <f aca="false">IF(extraction!AF289="","",extraction!AF289)</f>
        <v/>
      </c>
      <c r="O292" s="29" t="str">
        <f aca="false">IF(extraction!AF289="","",extraction!AF289)</f>
        <v/>
      </c>
      <c r="P292" s="30" t="n">
        <f aca="false">extraction!X289</f>
        <v>0</v>
      </c>
      <c r="Q292" s="31" t="n">
        <f aca="false">extraction!Z289</f>
        <v>0</v>
      </c>
    </row>
    <row collapsed="false" customFormat="false" customHeight="true" hidden="false" ht="15" outlineLevel="0" r="293">
      <c r="A293" s="32" t="s">
        <v>346</v>
      </c>
      <c r="B293" s="23" t="n">
        <f aca="false">extraction!B290</f>
        <v>0</v>
      </c>
      <c r="C293" s="24" t="n">
        <f aca="false">extraction!D290</f>
        <v>0</v>
      </c>
      <c r="D293" s="25" t="n">
        <f aca="false">extraction!F290</f>
        <v>0</v>
      </c>
      <c r="E293" s="26" t="n">
        <f aca="true">ROUND((TODAY()-D293)/365.25,1)</f>
        <v>113.8</v>
      </c>
      <c r="F293" s="27" t="n">
        <f aca="false">extraction!E290</f>
        <v>0</v>
      </c>
      <c r="G293" s="27" t="n">
        <f aca="false">extraction!G290</f>
        <v>0</v>
      </c>
      <c r="H293" s="28" t="str">
        <f aca="false">extraction!K290&amp;" "&amp;extraction!L290&amp;" "&amp;extraction!M290&amp;" "&amp;extraction!N290</f>
        <v>   </v>
      </c>
      <c r="I293" s="28" t="str">
        <f aca="false">extraction!O290&amp;" "&amp;extraction!P290</f>
        <v> </v>
      </c>
      <c r="J293" s="29" t="str">
        <f aca="false">IF(extraction!H290="","",extraction!H290)</f>
        <v/>
      </c>
      <c r="K293" s="29" t="str">
        <f aca="false">IF(extraction!I290="","",extraction!I290)</f>
        <v/>
      </c>
      <c r="L293" s="29" t="str">
        <f aca="false">IF(extraction!AD290="","",extraction!AD290)</f>
        <v/>
      </c>
      <c r="M293" s="29" t="str">
        <f aca="false">IF(extraction!AE290="","",extraction!AE290)</f>
        <v/>
      </c>
      <c r="N293" s="29" t="str">
        <f aca="false">IF(extraction!AF290="","",extraction!AF290)</f>
        <v/>
      </c>
      <c r="O293" s="29" t="str">
        <f aca="false">IF(extraction!AF290="","",extraction!AF290)</f>
        <v/>
      </c>
      <c r="P293" s="30" t="n">
        <f aca="false">extraction!X290</f>
        <v>0</v>
      </c>
      <c r="Q293" s="31" t="n">
        <f aca="false">extraction!Z290</f>
        <v>0</v>
      </c>
    </row>
    <row collapsed="false" customFormat="false" customHeight="true" hidden="false" ht="15" outlineLevel="0" r="294">
      <c r="A294" s="33" t="s">
        <v>347</v>
      </c>
      <c r="B294" s="23" t="n">
        <f aca="false">extraction!B291</f>
        <v>0</v>
      </c>
      <c r="C294" s="24" t="n">
        <f aca="false">extraction!D291</f>
        <v>0</v>
      </c>
      <c r="D294" s="25" t="n">
        <f aca="false">extraction!F291</f>
        <v>0</v>
      </c>
      <c r="E294" s="26" t="n">
        <f aca="true">ROUND((TODAY()-D294)/365.25,1)</f>
        <v>113.8</v>
      </c>
      <c r="F294" s="27" t="n">
        <f aca="false">extraction!E291</f>
        <v>0</v>
      </c>
      <c r="G294" s="27" t="n">
        <f aca="false">extraction!G291</f>
        <v>0</v>
      </c>
      <c r="H294" s="28" t="str">
        <f aca="false">extraction!K291&amp;" "&amp;extraction!L291&amp;" "&amp;extraction!M291&amp;" "&amp;extraction!N291</f>
        <v>   </v>
      </c>
      <c r="I294" s="28" t="str">
        <f aca="false">extraction!O291&amp;" "&amp;extraction!P291</f>
        <v> </v>
      </c>
      <c r="J294" s="29" t="str">
        <f aca="false">IF(extraction!H291="","",extraction!H291)</f>
        <v/>
      </c>
      <c r="K294" s="29" t="str">
        <f aca="false">IF(extraction!I291="","",extraction!I291)</f>
        <v/>
      </c>
      <c r="L294" s="29" t="str">
        <f aca="false">IF(extraction!AD291="","",extraction!AD291)</f>
        <v/>
      </c>
      <c r="M294" s="29" t="str">
        <f aca="false">IF(extraction!AE291="","",extraction!AE291)</f>
        <v/>
      </c>
      <c r="N294" s="29" t="str">
        <f aca="false">IF(extraction!AF291="","",extraction!AF291)</f>
        <v/>
      </c>
      <c r="O294" s="29" t="str">
        <f aca="false">IF(extraction!AF291="","",extraction!AF291)</f>
        <v/>
      </c>
      <c r="P294" s="30" t="n">
        <f aca="false">extraction!X291</f>
        <v>0</v>
      </c>
      <c r="Q294" s="31" t="n">
        <f aca="false">extraction!Z291</f>
        <v>0</v>
      </c>
    </row>
    <row collapsed="false" customFormat="false" customHeight="true" hidden="false" ht="15" outlineLevel="0" r="295">
      <c r="A295" s="32" t="s">
        <v>348</v>
      </c>
      <c r="B295" s="23" t="n">
        <f aca="false">extraction!B292</f>
        <v>0</v>
      </c>
      <c r="C295" s="24" t="n">
        <f aca="false">extraction!D292</f>
        <v>0</v>
      </c>
      <c r="D295" s="25" t="n">
        <f aca="false">extraction!F292</f>
        <v>0</v>
      </c>
      <c r="E295" s="26" t="n">
        <f aca="true">ROUND((TODAY()-D295)/365.25,1)</f>
        <v>113.8</v>
      </c>
      <c r="F295" s="27" t="n">
        <f aca="false">extraction!E292</f>
        <v>0</v>
      </c>
      <c r="G295" s="27" t="n">
        <f aca="false">extraction!G292</f>
        <v>0</v>
      </c>
      <c r="H295" s="28" t="str">
        <f aca="false">extraction!K292&amp;" "&amp;extraction!L292&amp;" "&amp;extraction!M292&amp;" "&amp;extraction!N292</f>
        <v>   </v>
      </c>
      <c r="I295" s="28" t="str">
        <f aca="false">extraction!O292&amp;" "&amp;extraction!P292</f>
        <v> </v>
      </c>
      <c r="J295" s="29" t="str">
        <f aca="false">IF(extraction!H292="","",extraction!H292)</f>
        <v/>
      </c>
      <c r="K295" s="29" t="str">
        <f aca="false">IF(extraction!I292="","",extraction!I292)</f>
        <v/>
      </c>
      <c r="L295" s="29" t="str">
        <f aca="false">IF(extraction!AD292="","",extraction!AD292)</f>
        <v/>
      </c>
      <c r="M295" s="29" t="str">
        <f aca="false">IF(extraction!AE292="","",extraction!AE292)</f>
        <v/>
      </c>
      <c r="N295" s="29" t="str">
        <f aca="false">IF(extraction!AF292="","",extraction!AF292)</f>
        <v/>
      </c>
      <c r="O295" s="29" t="str">
        <f aca="false">IF(extraction!AF292="","",extraction!AF292)</f>
        <v/>
      </c>
      <c r="P295" s="30" t="n">
        <f aca="false">extraction!X292</f>
        <v>0</v>
      </c>
      <c r="Q295" s="31" t="n">
        <f aca="false">extraction!Z292</f>
        <v>0</v>
      </c>
    </row>
    <row collapsed="false" customFormat="false" customHeight="true" hidden="false" ht="15" outlineLevel="0" r="296">
      <c r="A296" s="33" t="s">
        <v>349</v>
      </c>
      <c r="B296" s="23" t="n">
        <f aca="false">extraction!B293</f>
        <v>0</v>
      </c>
      <c r="C296" s="24" t="n">
        <f aca="false">extraction!D293</f>
        <v>0</v>
      </c>
      <c r="D296" s="25" t="n">
        <f aca="false">extraction!F293</f>
        <v>0</v>
      </c>
      <c r="E296" s="26" t="n">
        <f aca="true">ROUND((TODAY()-D296)/365.25,1)</f>
        <v>113.8</v>
      </c>
      <c r="F296" s="27" t="n">
        <f aca="false">extraction!E293</f>
        <v>0</v>
      </c>
      <c r="G296" s="27" t="n">
        <f aca="false">extraction!G293</f>
        <v>0</v>
      </c>
      <c r="H296" s="28" t="str">
        <f aca="false">extraction!K293&amp;" "&amp;extraction!L293&amp;" "&amp;extraction!M293&amp;" "&amp;extraction!N293</f>
        <v>   </v>
      </c>
      <c r="I296" s="28" t="str">
        <f aca="false">extraction!O293&amp;" "&amp;extraction!P293</f>
        <v> </v>
      </c>
      <c r="J296" s="29" t="str">
        <f aca="false">IF(extraction!H293="","",extraction!H293)</f>
        <v/>
      </c>
      <c r="K296" s="29" t="str">
        <f aca="false">IF(extraction!I293="","",extraction!I293)</f>
        <v/>
      </c>
      <c r="L296" s="29" t="str">
        <f aca="false">IF(extraction!AD293="","",extraction!AD293)</f>
        <v/>
      </c>
      <c r="M296" s="29" t="str">
        <f aca="false">IF(extraction!AE293="","",extraction!AE293)</f>
        <v/>
      </c>
      <c r="N296" s="29" t="str">
        <f aca="false">IF(extraction!AF293="","",extraction!AF293)</f>
        <v/>
      </c>
      <c r="O296" s="29" t="str">
        <f aca="false">IF(extraction!AF293="","",extraction!AF293)</f>
        <v/>
      </c>
      <c r="P296" s="30" t="n">
        <f aca="false">extraction!X293</f>
        <v>0</v>
      </c>
      <c r="Q296" s="31" t="n">
        <f aca="false">extraction!Z293</f>
        <v>0</v>
      </c>
    </row>
    <row collapsed="false" customFormat="false" customHeight="true" hidden="false" ht="15" outlineLevel="0" r="297">
      <c r="A297" s="32" t="s">
        <v>350</v>
      </c>
      <c r="B297" s="23" t="n">
        <f aca="false">extraction!B294</f>
        <v>0</v>
      </c>
      <c r="C297" s="24" t="n">
        <f aca="false">extraction!D294</f>
        <v>0</v>
      </c>
      <c r="D297" s="25" t="n">
        <f aca="false">extraction!F294</f>
        <v>0</v>
      </c>
      <c r="E297" s="26" t="n">
        <f aca="true">ROUND((TODAY()-D297)/365.25,1)</f>
        <v>113.8</v>
      </c>
      <c r="F297" s="27" t="n">
        <f aca="false">extraction!E294</f>
        <v>0</v>
      </c>
      <c r="G297" s="27" t="n">
        <f aca="false">extraction!G294</f>
        <v>0</v>
      </c>
      <c r="H297" s="28" t="str">
        <f aca="false">extraction!K294&amp;" "&amp;extraction!L294&amp;" "&amp;extraction!M294&amp;" "&amp;extraction!N294</f>
        <v>   </v>
      </c>
      <c r="I297" s="28" t="str">
        <f aca="false">extraction!O294&amp;" "&amp;extraction!P294</f>
        <v> </v>
      </c>
      <c r="J297" s="29" t="str">
        <f aca="false">IF(extraction!H294="","",extraction!H294)</f>
        <v/>
      </c>
      <c r="K297" s="29" t="str">
        <f aca="false">IF(extraction!I294="","",extraction!I294)</f>
        <v/>
      </c>
      <c r="L297" s="29" t="str">
        <f aca="false">IF(extraction!AD294="","",extraction!AD294)</f>
        <v/>
      </c>
      <c r="M297" s="29" t="str">
        <f aca="false">IF(extraction!AE294="","",extraction!AE294)</f>
        <v/>
      </c>
      <c r="N297" s="29" t="str">
        <f aca="false">IF(extraction!AF294="","",extraction!AF294)</f>
        <v/>
      </c>
      <c r="O297" s="29" t="str">
        <f aca="false">IF(extraction!AF294="","",extraction!AF294)</f>
        <v/>
      </c>
      <c r="P297" s="30" t="n">
        <f aca="false">extraction!X294</f>
        <v>0</v>
      </c>
      <c r="Q297" s="31" t="n">
        <f aca="false">extraction!Z294</f>
        <v>0</v>
      </c>
    </row>
    <row collapsed="false" customFormat="false" customHeight="true" hidden="false" ht="15" outlineLevel="0" r="298">
      <c r="A298" s="33" t="s">
        <v>351</v>
      </c>
      <c r="B298" s="23" t="n">
        <f aca="false">extraction!B295</f>
        <v>0</v>
      </c>
      <c r="C298" s="24" t="n">
        <f aca="false">extraction!D295</f>
        <v>0</v>
      </c>
      <c r="D298" s="25" t="n">
        <f aca="false">extraction!F295</f>
        <v>0</v>
      </c>
      <c r="E298" s="26" t="n">
        <f aca="true">ROUND((TODAY()-D298)/365.25,1)</f>
        <v>113.8</v>
      </c>
      <c r="F298" s="27" t="n">
        <f aca="false">extraction!E295</f>
        <v>0</v>
      </c>
      <c r="G298" s="27" t="n">
        <f aca="false">extraction!G295</f>
        <v>0</v>
      </c>
      <c r="H298" s="28" t="str">
        <f aca="false">extraction!K295&amp;" "&amp;extraction!L295&amp;" "&amp;extraction!M295&amp;" "&amp;extraction!N295</f>
        <v>   </v>
      </c>
      <c r="I298" s="28" t="str">
        <f aca="false">extraction!O295&amp;" "&amp;extraction!P295</f>
        <v> </v>
      </c>
      <c r="J298" s="29" t="str">
        <f aca="false">IF(extraction!H295="","",extraction!H295)</f>
        <v/>
      </c>
      <c r="K298" s="29" t="str">
        <f aca="false">IF(extraction!I295="","",extraction!I295)</f>
        <v/>
      </c>
      <c r="L298" s="29" t="str">
        <f aca="false">IF(extraction!AD295="","",extraction!AD295)</f>
        <v/>
      </c>
      <c r="M298" s="29" t="str">
        <f aca="false">IF(extraction!AE295="","",extraction!AE295)</f>
        <v/>
      </c>
      <c r="N298" s="29" t="str">
        <f aca="false">IF(extraction!AF295="","",extraction!AF295)</f>
        <v/>
      </c>
      <c r="O298" s="29" t="str">
        <f aca="false">IF(extraction!AF295="","",extraction!AF295)</f>
        <v/>
      </c>
      <c r="P298" s="30" t="n">
        <f aca="false">extraction!X295</f>
        <v>0</v>
      </c>
      <c r="Q298" s="31" t="n">
        <f aca="false">extraction!Z295</f>
        <v>0</v>
      </c>
    </row>
    <row collapsed="false" customFormat="false" customHeight="true" hidden="false" ht="15" outlineLevel="0" r="299">
      <c r="A299" s="32" t="s">
        <v>352</v>
      </c>
      <c r="B299" s="23" t="n">
        <f aca="false">extraction!B296</f>
        <v>0</v>
      </c>
      <c r="C299" s="24" t="n">
        <f aca="false">extraction!D296</f>
        <v>0</v>
      </c>
      <c r="D299" s="25" t="n">
        <f aca="false">extraction!F296</f>
        <v>0</v>
      </c>
      <c r="E299" s="26" t="n">
        <f aca="true">ROUND((TODAY()-D299)/365.25,1)</f>
        <v>113.8</v>
      </c>
      <c r="F299" s="27" t="n">
        <f aca="false">extraction!E296</f>
        <v>0</v>
      </c>
      <c r="G299" s="27" t="n">
        <f aca="false">extraction!G296</f>
        <v>0</v>
      </c>
      <c r="H299" s="28" t="str">
        <f aca="false">extraction!K296&amp;" "&amp;extraction!L296&amp;" "&amp;extraction!M296&amp;" "&amp;extraction!N296</f>
        <v>   </v>
      </c>
      <c r="I299" s="28" t="str">
        <f aca="false">extraction!O296&amp;" "&amp;extraction!P296</f>
        <v> </v>
      </c>
      <c r="J299" s="29" t="str">
        <f aca="false">IF(extraction!H296="","",extraction!H296)</f>
        <v/>
      </c>
      <c r="K299" s="29" t="str">
        <f aca="false">IF(extraction!I296="","",extraction!I296)</f>
        <v/>
      </c>
      <c r="L299" s="29" t="str">
        <f aca="false">IF(extraction!AD296="","",extraction!AD296)</f>
        <v/>
      </c>
      <c r="M299" s="29" t="str">
        <f aca="false">IF(extraction!AE296="","",extraction!AE296)</f>
        <v/>
      </c>
      <c r="N299" s="29" t="str">
        <f aca="false">IF(extraction!AF296="","",extraction!AF296)</f>
        <v/>
      </c>
      <c r="O299" s="29" t="str">
        <f aca="false">IF(extraction!AF296="","",extraction!AF296)</f>
        <v/>
      </c>
      <c r="P299" s="30" t="n">
        <f aca="false">extraction!X296</f>
        <v>0</v>
      </c>
      <c r="Q299" s="31" t="n">
        <f aca="false">extraction!Z296</f>
        <v>0</v>
      </c>
    </row>
    <row collapsed="false" customFormat="false" customHeight="true" hidden="false" ht="15" outlineLevel="0" r="300">
      <c r="A300" s="33" t="s">
        <v>353</v>
      </c>
      <c r="B300" s="23" t="n">
        <f aca="false">extraction!B297</f>
        <v>0</v>
      </c>
      <c r="C300" s="24" t="n">
        <f aca="false">extraction!D297</f>
        <v>0</v>
      </c>
      <c r="D300" s="25" t="n">
        <f aca="false">extraction!F297</f>
        <v>0</v>
      </c>
      <c r="E300" s="26" t="n">
        <f aca="true">ROUND((TODAY()-D300)/365.25,1)</f>
        <v>113.8</v>
      </c>
      <c r="F300" s="27" t="n">
        <f aca="false">extraction!E297</f>
        <v>0</v>
      </c>
      <c r="G300" s="27" t="n">
        <f aca="false">extraction!G297</f>
        <v>0</v>
      </c>
      <c r="H300" s="28" t="str">
        <f aca="false">extraction!K297&amp;" "&amp;extraction!L297&amp;" "&amp;extraction!M297&amp;" "&amp;extraction!N297</f>
        <v>   </v>
      </c>
      <c r="I300" s="28" t="str">
        <f aca="false">extraction!O297&amp;" "&amp;extraction!P297</f>
        <v> </v>
      </c>
      <c r="J300" s="29" t="str">
        <f aca="false">IF(extraction!H297="","",extraction!H297)</f>
        <v/>
      </c>
      <c r="K300" s="29" t="str">
        <f aca="false">IF(extraction!I297="","",extraction!I297)</f>
        <v/>
      </c>
      <c r="L300" s="29" t="str">
        <f aca="false">IF(extraction!AD297="","",extraction!AD297)</f>
        <v/>
      </c>
      <c r="M300" s="29" t="str">
        <f aca="false">IF(extraction!AE297="","",extraction!AE297)</f>
        <v/>
      </c>
      <c r="N300" s="29" t="str">
        <f aca="false">IF(extraction!AF297="","",extraction!AF297)</f>
        <v/>
      </c>
      <c r="O300" s="29" t="str">
        <f aca="false">IF(extraction!AF297="","",extraction!AF297)</f>
        <v/>
      </c>
      <c r="P300" s="30" t="n">
        <f aca="false">extraction!X297</f>
        <v>0</v>
      </c>
      <c r="Q300" s="31" t="n">
        <f aca="false">extraction!Z297</f>
        <v>0</v>
      </c>
    </row>
    <row collapsed="false" customFormat="false" customHeight="true" hidden="false" ht="15" outlineLevel="0" r="301">
      <c r="A301" s="32" t="s">
        <v>354</v>
      </c>
      <c r="B301" s="23" t="n">
        <f aca="false">extraction!B298</f>
        <v>0</v>
      </c>
      <c r="C301" s="24" t="n">
        <f aca="false">extraction!D298</f>
        <v>0</v>
      </c>
      <c r="D301" s="25" t="n">
        <f aca="false">extraction!F298</f>
        <v>0</v>
      </c>
      <c r="E301" s="26" t="n">
        <f aca="true">ROUND((TODAY()-D301)/365.25,1)</f>
        <v>113.8</v>
      </c>
      <c r="F301" s="27" t="n">
        <f aca="false">extraction!E298</f>
        <v>0</v>
      </c>
      <c r="G301" s="27" t="n">
        <f aca="false">extraction!G298</f>
        <v>0</v>
      </c>
      <c r="H301" s="28" t="str">
        <f aca="false">extraction!K298&amp;" "&amp;extraction!L298&amp;" "&amp;extraction!M298&amp;" "&amp;extraction!N298</f>
        <v>   </v>
      </c>
      <c r="I301" s="28" t="str">
        <f aca="false">extraction!O298&amp;" "&amp;extraction!P298</f>
        <v> </v>
      </c>
      <c r="J301" s="29" t="str">
        <f aca="false">IF(extraction!H298="","",extraction!H298)</f>
        <v/>
      </c>
      <c r="K301" s="29" t="str">
        <f aca="false">IF(extraction!I298="","",extraction!I298)</f>
        <v/>
      </c>
      <c r="L301" s="29" t="str">
        <f aca="false">IF(extraction!AD298="","",extraction!AD298)</f>
        <v/>
      </c>
      <c r="M301" s="29" t="str">
        <f aca="false">IF(extraction!AE298="","",extraction!AE298)</f>
        <v/>
      </c>
      <c r="N301" s="29" t="str">
        <f aca="false">IF(extraction!AF298="","",extraction!AF298)</f>
        <v/>
      </c>
      <c r="O301" s="29" t="str">
        <f aca="false">IF(extraction!AF298="","",extraction!AF298)</f>
        <v/>
      </c>
      <c r="P301" s="30" t="n">
        <f aca="false">extraction!X298</f>
        <v>0</v>
      </c>
      <c r="Q301" s="31" t="n">
        <f aca="false">extraction!Z298</f>
        <v>0</v>
      </c>
    </row>
    <row collapsed="false" customFormat="false" customHeight="true" hidden="false" ht="15" outlineLevel="0" r="302">
      <c r="A302" s="33" t="s">
        <v>355</v>
      </c>
      <c r="B302" s="23" t="n">
        <f aca="false">extraction!B299</f>
        <v>0</v>
      </c>
      <c r="C302" s="24" t="n">
        <f aca="false">extraction!D299</f>
        <v>0</v>
      </c>
      <c r="D302" s="25" t="n">
        <f aca="false">extraction!F299</f>
        <v>0</v>
      </c>
      <c r="E302" s="26" t="n">
        <f aca="true">ROUND((TODAY()-D302)/365.25,1)</f>
        <v>113.8</v>
      </c>
      <c r="F302" s="27" t="n">
        <f aca="false">extraction!E299</f>
        <v>0</v>
      </c>
      <c r="G302" s="27" t="n">
        <f aca="false">extraction!G299</f>
        <v>0</v>
      </c>
      <c r="H302" s="28" t="str">
        <f aca="false">extraction!K299&amp;" "&amp;extraction!L299&amp;" "&amp;extraction!M299&amp;" "&amp;extraction!N299</f>
        <v>   </v>
      </c>
      <c r="I302" s="28" t="str">
        <f aca="false">extraction!O299&amp;" "&amp;extraction!P299</f>
        <v> </v>
      </c>
      <c r="J302" s="29" t="str">
        <f aca="false">IF(extraction!H299="","",extraction!H299)</f>
        <v/>
      </c>
      <c r="K302" s="29" t="str">
        <f aca="false">IF(extraction!I299="","",extraction!I299)</f>
        <v/>
      </c>
      <c r="L302" s="29" t="str">
        <f aca="false">IF(extraction!AD299="","",extraction!AD299)</f>
        <v/>
      </c>
      <c r="M302" s="29" t="str">
        <f aca="false">IF(extraction!AE299="","",extraction!AE299)</f>
        <v/>
      </c>
      <c r="N302" s="29" t="str">
        <f aca="false">IF(extraction!AF299="","",extraction!AF299)</f>
        <v/>
      </c>
      <c r="O302" s="29" t="str">
        <f aca="false">IF(extraction!AF299="","",extraction!AF299)</f>
        <v/>
      </c>
      <c r="P302" s="30" t="n">
        <f aca="false">extraction!X299</f>
        <v>0</v>
      </c>
      <c r="Q302" s="31" t="n">
        <f aca="false">extraction!Z299</f>
        <v>0</v>
      </c>
    </row>
    <row collapsed="false" customFormat="false" customHeight="true" hidden="false" ht="15" outlineLevel="0" r="303">
      <c r="A303" s="32" t="s">
        <v>356</v>
      </c>
      <c r="B303" s="23" t="n">
        <f aca="false">extraction!B300</f>
        <v>0</v>
      </c>
      <c r="C303" s="24" t="n">
        <f aca="false">extraction!D300</f>
        <v>0</v>
      </c>
      <c r="D303" s="25" t="n">
        <f aca="false">extraction!F300</f>
        <v>0</v>
      </c>
      <c r="E303" s="26" t="n">
        <f aca="true">ROUND((TODAY()-D303)/365.25,1)</f>
        <v>113.8</v>
      </c>
      <c r="F303" s="27" t="n">
        <f aca="false">extraction!E300</f>
        <v>0</v>
      </c>
      <c r="G303" s="27" t="n">
        <f aca="false">extraction!G300</f>
        <v>0</v>
      </c>
      <c r="H303" s="28" t="str">
        <f aca="false">extraction!K300&amp;" "&amp;extraction!L300&amp;" "&amp;extraction!M300&amp;" "&amp;extraction!N300</f>
        <v>   </v>
      </c>
      <c r="I303" s="28" t="str">
        <f aca="false">extraction!O300&amp;" "&amp;extraction!P300</f>
        <v> </v>
      </c>
      <c r="J303" s="29" t="str">
        <f aca="false">IF(extraction!H300="","",extraction!H300)</f>
        <v/>
      </c>
      <c r="K303" s="29" t="str">
        <f aca="false">IF(extraction!I300="","",extraction!I300)</f>
        <v/>
      </c>
      <c r="L303" s="29" t="str">
        <f aca="false">IF(extraction!AD300="","",extraction!AD300)</f>
        <v/>
      </c>
      <c r="M303" s="29" t="str">
        <f aca="false">IF(extraction!AE300="","",extraction!AE300)</f>
        <v/>
      </c>
      <c r="N303" s="29" t="str">
        <f aca="false">IF(extraction!AF300="","",extraction!AF300)</f>
        <v/>
      </c>
      <c r="O303" s="29" t="str">
        <f aca="false">IF(extraction!AF300="","",extraction!AF300)</f>
        <v/>
      </c>
      <c r="P303" s="30" t="n">
        <f aca="false">extraction!X300</f>
        <v>0</v>
      </c>
      <c r="Q303" s="31" t="n">
        <f aca="false">extraction!Z300</f>
        <v>0</v>
      </c>
    </row>
    <row collapsed="false" customFormat="false" customHeight="true" hidden="false" ht="15" outlineLevel="0" r="304">
      <c r="A304" s="33" t="s">
        <v>357</v>
      </c>
      <c r="B304" s="23" t="n">
        <f aca="false">extraction!B301</f>
        <v>0</v>
      </c>
      <c r="C304" s="24" t="n">
        <f aca="false">extraction!D301</f>
        <v>0</v>
      </c>
      <c r="D304" s="25" t="n">
        <f aca="false">extraction!F301</f>
        <v>0</v>
      </c>
      <c r="E304" s="26" t="n">
        <f aca="true">ROUND((TODAY()-D304)/365.25,1)</f>
        <v>113.8</v>
      </c>
      <c r="F304" s="27" t="n">
        <f aca="false">extraction!E301</f>
        <v>0</v>
      </c>
      <c r="G304" s="27" t="n">
        <f aca="false">extraction!G301</f>
        <v>0</v>
      </c>
      <c r="H304" s="28" t="str">
        <f aca="false">extraction!K301&amp;" "&amp;extraction!L301&amp;" "&amp;extraction!M301&amp;" "&amp;extraction!N301</f>
        <v>   </v>
      </c>
      <c r="I304" s="28" t="str">
        <f aca="false">extraction!O301&amp;" "&amp;extraction!P301</f>
        <v> </v>
      </c>
      <c r="J304" s="29" t="str">
        <f aca="false">IF(extraction!H301="","",extraction!H301)</f>
        <v/>
      </c>
      <c r="K304" s="29" t="str">
        <f aca="false">IF(extraction!I301="","",extraction!I301)</f>
        <v/>
      </c>
      <c r="L304" s="29" t="str">
        <f aca="false">IF(extraction!AD301="","",extraction!AD301)</f>
        <v/>
      </c>
      <c r="M304" s="29" t="str">
        <f aca="false">IF(extraction!AE301="","",extraction!AE301)</f>
        <v/>
      </c>
      <c r="N304" s="29" t="str">
        <f aca="false">IF(extraction!AF301="","",extraction!AF301)</f>
        <v/>
      </c>
      <c r="O304" s="29" t="str">
        <f aca="false">IF(extraction!AF301="","",extraction!AF301)</f>
        <v/>
      </c>
      <c r="P304" s="30" t="n">
        <f aca="false">extraction!X301</f>
        <v>0</v>
      </c>
      <c r="Q304" s="31" t="n">
        <f aca="false">extraction!Z301</f>
        <v>0</v>
      </c>
    </row>
    <row collapsed="false" customFormat="false" customHeight="true" hidden="false" ht="14.4" outlineLevel="0" r="305"/>
    <row collapsed="false" customFormat="false" customHeight="true" hidden="false" ht="14.4" outlineLevel="0" r="306">
      <c r="C306" s="34" t="s">
        <v>358</v>
      </c>
    </row>
    <row collapsed="false" customFormat="false" customHeight="true" hidden="false" ht="14.4" outlineLevel="0" r="307">
      <c r="C307" s="34"/>
    </row>
    <row collapsed="false" customFormat="false" customHeight="true" hidden="false" ht="14.4" outlineLevel="0" r="308">
      <c r="C308" s="35" t="s">
        <v>359</v>
      </c>
    </row>
    <row collapsed="false" customFormat="false" customHeight="true" hidden="false" ht="14.4" outlineLevel="0" r="309">
      <c r="C309" s="35"/>
    </row>
    <row collapsed="false" customFormat="false" customHeight="true" hidden="false" ht="14.4" outlineLevel="0" r="310">
      <c r="C310" s="36" t="s">
        <v>360</v>
      </c>
      <c r="D310" s="37" t="s">
        <v>361</v>
      </c>
    </row>
    <row collapsed="false" customFormat="false" customHeight="true" hidden="false" ht="14.4" outlineLevel="0" r="311">
      <c r="C311" s="36" t="s">
        <v>362</v>
      </c>
      <c r="D311" s="37" t="s">
        <v>363</v>
      </c>
    </row>
    <row collapsed="false" customFormat="false" customHeight="true" hidden="false" ht="14.4" outlineLevel="0" r="312">
      <c r="C312" s="36" t="s">
        <v>364</v>
      </c>
      <c r="D312" s="37" t="s">
        <v>365</v>
      </c>
    </row>
    <row collapsed="false" customFormat="false" customHeight="true" hidden="false" ht="14.4" outlineLevel="0" r="313">
      <c r="C313" s="36" t="s">
        <v>366</v>
      </c>
    </row>
    <row collapsed="false" customFormat="false" customHeight="true" hidden="false" ht="14.4" outlineLevel="0" r="314">
      <c r="C314" s="36" t="s">
        <v>367</v>
      </c>
    </row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autoFilter ref="A4:Q304"/>
  <mergeCells count="1">
    <mergeCell ref="A1:Q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0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2012-05-16T14:34:24.00Z</dcterms:created>
  <dc:creator>Dreadaxe-PC-portable</dc:creator>
  <cp:lastModifiedBy>Dreadaxe</cp:lastModifiedBy>
  <cp:lastPrinted>2012-06-04T19:58:03.00Z</cp:lastPrinted>
  <dcterms:modified xsi:type="dcterms:W3CDTF">2012-06-04T20:03:12.00Z</dcterms:modified>
  <cp:revision>0</cp:revision>
</cp:coreProperties>
</file>