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m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<sst xmlns="http://schemas.openxmlformats.org/spreadsheetml/2006/main" count="149" uniqueCount="111">
  <si>
    <t xml:space="preserve">品名
Name</t>
  </si>
  <si>
    <r>
      <rPr>
        <b val="true"/>
        <sz val="10"/>
        <rFont val="宋体"/>
        <family val="0"/>
        <charset val="134"/>
      </rPr>
      <t xml:space="preserve">部品番号
</t>
    </r>
    <r>
      <rPr>
        <b val="true"/>
        <sz val="10"/>
        <rFont val="Arial"/>
        <family val="0"/>
        <charset val="134"/>
      </rPr>
      <t xml:space="preserve">Designator</t>
    </r>
  </si>
  <si>
    <r>
      <rPr>
        <b val="true"/>
        <sz val="10"/>
        <rFont val="宋体"/>
        <family val="0"/>
        <charset val="134"/>
      </rPr>
      <t xml:space="preserve">個数
</t>
    </r>
    <r>
      <rPr>
        <b val="true"/>
        <sz val="10"/>
        <rFont val="Arial"/>
        <family val="0"/>
        <charset val="134"/>
      </rPr>
      <t xml:space="preserve">Quantity</t>
    </r>
  </si>
  <si>
    <r>
      <rPr>
        <b val="true"/>
        <sz val="10"/>
        <rFont val="宋体"/>
        <family val="0"/>
        <charset val="134"/>
      </rPr>
      <t xml:space="preserve">値
</t>
    </r>
    <r>
      <rPr>
        <b val="true"/>
        <sz val="10"/>
        <rFont val="Arial"/>
        <family val="0"/>
        <charset val="134"/>
      </rPr>
      <t xml:space="preserve">Value</t>
    </r>
  </si>
  <si>
    <t xml:space="preserve">パッケージ
Package</t>
  </si>
  <si>
    <t xml:space="preserve">説明
Description</t>
  </si>
  <si>
    <r>
      <rPr>
        <b val="true"/>
        <sz val="10"/>
        <rFont val="宋体"/>
        <family val="0"/>
        <charset val="134"/>
      </rPr>
      <t xml:space="preserve">部品メーカー
</t>
    </r>
    <r>
      <rPr>
        <b val="true"/>
        <sz val="10"/>
        <rFont val="Arial"/>
        <family val="0"/>
        <charset val="134"/>
      </rPr>
      <t xml:space="preserve">Manufacturer</t>
    </r>
  </si>
  <si>
    <r>
      <rPr>
        <b val="true"/>
        <sz val="10"/>
        <rFont val="宋体"/>
        <family val="0"/>
        <charset val="134"/>
      </rPr>
      <t xml:space="preserve">部品メーカーの品番
</t>
    </r>
    <r>
      <rPr>
        <b val="true"/>
        <sz val="10"/>
        <rFont val="Arial"/>
        <family val="0"/>
        <charset val="134"/>
      </rPr>
      <t xml:space="preserve">Manufacturer Part Number</t>
    </r>
  </si>
  <si>
    <t xml:space="preserve">代替可否</t>
  </si>
  <si>
    <r>
      <rPr>
        <b val="true"/>
        <sz val="10"/>
        <rFont val="Noto Sans CJK SC"/>
        <family val="2"/>
      </rPr>
      <t xml:space="preserve">値段
</t>
    </r>
    <r>
      <rPr>
        <b val="true"/>
        <sz val="10"/>
        <rFont val="Arial"/>
        <family val="2"/>
        <charset val="1"/>
      </rPr>
      <t xml:space="preserve">Unit Price</t>
    </r>
  </si>
  <si>
    <r>
      <rPr>
        <b val="true"/>
        <sz val="10"/>
        <rFont val="Noto Sans CJK SC"/>
        <family val="2"/>
      </rPr>
      <t xml:space="preserve">購入リンク
</t>
    </r>
    <r>
      <rPr>
        <b val="true"/>
        <sz val="10"/>
        <rFont val="Arial"/>
        <family val="2"/>
        <charset val="1"/>
      </rPr>
      <t xml:space="preserve">Purchase Link</t>
    </r>
  </si>
  <si>
    <t xml:space="preserve">Capacitor</t>
  </si>
  <si>
    <t xml:space="preserve">C1,C2,C3,C4,C5,C6</t>
  </si>
  <si>
    <t xml:space="preserve">22uF</t>
  </si>
  <si>
    <t xml:space="preserve">Capacitor_SMD:C_0603_1608Metric</t>
  </si>
  <si>
    <t xml:space="preserve">KYOCERA AVX </t>
  </si>
  <si>
    <t xml:space="preserve">0603ZD226MAT2A </t>
  </si>
  <si>
    <t xml:space="preserve">ok</t>
  </si>
  <si>
    <t xml:space="preserve">https://www.mouser.jp/ProductDetail/KYOCERA-AVX/0603ZD226MAT2A?qs=sSYV1F9c5cE%2FKdrrBmQkqw%3D%3D</t>
  </si>
  <si>
    <t xml:space="preserve">Diode</t>
  </si>
  <si>
    <t xml:space="preserve">D1,D2,D3,D4,D6,D7,D9</t>
  </si>
  <si>
    <t xml:space="preserve">SS34</t>
  </si>
  <si>
    <t xml:space="preserve">Diode_SMD:D_SOD-123F</t>
  </si>
  <si>
    <t xml:space="preserve">onsemi / Fairchild </t>
  </si>
  <si>
    <t xml:space="preserve">SS34FA </t>
  </si>
  <si>
    <t xml:space="preserve">https://www.mouser.jp/ProductDetail/onsemi-Fairchild/SS34FA?qs=R26iFe%2FkX%2FK1QUwZdCmBBw%3D%3D</t>
  </si>
  <si>
    <t xml:space="preserve">D5</t>
  </si>
  <si>
    <t xml:space="preserve">LED</t>
  </si>
  <si>
    <t xml:space="preserve">Diode_SMD:D_0603_1608Metric</t>
  </si>
  <si>
    <t xml:space="preserve">Bivar </t>
  </si>
  <si>
    <t xml:space="preserve">SM0603UBWC</t>
  </si>
  <si>
    <t xml:space="preserve">https://www.mouser.jp/ProductDetail/Bivar/SM0603UBWC?qs=hWDdE2Pc5RAVU9aZAE1txQ%3D%3D</t>
  </si>
  <si>
    <t xml:space="preserve">Pin header</t>
  </si>
  <si>
    <t xml:space="preserve">J2</t>
  </si>
  <si>
    <t xml:space="preserve">Conn_01x02_Pin</t>
  </si>
  <si>
    <t xml:space="preserve">Connector_PinHeader_2.54mm:PinHeader_1x02_P2.54mm_Horizontal</t>
  </si>
  <si>
    <t xml:space="preserve">Adam Tech</t>
  </si>
  <si>
    <t xml:space="preserve">PH1RB-02-UA</t>
  </si>
  <si>
    <t xml:space="preserve">https://www.digikey.jp/ja/products/detail/adam-tech/PH1RB-02-UA/9830333</t>
  </si>
  <si>
    <t xml:space="preserve">M1,M2,M3,M4,M5,M6</t>
  </si>
  <si>
    <t xml:space="preserve">Motor_DC</t>
  </si>
  <si>
    <t xml:space="preserve">Connector_PinHeader_2.54mm:PinHeader_1x02_P2.54mm_Vertical</t>
  </si>
  <si>
    <t xml:space="preserve">PH1-02-UA</t>
  </si>
  <si>
    <t xml:space="preserve">https://www.digikey.jp/ja/products/detail/adam-tech/PH1-02-UA/9830266?gad_source=1&amp;gad_campaignid=20192530079&amp;gbraid=0AAAAADrbLlgtIkA4cxTnt7mGl3Q6nRIg5&amp;gclid=Cj0KCQjwyIPDBhDBARIsAHJyyVhLVLstbnU2Wh-M_b9xwOTgeIW_LbsexQkTcbUfKvA3PhqsGTlm_QcaAuVkEALw_wcB&amp;gclsrc=aw.ds</t>
  </si>
  <si>
    <t xml:space="preserve">Mosfet</t>
  </si>
  <si>
    <t xml:space="preserve">Q1,Q2,Q3,Q4,Q5,Q6</t>
  </si>
  <si>
    <t xml:space="preserve">SQ2310CES</t>
  </si>
  <si>
    <t xml:space="preserve">Package_TO_SOT_SMD:SOT-23</t>
  </si>
  <si>
    <t xml:space="preserve">Vishay / Siliconix </t>
  </si>
  <si>
    <t xml:space="preserve">SQ2310CES-T1_GE3 </t>
  </si>
  <si>
    <t xml:space="preserve">https://www.mouser.jp/ProductDetail/Vishay-Siliconix/SQ2310CES-T1_GE3?qs=Imq1NPwxi74Lc2AIGZ7l8A%3D%3D</t>
  </si>
  <si>
    <t xml:space="preserve">Resistor</t>
  </si>
  <si>
    <t xml:space="preserve">R1,R2,R5,R6,R9,R10</t>
  </si>
  <si>
    <t xml:space="preserve">100Ω</t>
  </si>
  <si>
    <t xml:space="preserve">Resistor_SMD:R_0603_1608Metric</t>
  </si>
  <si>
    <t xml:space="preserve">Bourns </t>
  </si>
  <si>
    <t xml:space="preserve">CR0603-JW-101ELF </t>
  </si>
  <si>
    <t xml:space="preserve">https://www.mouser.jp/ProductDetail/Bourns/CR0603-JW-101ELF?qs=jAUlru4btJFOerhakJcyhQ%3D%3D</t>
  </si>
  <si>
    <t xml:space="preserve">R3,R4,R7,R8,R11,R12</t>
  </si>
  <si>
    <t xml:space="preserve">10kΩ</t>
  </si>
  <si>
    <t xml:space="preserve">Vishay / Beyschlag </t>
  </si>
  <si>
    <t xml:space="preserve">MCT06030D1002BP500 </t>
  </si>
  <si>
    <t xml:space="preserve">https://www.mouser.jp/ProductDetail/Vishay-Beyschlag/MCT06030D1002BP500?qs=ncxkyCpAYDAJSzgYSRSsnA%3D%3D</t>
  </si>
  <si>
    <t xml:space="preserve">R15</t>
  </si>
  <si>
    <t xml:space="preserve">5.1kΩ</t>
  </si>
  <si>
    <t xml:space="preserve">Vishay</t>
  </si>
  <si>
    <t xml:space="preserve">CRCW06035K10FKEC</t>
  </si>
  <si>
    <t xml:space="preserve">https://www.mouser.jp/ProductDetail/Vishay/CRCW06035K10FKEC?qs=sGAEpiMZZMtlubZbdhIBIKbhzOdzan%2FGt7ImYW9MzNM%3D</t>
  </si>
  <si>
    <t xml:space="preserve">R22</t>
  </si>
  <si>
    <t xml:space="preserve">220Ω</t>
  </si>
  <si>
    <t xml:space="preserve">Pulse Electronics</t>
  </si>
  <si>
    <t xml:space="preserve">GBK160808T-221Y-N</t>
  </si>
  <si>
    <t xml:space="preserve">https://www.mouser.jp/ProductDetail/Pulse-Electronics/GBK160808T-221Y-N?qs=j%252B1pi9TdxUbKNI%252BrSL0iyA%3D%3D</t>
  </si>
  <si>
    <t xml:space="preserve">Push switch</t>
  </si>
  <si>
    <t xml:space="preserve">SW1</t>
  </si>
  <si>
    <t xml:space="preserve">SW_Push</t>
  </si>
  <si>
    <t xml:space="preserve">Button_Switch_THT:SW_PUSH_6mm_H5mm</t>
  </si>
  <si>
    <t xml:space="preserve">Same Sky</t>
  </si>
  <si>
    <t xml:space="preserve">TS02-66-50-BK-100-LCR-D</t>
  </si>
  <si>
    <t xml:space="preserve">https://www.mouser.jp/ProductDetail/Same-Sky/TS02-66-50-BK-100-LCR-D?qs=A6eO%252BMLsxmQ2%2FFf8jET%252BrA%3D%3D</t>
  </si>
  <si>
    <t xml:space="preserve">Slide switch</t>
  </si>
  <si>
    <t xml:space="preserve">SW3</t>
  </si>
  <si>
    <t xml:space="preserve">SW_Wuerth_450301014042</t>
  </si>
  <si>
    <t xml:space="preserve">Button_Switch_THT:SW_Slide-03_Wuerth-WS-SLTV_10x2.5x6.4_P2.54mm</t>
  </si>
  <si>
    <t xml:space="preserve">Wurth Elektronik</t>
  </si>
  <si>
    <t xml:space="preserve">https://www.mouser.jp/ProductDetail/Wurth-Elektronik/450301014042?qs=wr8lucFkNMW0uepaR4R%2Fww%3D%3D</t>
  </si>
  <si>
    <t xml:space="preserve">Pin socket</t>
  </si>
  <si>
    <t xml:space="preserve">U2</t>
  </si>
  <si>
    <t xml:space="preserve">PMW3901</t>
  </si>
  <si>
    <t xml:space="preserve">Connector_PinSocket_2.54mm:PinSocket_1x07_P2.54mm_Vertical</t>
  </si>
  <si>
    <t xml:space="preserve">Please solder a pin socket</t>
  </si>
  <si>
    <t xml:space="preserve">Sullins Connector Solutions</t>
  </si>
  <si>
    <t xml:space="preserve">PPPC071LFBN-RC</t>
  </si>
  <si>
    <t xml:space="preserve">https://www.digikey.jp/ja/products/detail/sullins-connector-solutions/PPPC071LFBN-RC/810179?gad_source=1&amp;gad_campaignid=17336038749&amp;gbraid=0AAAAADrbLliB6ioIx_0oOG1P63n9-RdUC&amp;gclid=Cj0KCQjwyIPDBhDBARIsAHJyyVh_2R4ghHcxb_gq0XFIGfvlTUJfJKWMpN-mnReKNHx95jSJMgATJM0aAt1bEALw_wcB&amp;gclsrc=aw.ds</t>
  </si>
  <si>
    <t xml:space="preserve">U6</t>
  </si>
  <si>
    <t xml:space="preserve">VL53L1X</t>
  </si>
  <si>
    <t xml:space="preserve">U1</t>
  </si>
  <si>
    <t xml:space="preserve">ESP32-DEVKITC-32E</t>
  </si>
  <si>
    <t xml:space="preserve">ESP32-DEVKITC-32E:MODULE_ESP32-DEVKITC-32E</t>
  </si>
  <si>
    <t xml:space="preserve">Please solder pin sockets</t>
  </si>
  <si>
    <t xml:space="preserve">https://ja.aliexpress.com/item/2255800402803465.html?gatewayAdapt=4itemAdapt</t>
  </si>
  <si>
    <t xml:space="preserve">U3</t>
  </si>
  <si>
    <t xml:space="preserve">bno055</t>
  </si>
  <si>
    <t xml:space="preserve">drone2:bno055_module</t>
  </si>
  <si>
    <t xml:space="preserve">Please solder short pin sockets</t>
  </si>
  <si>
    <t xml:space="preserve">TE Connectivity</t>
  </si>
  <si>
    <t xml:space="preserve">1-1814655-5</t>
  </si>
  <si>
    <t xml:space="preserve">https://jp.rs-online.com/web/p/sil-sockets/6811320</t>
  </si>
  <si>
    <t xml:space="preserve">U4</t>
  </si>
  <si>
    <t xml:space="preserve">DCDC converter</t>
  </si>
  <si>
    <t xml:space="preserve">drone2:dcdc_converter_5V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</si>
</sst>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宋体"/>
      <family val="0"/>
      <charset val="134"/>
    </font>
    <font>
      <b val="true"/>
      <sz val="10"/>
      <name val="Arial"/>
      <family val="0"/>
      <charset val="134"/>
    </font>
    <font>
      <b val="true"/>
      <sz val="10"/>
      <name val="微软雅黑"/>
      <family val="0"/>
      <charset val="134"/>
    </font>
    <font>
      <b val="true"/>
      <sz val="10"/>
      <name val="Noto Sans CJK SC"/>
      <family val="2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K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2.66"/>
    <col collapsed="false" customWidth="true" hidden="false" outlineLevel="0" max="2" min="2" style="1" width="22.25"/>
    <col collapsed="false" customWidth="true" hidden="false" outlineLevel="0" max="3" min="3" style="1" width="10.15"/>
    <col collapsed="false" customWidth="true" hidden="false" outlineLevel="0" max="4" min="4" style="1" width="25.32"/>
    <col collapsed="false" customWidth="true" hidden="false" outlineLevel="0" max="5" min="5" style="1" width="63.71"/>
    <col collapsed="false" customWidth="true" hidden="false" outlineLevel="0" max="6" min="6" style="1" width="26.57"/>
    <col collapsed="false" customWidth="true" hidden="false" outlineLevel="0" max="7" min="7" style="1" width="25.04"/>
    <col collapsed="false" customWidth="true" hidden="false" outlineLevel="0" max="8" min="8" style="1" width="26.29"/>
    <col collapsed="false" customWidth="false" hidden="false" outlineLevel="0" max="9" min="9" style="1" width="11.54"/>
    <col collapsed="false" customWidth="true" hidden="false" outlineLevel="0" max="10" min="10" style="0" width="11.96"/>
    <col collapsed="false" customWidth="true" hidden="false" outlineLevel="0" max="11" min="11" style="0" width="110.6"/>
  </cols>
  <sheetData>
    <row r="2" customFormat="false" ht="29.85" hidden="false" customHeight="false" outlineLevel="0" collapsed="false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3" t="s">
        <v>8</v>
      </c>
      <c r="J2" s="4" t="s">
        <v>9</v>
      </c>
      <c r="K2" s="4" t="s">
        <v>10</v>
      </c>
    </row>
    <row r="3" customFormat="false" ht="12.8" hidden="false" customHeight="false" outlineLevel="0" collapsed="false">
      <c r="A3" s="0" t="s">
        <v>11</v>
      </c>
      <c r="B3" s="1" t="s">
        <v>12</v>
      </c>
      <c r="C3" s="1" t="n">
        <v>6</v>
      </c>
      <c r="D3" s="1" t="s">
        <v>13</v>
      </c>
      <c r="E3" s="1" t="s">
        <v>14</v>
      </c>
      <c r="G3" s="1" t="s">
        <v>15</v>
      </c>
      <c r="H3" s="1" t="s">
        <v>16</v>
      </c>
      <c r="I3" s="1" t="s">
        <v>17</v>
      </c>
      <c r="J3" s="1" t="n">
        <v>36.3</v>
      </c>
      <c r="K3" s="1" t="s">
        <v>18</v>
      </c>
    </row>
    <row r="4" customFormat="false" ht="12.8" hidden="false" customHeight="false" outlineLevel="0" collapsed="false">
      <c r="A4" s="0" t="s">
        <v>19</v>
      </c>
      <c r="B4" s="1" t="s">
        <v>20</v>
      </c>
      <c r="C4" s="1" t="n">
        <v>7</v>
      </c>
      <c r="D4" s="1" t="s">
        <v>21</v>
      </c>
      <c r="E4" s="1" t="s">
        <v>22</v>
      </c>
      <c r="G4" s="1" t="s">
        <v>23</v>
      </c>
      <c r="H4" s="1" t="s">
        <v>24</v>
      </c>
      <c r="I4" s="1" t="s">
        <v>17</v>
      </c>
      <c r="J4" s="1" t="n">
        <v>56.9</v>
      </c>
      <c r="K4" s="1" t="s">
        <v>25</v>
      </c>
    </row>
    <row r="5" customFormat="false" ht="12.8" hidden="false" customHeight="false" outlineLevel="0" collapsed="false">
      <c r="A5" s="0" t="s">
        <v>19</v>
      </c>
      <c r="B5" s="1" t="s">
        <v>26</v>
      </c>
      <c r="C5" s="1" t="n">
        <v>1</v>
      </c>
      <c r="D5" s="1" t="s">
        <v>27</v>
      </c>
      <c r="E5" s="1" t="s">
        <v>28</v>
      </c>
      <c r="G5" s="1" t="s">
        <v>29</v>
      </c>
      <c r="H5" s="1" t="s">
        <v>30</v>
      </c>
      <c r="I5" s="1" t="s">
        <v>17</v>
      </c>
      <c r="J5" s="1" t="n">
        <v>180.1</v>
      </c>
      <c r="K5" s="1" t="s">
        <v>31</v>
      </c>
    </row>
    <row r="6" customFormat="false" ht="12.8" hidden="false" customHeight="false" outlineLevel="0" collapsed="false">
      <c r="A6" s="0" t="s">
        <v>32</v>
      </c>
      <c r="B6" s="1" t="s">
        <v>33</v>
      </c>
      <c r="C6" s="1" t="n">
        <v>1</v>
      </c>
      <c r="D6" s="1" t="s">
        <v>34</v>
      </c>
      <c r="E6" s="1" t="s">
        <v>35</v>
      </c>
      <c r="G6" s="1" t="s">
        <v>36</v>
      </c>
      <c r="H6" s="1" t="s">
        <v>37</v>
      </c>
      <c r="I6" s="1" t="s">
        <v>17</v>
      </c>
      <c r="J6" s="1" t="n">
        <v>15</v>
      </c>
      <c r="K6" s="1" t="s">
        <v>38</v>
      </c>
    </row>
    <row r="7" customFormat="false" ht="12.8" hidden="false" customHeight="false" outlineLevel="0" collapsed="false">
      <c r="A7" s="0" t="s">
        <v>32</v>
      </c>
      <c r="B7" s="1" t="s">
        <v>39</v>
      </c>
      <c r="C7" s="1" t="n">
        <v>6</v>
      </c>
      <c r="D7" s="1" t="s">
        <v>40</v>
      </c>
      <c r="E7" s="1" t="s">
        <v>41</v>
      </c>
      <c r="G7" s="1" t="s">
        <v>36</v>
      </c>
      <c r="H7" s="1" t="s">
        <v>42</v>
      </c>
      <c r="I7" s="1" t="s">
        <v>17</v>
      </c>
      <c r="J7" s="1" t="n">
        <v>15</v>
      </c>
      <c r="K7" s="1" t="s">
        <v>43</v>
      </c>
    </row>
    <row r="8" customFormat="false" ht="12.8" hidden="false" customHeight="false" outlineLevel="0" collapsed="false">
      <c r="A8" s="0" t="s">
        <v>44</v>
      </c>
      <c r="B8" s="1" t="s">
        <v>45</v>
      </c>
      <c r="C8" s="1" t="n">
        <v>6</v>
      </c>
      <c r="D8" s="1" t="s">
        <v>46</v>
      </c>
      <c r="E8" s="1" t="s">
        <v>47</v>
      </c>
      <c r="G8" s="1" t="s">
        <v>48</v>
      </c>
      <c r="H8" s="1" t="s">
        <v>49</v>
      </c>
      <c r="I8" s="1" t="s">
        <v>17</v>
      </c>
      <c r="J8" s="1" t="n">
        <v>75.8</v>
      </c>
      <c r="K8" s="1" t="s">
        <v>50</v>
      </c>
    </row>
    <row r="9" customFormat="false" ht="12.8" hidden="false" customHeight="false" outlineLevel="0" collapsed="false">
      <c r="A9" s="0" t="s">
        <v>51</v>
      </c>
      <c r="B9" s="1" t="s">
        <v>52</v>
      </c>
      <c r="C9" s="1" t="n">
        <v>6</v>
      </c>
      <c r="D9" s="1" t="s">
        <v>53</v>
      </c>
      <c r="E9" s="1" t="s">
        <v>54</v>
      </c>
      <c r="G9" s="1" t="s">
        <v>55</v>
      </c>
      <c r="H9" s="1" t="s">
        <v>56</v>
      </c>
      <c r="I9" s="1" t="s">
        <v>17</v>
      </c>
      <c r="J9" s="1" t="n">
        <v>15.8</v>
      </c>
      <c r="K9" s="1" t="s">
        <v>57</v>
      </c>
    </row>
    <row r="10" customFormat="false" ht="12.8" hidden="false" customHeight="false" outlineLevel="0" collapsed="false">
      <c r="A10" s="0" t="s">
        <v>51</v>
      </c>
      <c r="B10" s="1" t="s">
        <v>58</v>
      </c>
      <c r="C10" s="1" t="n">
        <v>6</v>
      </c>
      <c r="D10" s="1" t="s">
        <v>59</v>
      </c>
      <c r="E10" s="1" t="s">
        <v>54</v>
      </c>
      <c r="G10" s="1" t="s">
        <v>60</v>
      </c>
      <c r="H10" s="1" t="s">
        <v>61</v>
      </c>
      <c r="I10" s="1" t="s">
        <v>17</v>
      </c>
      <c r="J10" s="1" t="n">
        <v>22.1</v>
      </c>
      <c r="K10" s="1" t="s">
        <v>62</v>
      </c>
    </row>
    <row r="11" customFormat="false" ht="12.8" hidden="false" customHeight="false" outlineLevel="0" collapsed="false">
      <c r="A11" s="0" t="s">
        <v>51</v>
      </c>
      <c r="B11" s="1" t="s">
        <v>63</v>
      </c>
      <c r="C11" s="1" t="n">
        <v>1</v>
      </c>
      <c r="D11" s="1" t="s">
        <v>64</v>
      </c>
      <c r="E11" s="1" t="s">
        <v>54</v>
      </c>
      <c r="G11" s="1" t="s">
        <v>65</v>
      </c>
      <c r="H11" s="1" t="s">
        <v>66</v>
      </c>
      <c r="I11" s="1" t="s">
        <v>17</v>
      </c>
      <c r="J11" s="1" t="n">
        <v>19</v>
      </c>
      <c r="K11" s="1" t="s">
        <v>67</v>
      </c>
    </row>
    <row r="12" customFormat="false" ht="12.8" hidden="false" customHeight="false" outlineLevel="0" collapsed="false">
      <c r="A12" s="0" t="s">
        <v>51</v>
      </c>
      <c r="B12" s="1" t="s">
        <v>68</v>
      </c>
      <c r="C12" s="1" t="n">
        <v>1</v>
      </c>
      <c r="D12" s="1" t="s">
        <v>69</v>
      </c>
      <c r="E12" s="1" t="s">
        <v>54</v>
      </c>
      <c r="G12" s="1" t="s">
        <v>70</v>
      </c>
      <c r="H12" s="1" t="s">
        <v>71</v>
      </c>
      <c r="I12" s="1" t="s">
        <v>17</v>
      </c>
      <c r="J12" s="1" t="n">
        <v>17.4</v>
      </c>
      <c r="K12" s="1" t="s">
        <v>72</v>
      </c>
    </row>
    <row r="13" customFormat="false" ht="12.8" hidden="false" customHeight="false" outlineLevel="0" collapsed="false">
      <c r="A13" s="0" t="s">
        <v>73</v>
      </c>
      <c r="B13" s="1" t="s">
        <v>74</v>
      </c>
      <c r="C13" s="1" t="n">
        <v>1</v>
      </c>
      <c r="D13" s="1" t="s">
        <v>75</v>
      </c>
      <c r="E13" s="1" t="s">
        <v>76</v>
      </c>
      <c r="G13" s="1" t="s">
        <v>77</v>
      </c>
      <c r="H13" s="1" t="s">
        <v>78</v>
      </c>
      <c r="I13" s="1" t="s">
        <v>17</v>
      </c>
      <c r="J13" s="1" t="n">
        <v>15.8</v>
      </c>
      <c r="K13" s="1" t="s">
        <v>79</v>
      </c>
    </row>
    <row r="14" customFormat="false" ht="12.8" hidden="false" customHeight="false" outlineLevel="0" collapsed="false">
      <c r="A14" s="0" t="s">
        <v>80</v>
      </c>
      <c r="B14" s="1" t="s">
        <v>81</v>
      </c>
      <c r="C14" s="1" t="n">
        <v>1</v>
      </c>
      <c r="D14" s="1" t="s">
        <v>82</v>
      </c>
      <c r="E14" s="1" t="s">
        <v>83</v>
      </c>
      <c r="G14" s="1" t="s">
        <v>84</v>
      </c>
      <c r="H14" s="1" t="n">
        <v>450301014042</v>
      </c>
      <c r="I14" s="1" t="s">
        <v>17</v>
      </c>
      <c r="J14" s="1" t="n">
        <v>320.7</v>
      </c>
      <c r="K14" s="1" t="s">
        <v>85</v>
      </c>
    </row>
    <row r="15" customFormat="false" ht="12.8" hidden="false" customHeight="false" outlineLevel="0" collapsed="false">
      <c r="A15" s="0" t="s">
        <v>86</v>
      </c>
      <c r="B15" s="1" t="s">
        <v>87</v>
      </c>
      <c r="C15" s="1" t="n">
        <v>1</v>
      </c>
      <c r="D15" s="1" t="s">
        <v>88</v>
      </c>
      <c r="E15" s="1" t="s">
        <v>89</v>
      </c>
      <c r="F15" s="1" t="s">
        <v>90</v>
      </c>
      <c r="G15" s="1" t="s">
        <v>91</v>
      </c>
      <c r="H15" s="1" t="s">
        <v>92</v>
      </c>
      <c r="I15" s="1" t="s">
        <v>17</v>
      </c>
      <c r="J15" s="1" t="n">
        <v>73</v>
      </c>
      <c r="K15" s="1" t="s">
        <v>93</v>
      </c>
    </row>
    <row r="16" customFormat="false" ht="12.8" hidden="false" customHeight="false" outlineLevel="0" collapsed="false">
      <c r="A16" s="0" t="s">
        <v>86</v>
      </c>
      <c r="B16" s="1" t="s">
        <v>94</v>
      </c>
      <c r="C16" s="1" t="n">
        <v>1</v>
      </c>
      <c r="D16" s="1" t="s">
        <v>95</v>
      </c>
      <c r="E16" s="1" t="s">
        <v>89</v>
      </c>
      <c r="F16" s="1" t="s">
        <v>90</v>
      </c>
      <c r="G16" s="1" t="s">
        <v>91</v>
      </c>
      <c r="H16" s="1" t="s">
        <v>92</v>
      </c>
      <c r="I16" s="1" t="s">
        <v>17</v>
      </c>
      <c r="J16" s="1" t="n">
        <v>73</v>
      </c>
      <c r="K16" s="1" t="s">
        <v>93</v>
      </c>
    </row>
    <row r="17" customFormat="false" ht="12.8" hidden="false" customHeight="false" outlineLevel="0" collapsed="false">
      <c r="A17" s="0" t="s">
        <v>86</v>
      </c>
      <c r="B17" s="1" t="s">
        <v>96</v>
      </c>
      <c r="C17" s="1" t="n">
        <v>1</v>
      </c>
      <c r="D17" s="1" t="s">
        <v>97</v>
      </c>
      <c r="E17" s="1" t="s">
        <v>98</v>
      </c>
      <c r="F17" s="1" t="s">
        <v>99</v>
      </c>
      <c r="I17" s="1" t="s">
        <v>17</v>
      </c>
      <c r="J17" s="1" t="n">
        <v>206.15</v>
      </c>
      <c r="K17" s="1" t="s">
        <v>100</v>
      </c>
    </row>
    <row r="18" customFormat="false" ht="12.8" hidden="false" customHeight="false" outlineLevel="0" collapsed="false">
      <c r="A18" s="0" t="s">
        <v>86</v>
      </c>
      <c r="B18" s="1" t="s">
        <v>101</v>
      </c>
      <c r="C18" s="1" t="n">
        <v>1</v>
      </c>
      <c r="D18" s="1" t="s">
        <v>102</v>
      </c>
      <c r="E18" s="1" t="s">
        <v>103</v>
      </c>
      <c r="F18" s="1" t="s">
        <v>104</v>
      </c>
      <c r="G18" s="1" t="s">
        <v>105</v>
      </c>
      <c r="H18" s="1" t="s">
        <v>106</v>
      </c>
      <c r="I18" s="1" t="s">
        <v>17</v>
      </c>
      <c r="J18" s="1" t="n">
        <v>254.76</v>
      </c>
      <c r="K18" s="1" t="s">
        <v>107</v>
      </c>
    </row>
    <row r="19" customFormat="false" ht="12.8" hidden="false" customHeight="false" outlineLevel="0" collapsed="false">
      <c r="A19" s="0" t="s">
        <v>86</v>
      </c>
      <c r="B19" s="1" t="s">
        <v>108</v>
      </c>
      <c r="C19" s="1" t="n">
        <v>1</v>
      </c>
      <c r="D19" s="1" t="s">
        <v>109</v>
      </c>
      <c r="E19" s="1" t="s">
        <v>110</v>
      </c>
      <c r="F19" s="1" t="s">
        <v>104</v>
      </c>
      <c r="G19" s="1" t="s">
        <v>105</v>
      </c>
      <c r="H19" s="1" t="s">
        <v>106</v>
      </c>
      <c r="I19" s="1" t="s">
        <v>17</v>
      </c>
      <c r="J19" s="1" t="n">
        <v>254.76</v>
      </c>
      <c r="K19" s="1" t="s">
        <v>107</v>
      </c>
    </row>
    <row r="20" customFormat="false" ht="12.8" hidden="false" customHeight="false" outlineLevel="0" collapsed="false">
      <c r="C20" s="1" t="n">
        <f aca="false">SUM(C3:C19)</f>
        <v>48</v>
      </c>
      <c r="D20" s="0"/>
      <c r="J20" s="5" t="n">
        <f aca="false">SUM(J3:J19)</f>
        <v>1651.57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2025-07-02T12:08:40Z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