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phael\Documents\Remo (web)\remo\clientes\Ddivas\catalogos\Google Ads\"/>
    </mc:Choice>
  </mc:AlternateContent>
  <bookViews>
    <workbookView xWindow="0" yWindow="0" windowWidth="28800" windowHeight="12420"/>
  </bookViews>
  <sheets>
    <sheet name="custom-feed-template" sheetId="1" r:id="rId1"/>
  </sheets>
  <externalReferences>
    <externalReference r:id="rId2"/>
  </externalReferences>
  <calcPr calcId="0"/>
</workbook>
</file>

<file path=xl/calcChain.xml><?xml version="1.0" encoding="utf-8"?>
<calcChain xmlns="http://schemas.openxmlformats.org/spreadsheetml/2006/main">
  <c r="O21" i="1" l="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alcChain>
</file>

<file path=xl/sharedStrings.xml><?xml version="1.0" encoding="utf-8"?>
<sst xmlns="http://schemas.openxmlformats.org/spreadsheetml/2006/main" count="94" uniqueCount="48">
  <si>
    <t>ID</t>
  </si>
  <si>
    <t>ID2</t>
  </si>
  <si>
    <t>Item title</t>
  </si>
  <si>
    <t>Final URL</t>
  </si>
  <si>
    <t>Image URL</t>
  </si>
  <si>
    <t>Item subtitle</t>
  </si>
  <si>
    <t>Item description</t>
  </si>
  <si>
    <t>Item category</t>
  </si>
  <si>
    <t>Price</t>
  </si>
  <si>
    <t>Sale price</t>
  </si>
  <si>
    <t>Contextual keywords</t>
  </si>
  <si>
    <t>Item address</t>
  </si>
  <si>
    <t>Tracking template</t>
  </si>
  <si>
    <t>Custom parameter</t>
  </si>
  <si>
    <t>Final mobile URL</t>
  </si>
  <si>
    <t># Example CarModel</t>
  </si>
  <si>
    <t>Tempe</t>
  </si>
  <si>
    <t>CarModels in Location</t>
  </si>
  <si>
    <t>http://www.CarBrand.com/CarModel/Tempe?</t>
  </si>
  <si>
    <t>http://www.CarBrand.com/CarModel.jpg</t>
  </si>
  <si>
    <t>At your Tempe dealership</t>
  </si>
  <si>
    <t>Best Selling Sedan</t>
  </si>
  <si>
    <t>Sedan</t>
  </si>
  <si>
    <t>16,000 USD</t>
  </si>
  <si>
    <t>14,000 USD</t>
  </si>
  <si>
    <t>tempe car dealers; sedans for sale</t>
  </si>
  <si>
    <t>1234 Cactus Road, Tempe, AZ 85284</t>
  </si>
  <si>
    <t>http://redirect.com?url={lpurl}&amp;model={_model}&amp;city={_city}&amp;src=google&amp;device={device}</t>
  </si>
  <si>
    <t>{_model}=CarModel;{_city}=Tempe</t>
  </si>
  <si>
    <t>http://www.m.example.com/asp/sp.asp?id=1030</t>
  </si>
  <si>
    <t># Specs: (note rows starting with "# " will be ignored)</t>
  </si>
  <si>
    <t># ID: Required (Primary Key) | String. Any sequence of letters and digits. | The combination of ID and ID2 should be unique across all feeds in your account.</t>
  </si>
  <si>
    <t># ID2: Optional (Secondary Key) | String. Any sequence of letters and digits. | The combination of ID and ID2 should be unique across all feeds in your account.</t>
  </si>
  <si>
    <t># Item title: Required | String. Any sequence of letters and digits. | Can be displayed in ad. Recommended maximum length is 25 characters (12 for double-width languages).</t>
  </si>
  <si>
    <t># Final URL: Recommended; Required if not using Destination URL | Same domain as your website, begins with "http://" or "https://" | The URL of the page in your website that people reach when they click your ad</t>
  </si>
  <si>
    <t># Image URL: Recommended | Format: JPG, JPEG, GIF, or PNG | if JPG, JPEG, or GIF must be used, image must be saved in RGB color code with an ICC profile attached to it. Recommended image size: 300 pixels x 300 pixels. Resolution: 72 dpi. Max file size: 12MB | Image used in ad</t>
  </si>
  <si>
    <t># Item subtitle: Recommended | String. Any sequence of letters and digits. | Can be displayed in ad. Recommended maximum length is 25 characters (12 for double-width languages).</t>
  </si>
  <si>
    <t># Item description: Recommended | String. Any sequence of letters and digits. | Can be displayed in ad. Recommended maximum length is 25 characters (12 for double-width languages).</t>
  </si>
  <si>
    <t># Item category: Recommended | String. Any sequence of letters and digits. | Used to group like items together for recommendation engine</t>
  </si>
  <si>
    <t># Price: Recommended | Number followed by the currency code, ISO 4217 standard. Use "." as the decimal mark. | Price shown in ad</t>
  </si>
  <si>
    <t># Sale price: Recommended | Number followed by the currency code, ISO 4217 standard. Use "." as the decimal mark. | If used, Sales price shown in ad, Price struck out or omitted in ad</t>
  </si>
  <si>
    <t># Contextual keywords: Recommended | String list. Any sequence of letters and digits separated by ";" | If used, this column will be used as a contextual signal in the recommendation engine</t>
  </si>
  <si>
    <t># Item address: Recommended | Recommended canonical names at https://developers.google.com/ad-exchange/rtb/geotargeting. Use commas to separate all components of your address (e.g., country, state code, city). Valid Addresses include: 1) City, state code, country, 2) Full address with zip code, and 3) Latitude-longitude in the DDD.DDDDD format (e.g. "41.40338, 2.12403") | If used, proximity to the user is used as a secondary signal</t>
  </si>
  <si>
    <t># Tracking template: Optional; use only with Final URL, not compatible with Destination URL | The URL you want people to go through before reaching your landing page. This can include any ValueTrack parameters, custom parameters or tracking that you'd like to have on your ad URL | If you want to add tracking, use this as a template for the URL of your ad. We recommend setting this at the account, campaign, or ad group level for simpler management</t>
  </si>
  <si>
    <t># Custom parameter: Optional; use only with Final URL, not compatible with Destination URL | String. Up to 3 per row, consisting of a key ("{_model}") and a value ("CarModel") that do not exceed 16 and 200 bytes (or English characters) each | Special tags you can add to your final URLs and tracking templates so that the URL can include information on the specific feed item that was used</t>
  </si>
  <si>
    <t># Final mobile URL: Optional | Same domain as your website, begins with http://" or "https://" | The URL of the mobile page in your website that people reach when they click your ad from mobile devices"</t>
  </si>
  <si>
    <t>Dias da Cruz, 286, Méier, 20720-012</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</si>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</sst>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Incorreto" xfId="7" builtinId="27" customBuiltin="1"/>
    <cellStyle name="Neutra"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phael/Documents/Remo%20(web)/remo/clientes/Ddivas/catalogos/Facebook/remo_ddiv--produtos--catalogo-facebook.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_ddiv--produtos--catalogo-f"/>
    </sheetNames>
    <sheetDataSet>
      <sheetData sheetId="0">
        <row r="3">
          <cell r="A3" t="str">
            <v>60D41C</v>
          </cell>
          <cell r="B3" t="str">
            <v>Brinco Sol E Lua</v>
          </cell>
          <cell r="C3" t="str">
            <v>Brinco Sol E Lua</v>
          </cell>
          <cell r="F3" t="str">
            <v>29.00 BRL</v>
          </cell>
          <cell r="G3" t="str">
            <v>http://www.ddivas.com.br/pd-60d41c-brinco-sol-e-lua.html</v>
          </cell>
          <cell r="H3" t="str">
            <v>http://s3.amazonaws.com/img.iluria.com/product/60D41C/EDBE22/450xN.jpg</v>
          </cell>
          <cell r="L3" t="str">
            <v>N/A</v>
          </cell>
        </row>
        <row r="4">
          <cell r="A4" t="str">
            <v>631A28</v>
          </cell>
          <cell r="B4" t="str">
            <v>Top Faixa Kylie</v>
          </cell>
          <cell r="C4" t="str">
            <v>Top Faixa Kylie</v>
          </cell>
          <cell r="F4" t="str">
            <v>14.00 BRL</v>
          </cell>
          <cell r="G4" t="str">
            <v>http://www.ddivas.com.br/pd-631a28-top-faixa-kylie.html</v>
          </cell>
          <cell r="H4" t="str">
            <v>http://s3.amazonaws.com/img.iluria.com/product/631A28/F3D027/450xN.jpg</v>
          </cell>
          <cell r="L4" t="str">
            <v>Verde</v>
          </cell>
        </row>
        <row r="5">
          <cell r="A5" t="str">
            <v>631A28</v>
          </cell>
          <cell r="B5" t="str">
            <v>Top Faixa Kylie</v>
          </cell>
          <cell r="C5" t="str">
            <v>Top Faixa Kylie</v>
          </cell>
          <cell r="F5" t="str">
            <v>14.00 BRL</v>
          </cell>
          <cell r="G5" t="str">
            <v>http://www.ddivas.com.br/pd-631a28-top-faixa-kylie.html</v>
          </cell>
          <cell r="H5" t="str">
            <v>http://s3.amazonaws.com/img.iluria.com/product/631A28/F3D027/450xN.jpg</v>
          </cell>
          <cell r="L5" t="str">
            <v>Verde</v>
          </cell>
        </row>
        <row r="6">
          <cell r="A6" t="str">
            <v>631A28</v>
          </cell>
          <cell r="B6" t="str">
            <v>Top Faixa Kylie</v>
          </cell>
          <cell r="C6" t="str">
            <v>Top Faixa Kylie</v>
          </cell>
          <cell r="F6" t="str">
            <v>14.00 BRL</v>
          </cell>
          <cell r="G6" t="str">
            <v>http://www.ddivas.com.br/pd-631a28-top-faixa-kylie.html</v>
          </cell>
          <cell r="H6" t="str">
            <v>http://s3.amazonaws.com/img.iluria.com/product/631A28/F3D027/450xN.jpg</v>
          </cell>
          <cell r="L6" t="str">
            <v>Verde</v>
          </cell>
        </row>
        <row r="7">
          <cell r="A7" t="str">
            <v>631A28</v>
          </cell>
          <cell r="B7" t="str">
            <v>Top Faixa Kylie</v>
          </cell>
          <cell r="C7" t="str">
            <v>Top Faixa Kylie</v>
          </cell>
          <cell r="F7" t="str">
            <v>14.00 BRL</v>
          </cell>
          <cell r="G7" t="str">
            <v>http://www.ddivas.com.br/pd-631a28-top-faixa-kylie.html</v>
          </cell>
          <cell r="H7" t="str">
            <v>http://s3.amazonaws.com/img.iluria.com/product/631A28/F3D027/450xN.jpg</v>
          </cell>
          <cell r="L7" t="str">
            <v>Verde</v>
          </cell>
        </row>
        <row r="8">
          <cell r="A8" t="str">
            <v>631AC2</v>
          </cell>
          <cell r="B8" t="str">
            <v>Top Faixa Com Alça Kim</v>
          </cell>
          <cell r="C8" t="str">
            <v>Top Faixa Com Alça Kim</v>
          </cell>
          <cell r="F8" t="str">
            <v>20.00 BRL</v>
          </cell>
          <cell r="G8" t="str">
            <v>http://www.ddivas.com.br/pd-631ac2-top-faixa-com-alca-kim.html</v>
          </cell>
          <cell r="H8" t="str">
            <v>http://s3.amazonaws.com/img.iluria.com/product/631AC2/F3D1CD/450xN.jpg</v>
          </cell>
          <cell r="L8" t="str">
            <v>Verde</v>
          </cell>
        </row>
        <row r="9">
          <cell r="A9" t="str">
            <v>631AC2</v>
          </cell>
          <cell r="B9" t="str">
            <v>Top Faixa Com Alça Kim</v>
          </cell>
          <cell r="C9" t="str">
            <v>Top Faixa Com Alça Kim</v>
          </cell>
          <cell r="F9" t="str">
            <v>20.00 BRL</v>
          </cell>
          <cell r="G9" t="str">
            <v>http://www.ddivas.com.br/pd-631ac2-top-faixa-com-alca-kim.html</v>
          </cell>
          <cell r="H9" t="str">
            <v>http://s3.amazonaws.com/img.iluria.com/product/631AC2/F3D1CD/450xN.jpg</v>
          </cell>
          <cell r="L9" t="str">
            <v>Verde</v>
          </cell>
        </row>
        <row r="10">
          <cell r="A10" t="str">
            <v>631AC2</v>
          </cell>
          <cell r="B10" t="str">
            <v>Top Faixa Com Alça Kim</v>
          </cell>
          <cell r="C10" t="str">
            <v>Top Faixa Com Alça Kim</v>
          </cell>
          <cell r="F10" t="str">
            <v>20.00 BRL</v>
          </cell>
          <cell r="G10" t="str">
            <v>http://www.ddivas.com.br/pd-631ac2-top-faixa-com-alca-kim.html</v>
          </cell>
          <cell r="H10" t="str">
            <v>http://s3.amazonaws.com/img.iluria.com/product/631AC2/F3D1CD/450xN.jpg</v>
          </cell>
          <cell r="L10" t="str">
            <v>Verde</v>
          </cell>
        </row>
        <row r="11">
          <cell r="A11" t="str">
            <v>655C0F</v>
          </cell>
          <cell r="B11" t="str">
            <v>Saia Onça</v>
          </cell>
          <cell r="C11" t="str">
            <v>Saia Onça</v>
          </cell>
          <cell r="F11" t="str">
            <v>24.00 BRL</v>
          </cell>
          <cell r="G11" t="str">
            <v>http://www.ddivas.com.br/pd-655c0f-saia-onca.html</v>
          </cell>
          <cell r="H11" t="str">
            <v>http://s3.amazonaws.com/img.iluria.com/product/655C0F/F99E0B/450xN.jpg</v>
          </cell>
          <cell r="L11" t="str">
            <v>N/A</v>
          </cell>
        </row>
        <row r="12">
          <cell r="A12" t="str">
            <v>655CF9</v>
          </cell>
          <cell r="B12" t="str">
            <v>Body Onça</v>
          </cell>
          <cell r="C12" t="str">
            <v>Body Onça</v>
          </cell>
          <cell r="F12" t="str">
            <v>24.00 BRL</v>
          </cell>
          <cell r="G12" t="str">
            <v>http://www.ddivas.com.br/pd-655cf9-body-onca.html</v>
          </cell>
          <cell r="H12" t="str">
            <v>http://s3.amazonaws.com/img.iluria.com/product/655CF9/F9A068/450xN.jpg</v>
          </cell>
          <cell r="L12" t="str">
            <v>N/A</v>
          </cell>
        </row>
        <row r="13">
          <cell r="A13" t="str">
            <v>65AC3C</v>
          </cell>
          <cell r="B13" t="str">
            <v>Argola Manga Doce</v>
          </cell>
          <cell r="C13" t="str">
            <v>Argola Manga Doce</v>
          </cell>
          <cell r="F13" t="str">
            <v>18.00 BRL</v>
          </cell>
          <cell r="G13" t="str">
            <v>http://www.ddivas.com.br/pd-65ac3c-argola-manga-doce.html</v>
          </cell>
          <cell r="H13" t="str">
            <v>http://s3.amazonaws.com/img.iluria.com/product/65AC3C/FA70DA/450xN.jpg</v>
          </cell>
          <cell r="L13" t="str">
            <v>N/A</v>
          </cell>
        </row>
        <row r="14">
          <cell r="A14" t="str">
            <v>65AC51</v>
          </cell>
          <cell r="B14" t="str">
            <v>Brinco Amisty</v>
          </cell>
          <cell r="C14" t="str">
            <v>Brinco Amisty</v>
          </cell>
          <cell r="F14" t="str">
            <v>30.00 BRL</v>
          </cell>
          <cell r="G14" t="str">
            <v>http://www.ddivas.com.br/pd-65ac51-brinco-amisty.html</v>
          </cell>
          <cell r="H14" t="str">
            <v>http://s3.amazonaws.com/img.iluria.com/product/65AC51/FA7103/450xN.jpg</v>
          </cell>
          <cell r="L14" t="str">
            <v>N/A</v>
          </cell>
        </row>
        <row r="15">
          <cell r="A15" t="str">
            <v>65AC79</v>
          </cell>
          <cell r="B15" t="str">
            <v>Brinco Manga Doce</v>
          </cell>
          <cell r="C15" t="str">
            <v>Brinco Manga Doce</v>
          </cell>
          <cell r="F15" t="str">
            <v>20.00 BRL</v>
          </cell>
          <cell r="G15" t="str">
            <v>http://www.ddivas.com.br/pd-65ac79-brinco-manga-doce.html</v>
          </cell>
          <cell r="H15" t="str">
            <v>http://s3.amazonaws.com/img.iluria.com/product/65AC79/FA715F/450xN.jpg</v>
          </cell>
          <cell r="L15" t="str">
            <v>N/A</v>
          </cell>
        </row>
        <row r="16">
          <cell r="A16" t="str">
            <v>65AC91</v>
          </cell>
          <cell r="B16" t="str">
            <v>Brinco Laluna</v>
          </cell>
          <cell r="C16" t="str">
            <v>Brinco Laluna</v>
          </cell>
          <cell r="F16" t="str">
            <v>25.00 BRL</v>
          </cell>
          <cell r="G16" t="str">
            <v>http://www.ddivas.com.br/pd-65ac91-brinco-laluna.html</v>
          </cell>
          <cell r="H16" t="str">
            <v>http://s3.amazonaws.com/img.iluria.com/product/65AC91/FA7189/450xN.jpg</v>
          </cell>
          <cell r="L16" t="str">
            <v>N/A</v>
          </cell>
        </row>
        <row r="17">
          <cell r="A17" t="str">
            <v>65ACB4</v>
          </cell>
          <cell r="B17" t="str">
            <v>Brinco Digna</v>
          </cell>
          <cell r="C17" t="str">
            <v>Brinco Digna</v>
          </cell>
          <cell r="F17" t="str">
            <v>25.00 BRL</v>
          </cell>
          <cell r="G17" t="str">
            <v>http://www.ddivas.com.br/pd-65acb4-brinco-digna.html</v>
          </cell>
          <cell r="H17" t="str">
            <v>http://s3.amazonaws.com/img.iluria.com/product/65ACB4/FA71DE/450xN.jpg</v>
          </cell>
          <cell r="L17" t="str">
            <v>N/A</v>
          </cell>
        </row>
        <row r="18">
          <cell r="A18" t="str">
            <v>65ACC2</v>
          </cell>
          <cell r="B18" t="str">
            <v>Brinco Triângulo</v>
          </cell>
          <cell r="C18" t="str">
            <v>Brinco Triângulo</v>
          </cell>
          <cell r="F18" t="str">
            <v>25.00 BRL</v>
          </cell>
          <cell r="G18" t="str">
            <v>http://www.ddivas.com.br/pd-65acc2-brinco-triangulo.html</v>
          </cell>
          <cell r="H18" t="str">
            <v>http://s3.amazonaws.com/img.iluria.com/product/65ACC2/FA7207/450xN.jpg</v>
          </cell>
          <cell r="L18" t="str">
            <v>N/A</v>
          </cell>
        </row>
        <row r="19">
          <cell r="A19" t="str">
            <v>65ACC6</v>
          </cell>
          <cell r="B19" t="str">
            <v>Brinco Scarlet</v>
          </cell>
          <cell r="C19" t="str">
            <v>Brinco Scarlet</v>
          </cell>
          <cell r="F19" t="str">
            <v>25.00 BRL</v>
          </cell>
          <cell r="G19" t="str">
            <v>http://www.ddivas.com.br/pd-65acc6-brinco-scarlet.html</v>
          </cell>
          <cell r="H19" t="str">
            <v>http://s3.amazonaws.com/img.iluria.com/product/65ACC6/FA7215/450xN.jpg</v>
          </cell>
          <cell r="L19" t="str">
            <v>N/A</v>
          </cell>
        </row>
        <row r="20">
          <cell r="A20" t="str">
            <v>65ACCF</v>
          </cell>
          <cell r="B20" t="str">
            <v>Brinco Chiara</v>
          </cell>
          <cell r="C20" t="str">
            <v>Brinco Chiara</v>
          </cell>
          <cell r="F20" t="str">
            <v>25.00 BRL</v>
          </cell>
          <cell r="G20" t="str">
            <v>http://www.ddivas.com.br/pd-65accf-brinco-chiara.html</v>
          </cell>
          <cell r="H20" t="str">
            <v>http://s3.amazonaws.com/img.iluria.com/product/65ACCF/FA722C/450xN.jpg</v>
          </cell>
          <cell r="L20" t="str">
            <v>N/A</v>
          </cell>
        </row>
        <row r="21">
          <cell r="A21" t="str">
            <v>65ACE1</v>
          </cell>
          <cell r="B21" t="str">
            <v>Brinco Yumi</v>
          </cell>
          <cell r="C21" t="str">
            <v>Brinco Yumi</v>
          </cell>
          <cell r="F21" t="str">
            <v>25.00 BRL</v>
          </cell>
          <cell r="G21" t="str">
            <v>http://www.ddivas.com.br/pd-65ace1-brinco-yumi.html</v>
          </cell>
          <cell r="H21" t="str">
            <v>http://s3.amazonaws.com/img.iluria.com/product/65ACE1/FA724F/450xN.jpg</v>
          </cell>
          <cell r="L21" t="str">
            <v>N/A</v>
          </cell>
        </row>
        <row r="22">
          <cell r="A22" t="str">
            <v>65ACE1</v>
          </cell>
          <cell r="B22" t="str">
            <v>Brinco Yumi</v>
          </cell>
          <cell r="C22" t="str">
            <v>Brinco Yumi</v>
          </cell>
          <cell r="F22" t="str">
            <v>25.00 BRL</v>
          </cell>
          <cell r="G22" t="str">
            <v>http://www.ddivas.com.br/pd-65ace1-brinco-yumi.html</v>
          </cell>
          <cell r="H22" t="str">
            <v>http://s3.amazonaws.com/img.iluria.com/product/65ACE1/FA724F/450xN.jpg</v>
          </cell>
          <cell r="L22" t="str">
            <v>N/A</v>
          </cell>
        </row>
        <row r="23">
          <cell r="A23" t="str">
            <v>65ACEB</v>
          </cell>
          <cell r="B23" t="str">
            <v>Brinco Laluna Búzio</v>
          </cell>
          <cell r="C23" t="str">
            <v>Brinco Laluna Búzio</v>
          </cell>
          <cell r="F23" t="str">
            <v>18.00 BRL</v>
          </cell>
          <cell r="G23" t="str">
            <v>http://www.ddivas.com.br/pd-65aceb-brinco-laluna-buzio.html</v>
          </cell>
          <cell r="H23" t="str">
            <v>http://s3.amazonaws.com/img.iluria.com/product/65ACEB/FA7265/450xN.jpg</v>
          </cell>
          <cell r="L23" t="str">
            <v>N/A</v>
          </cell>
        </row>
        <row r="24">
          <cell r="A24" t="str">
            <v>65ACF4</v>
          </cell>
          <cell r="B24" t="str">
            <v>Brinco Suri</v>
          </cell>
          <cell r="C24" t="str">
            <v>Brinco Suri</v>
          </cell>
          <cell r="F24" t="str">
            <v>20.00 BRL</v>
          </cell>
          <cell r="G24" t="str">
            <v>http://www.ddivas.com.br/pd-65acf4-brinco-suri.html</v>
          </cell>
          <cell r="H24" t="str">
            <v>http://s3.amazonaws.com/img.iluria.com/product/65ACF4/FA727E/450xN.jpg</v>
          </cell>
          <cell r="L24" t="str">
            <v>N/A</v>
          </cell>
        </row>
        <row r="25">
          <cell r="A25" t="str">
            <v>65ACFF</v>
          </cell>
          <cell r="B25" t="str">
            <v>Brinco Egípcia</v>
          </cell>
          <cell r="C25" t="str">
            <v>Brinco Egípcia</v>
          </cell>
          <cell r="F25" t="str">
            <v>25.00 BRL</v>
          </cell>
          <cell r="G25" t="str">
            <v>http://www.ddivas.com.br/pd-65acff-brinco-egipcia.html</v>
          </cell>
          <cell r="H25" t="str">
            <v>http://s3.amazonaws.com/img.iluria.com/product/65ACFF/FA72B0/450xN.jpg</v>
          </cell>
          <cell r="L25" t="str">
            <v>N/A</v>
          </cell>
        </row>
        <row r="26">
          <cell r="A26" t="str">
            <v>65AD0F</v>
          </cell>
          <cell r="B26" t="str">
            <v>Brinco Vibrante</v>
          </cell>
          <cell r="C26" t="str">
            <v>Brinco Vibrante</v>
          </cell>
          <cell r="F26" t="str">
            <v>26.00 BRL</v>
          </cell>
          <cell r="G26" t="str">
            <v>http://www.ddivas.com.br/pd-65ad0f-brinco-vibrante.html</v>
          </cell>
          <cell r="H26" t="str">
            <v>http://s3.amazonaws.com/img.iluria.com/product/65AD0F/FA72E3/450xN.jpg</v>
          </cell>
          <cell r="L26" t="str">
            <v>N/A</v>
          </cell>
        </row>
        <row r="27">
          <cell r="A27" t="str">
            <v>65AD1D</v>
          </cell>
          <cell r="B27" t="str">
            <v>Brinco Círculo</v>
          </cell>
          <cell r="C27" t="str">
            <v>Brinco Círculo</v>
          </cell>
          <cell r="F27" t="str">
            <v>20.00 BRL</v>
          </cell>
          <cell r="G27" t="str">
            <v>http://www.ddivas.com.br/pd-65ad1d-brinco-circulo.html</v>
          </cell>
          <cell r="H27" t="str">
            <v>http://s3.amazonaws.com/img.iluria.com/product/65AD1D/FA730E/450xN.jpg</v>
          </cell>
          <cell r="L27" t="str">
            <v>N/A</v>
          </cell>
        </row>
        <row r="28">
          <cell r="A28" t="str">
            <v>65D141</v>
          </cell>
          <cell r="B28" t="str">
            <v>Brinco Jasmim</v>
          </cell>
          <cell r="C28" t="str">
            <v>Brinco Jasmim</v>
          </cell>
          <cell r="F28" t="str">
            <v>29.00 BRL</v>
          </cell>
          <cell r="G28" t="str">
            <v>http://www.ddivas.com.br/pd-65d141-brinco-jasmim.html</v>
          </cell>
          <cell r="H28" t="str">
            <v>http://s3.amazonaws.com/img.iluria.com/product/65D141/FACF18/450xN.jpg</v>
          </cell>
          <cell r="L28" t="str">
            <v>N/A</v>
          </cell>
        </row>
        <row r="29">
          <cell r="A29" t="str">
            <v>65D141</v>
          </cell>
          <cell r="B29" t="str">
            <v>Brinco Jasmim</v>
          </cell>
          <cell r="C29" t="str">
            <v>Brinco Jasmim</v>
          </cell>
          <cell r="F29" t="str">
            <v>29.00 BRL</v>
          </cell>
          <cell r="G29" t="str">
            <v>http://www.ddivas.com.br/pd-65d141-brinco-jasmim.html</v>
          </cell>
          <cell r="H29" t="str">
            <v>http://s3.amazonaws.com/img.iluria.com/product/65D141/FACF18/450xN.jpg</v>
          </cell>
          <cell r="L29" t="str">
            <v>N/A</v>
          </cell>
        </row>
        <row r="30">
          <cell r="A30" t="str">
            <v>65D141</v>
          </cell>
          <cell r="B30" t="str">
            <v>Brinco Jasmim</v>
          </cell>
          <cell r="C30" t="str">
            <v>Brinco Jasmim</v>
          </cell>
          <cell r="F30" t="str">
            <v>29.00 BRL</v>
          </cell>
          <cell r="G30" t="str">
            <v>http://www.ddivas.com.br/pd-65d141-brinco-jasmim.html</v>
          </cell>
          <cell r="H30" t="str">
            <v>http://s3.amazonaws.com/img.iluria.com/product/65D141/FACF18/450xN.jpg</v>
          </cell>
          <cell r="L30" t="str">
            <v>N/A</v>
          </cell>
        </row>
        <row r="31">
          <cell r="A31" t="str">
            <v>65D141</v>
          </cell>
          <cell r="B31" t="str">
            <v>Brinco Jasmim</v>
          </cell>
          <cell r="C31" t="str">
            <v>Brinco Jasmim</v>
          </cell>
          <cell r="F31" t="str">
            <v>29.00 BRL</v>
          </cell>
          <cell r="G31" t="str">
            <v>http://www.ddivas.com.br/pd-65d141-brinco-jasmim.html</v>
          </cell>
          <cell r="H31" t="str">
            <v>http://s3.amazonaws.com/img.iluria.com/product/65D141/FACF18/450xN.jpg</v>
          </cell>
          <cell r="L31" t="str">
            <v>N/A</v>
          </cell>
        </row>
        <row r="32">
          <cell r="A32" t="str">
            <v>65D1FB</v>
          </cell>
          <cell r="B32" t="str">
            <v>Costela De Adão Ouro Velho</v>
          </cell>
          <cell r="C32" t="str">
            <v>Costela De Adão Ouro Velho</v>
          </cell>
          <cell r="F32" t="str">
            <v>32.00 BRL</v>
          </cell>
          <cell r="G32" t="str">
            <v>http://www.ddivas.com.br/pd-65d1fb-costela-de-adao-ouro-velho.html</v>
          </cell>
          <cell r="H32" t="str">
            <v>http://s3.amazonaws.com/img.iluria.com/product/65D1FB/FAD0E2/450xN.jpg</v>
          </cell>
          <cell r="L32" t="str">
            <v>N/A</v>
          </cell>
        </row>
        <row r="33">
          <cell r="A33" t="str">
            <v>65D211</v>
          </cell>
          <cell r="B33" t="str">
            <v>Brinco Costela De Adão Prata</v>
          </cell>
          <cell r="C33" t="str">
            <v>Brinco Costela De Adão Prata</v>
          </cell>
          <cell r="F33" t="str">
            <v>35.00 BRL</v>
          </cell>
          <cell r="G33" t="str">
            <v>http://www.ddivas.com.br/pd-65d211-brinco-costela-de-adao-prata.html</v>
          </cell>
          <cell r="H33" t="str">
            <v>http://s3.amazonaws.com/img.iluria.com/product/65D211/FAD121/450xN.jpg</v>
          </cell>
          <cell r="L33" t="str">
            <v>N/A</v>
          </cell>
        </row>
        <row r="34">
          <cell r="A34" t="str">
            <v>65F998</v>
          </cell>
          <cell r="B34" t="str">
            <v>Brinco Gota</v>
          </cell>
          <cell r="C34" t="str">
            <v>Brinco Gota</v>
          </cell>
          <cell r="F34" t="str">
            <v>45.00 BRL</v>
          </cell>
          <cell r="G34" t="str">
            <v>http://www.ddivas.com.br/pd-65f998-brinco-gota.html</v>
          </cell>
          <cell r="H34" t="str">
            <v>http://s3.amazonaws.com/img.iluria.com/product/65F998/FB3A11/450xN.jpg</v>
          </cell>
          <cell r="L34" t="str">
            <v>Vermelho</v>
          </cell>
        </row>
        <row r="35">
          <cell r="A35" t="str">
            <v>65F998</v>
          </cell>
          <cell r="B35" t="str">
            <v>Brinco Gota</v>
          </cell>
          <cell r="C35" t="str">
            <v>Brinco Gota</v>
          </cell>
          <cell r="F35" t="str">
            <v>45.00 BRL</v>
          </cell>
          <cell r="G35" t="str">
            <v>http://www.ddivas.com.br/pd-65f998-brinco-gota.html</v>
          </cell>
          <cell r="H35" t="str">
            <v>http://s3.amazonaws.com/img.iluria.com/product/65F998/FB3A11/450xN.jpg</v>
          </cell>
          <cell r="L35" t="str">
            <v>Vermelho</v>
          </cell>
        </row>
        <row r="36">
          <cell r="A36" t="str">
            <v>65F998</v>
          </cell>
          <cell r="B36" t="str">
            <v>Brinco Gota</v>
          </cell>
          <cell r="C36" t="str">
            <v>Brinco Gota</v>
          </cell>
          <cell r="F36" t="str">
            <v>45.00 BRL</v>
          </cell>
          <cell r="G36" t="str">
            <v>http://www.ddivas.com.br/pd-65f998-brinco-gota.html</v>
          </cell>
          <cell r="H36" t="str">
            <v>http://s3.amazonaws.com/img.iluria.com/product/65F998/FB3A11/450xN.jpg</v>
          </cell>
          <cell r="L36" t="str">
            <v>Vermelho</v>
          </cell>
        </row>
        <row r="37">
          <cell r="A37" t="str">
            <v>65F998</v>
          </cell>
          <cell r="B37" t="str">
            <v>Brinco Gota</v>
          </cell>
          <cell r="C37" t="str">
            <v>Brinco Gota</v>
          </cell>
          <cell r="F37" t="str">
            <v>45.00 BRL</v>
          </cell>
          <cell r="G37" t="str">
            <v>http://www.ddivas.com.br/pd-65f998-brinco-gota.html</v>
          </cell>
          <cell r="H37" t="str">
            <v>http://s3.amazonaws.com/img.iluria.com/product/65F998/FB3A11/450xN.jpg</v>
          </cell>
          <cell r="L37" t="str">
            <v>Vermelho</v>
          </cell>
        </row>
        <row r="38">
          <cell r="A38" t="str">
            <v>65F998</v>
          </cell>
          <cell r="B38" t="str">
            <v>Brinco Gota</v>
          </cell>
          <cell r="C38" t="str">
            <v>Brinco Gota</v>
          </cell>
          <cell r="F38" t="str">
            <v>45.00 BRL</v>
          </cell>
          <cell r="G38" t="str">
            <v>http://www.ddivas.com.br/pd-65f998-brinco-gota.html</v>
          </cell>
          <cell r="H38" t="str">
            <v>http://s3.amazonaws.com/img.iluria.com/product/65F998/FB3A11/450xN.jpg</v>
          </cell>
          <cell r="L38" t="str">
            <v>Vermelho</v>
          </cell>
        </row>
        <row r="39">
          <cell r="A39" t="str">
            <v>65F9E9</v>
          </cell>
          <cell r="B39" t="str">
            <v>Brinco Tassel De Seda</v>
          </cell>
          <cell r="C39" t="str">
            <v>Brinco Tassel De Seda</v>
          </cell>
          <cell r="F39" t="str">
            <v>35.00 BRL</v>
          </cell>
          <cell r="G39" t="str">
            <v>http://www.ddivas.com.br/pd-65f9e9-brinco-tassel-de-seda.html</v>
          </cell>
          <cell r="H39" t="str">
            <v>http://s3.amazonaws.com/img.iluria.com/product/65F9E9/FB3B0C/450xN.jpg</v>
          </cell>
          <cell r="L39" t="str">
            <v>Vinho</v>
          </cell>
        </row>
        <row r="40">
          <cell r="A40" t="str">
            <v>65F9E9</v>
          </cell>
          <cell r="B40" t="str">
            <v>Brinco Tassel De Seda</v>
          </cell>
          <cell r="C40" t="str">
            <v>Brinco Tassel De Seda</v>
          </cell>
          <cell r="F40" t="str">
            <v>35.00 BRL</v>
          </cell>
          <cell r="G40" t="str">
            <v>http://www.ddivas.com.br/pd-65f9e9-brinco-tassel-de-seda.html</v>
          </cell>
          <cell r="H40" t="str">
            <v>http://s3.amazonaws.com/img.iluria.com/product/65F9E9/FB3B0C/450xN.jpg</v>
          </cell>
          <cell r="L40" t="str">
            <v>Vinho</v>
          </cell>
        </row>
        <row r="41">
          <cell r="A41" t="str">
            <v>65F9E9</v>
          </cell>
          <cell r="B41" t="str">
            <v>Brinco Tassel De Seda</v>
          </cell>
          <cell r="C41" t="str">
            <v>Brinco Tassel De Seda</v>
          </cell>
          <cell r="F41" t="str">
            <v>35.00 BRL</v>
          </cell>
          <cell r="G41" t="str">
            <v>http://www.ddivas.com.br/pd-65f9e9-brinco-tassel-de-seda.html</v>
          </cell>
          <cell r="H41" t="str">
            <v>http://s3.amazonaws.com/img.iluria.com/product/65F9E9/FB3B0C/450xN.jpg</v>
          </cell>
          <cell r="L41" t="str">
            <v>Vinho</v>
          </cell>
        </row>
        <row r="42">
          <cell r="A42" t="str">
            <v>65F9E9</v>
          </cell>
          <cell r="B42" t="str">
            <v>Brinco Tassel De Seda</v>
          </cell>
          <cell r="C42" t="str">
            <v>Brinco Tassel De Seda</v>
          </cell>
          <cell r="F42" t="str">
            <v>35.00 BRL</v>
          </cell>
          <cell r="G42" t="str">
            <v>http://www.ddivas.com.br/pd-65f9e9-brinco-tassel-de-seda.html</v>
          </cell>
          <cell r="H42" t="str">
            <v>http://s3.amazonaws.com/img.iluria.com/product/65F9E9/FB3B0C/450xN.jpg</v>
          </cell>
          <cell r="L42" t="str">
            <v>Vinho</v>
          </cell>
        </row>
        <row r="43">
          <cell r="A43" t="str">
            <v>65F9FF</v>
          </cell>
          <cell r="B43" t="str">
            <v>Brinco Tie Dye</v>
          </cell>
          <cell r="C43" t="str">
            <v>Brinco Tie Dye</v>
          </cell>
          <cell r="F43" t="str">
            <v>32.00 BRL</v>
          </cell>
          <cell r="G43" t="str">
            <v>http://www.ddivas.com.br/pd-65f9ff-brinco-tie-dye.html</v>
          </cell>
          <cell r="H43" t="str">
            <v>http://s3.amazonaws.com/img.iluria.com/product/65F9FF/FB3B77/450xN.jpg</v>
          </cell>
          <cell r="L43" t="str">
            <v>Cinza</v>
          </cell>
        </row>
        <row r="44">
          <cell r="A44" t="str">
            <v>65F9FF</v>
          </cell>
          <cell r="B44" t="str">
            <v>Brinco Tie Dye</v>
          </cell>
          <cell r="C44" t="str">
            <v>Brinco Tie Dye</v>
          </cell>
          <cell r="F44" t="str">
            <v>32.00 BRL</v>
          </cell>
          <cell r="G44" t="str">
            <v>http://www.ddivas.com.br/pd-65f9ff-brinco-tie-dye.html</v>
          </cell>
          <cell r="H44" t="str">
            <v>http://s3.amazonaws.com/img.iluria.com/product/65F9FF/FB3B77/450xN.jpg</v>
          </cell>
          <cell r="L44" t="str">
            <v>Cinza</v>
          </cell>
        </row>
        <row r="45">
          <cell r="A45" t="str">
            <v>65FA20</v>
          </cell>
          <cell r="B45" t="str">
            <v>Brinco Tulum</v>
          </cell>
          <cell r="C45" t="str">
            <v>Brinco Tulum</v>
          </cell>
          <cell r="F45" t="str">
            <v>39.00 BRL</v>
          </cell>
          <cell r="G45" t="str">
            <v>http://www.ddivas.com.br/pd-65fa20-brinco-tulum.html</v>
          </cell>
          <cell r="H45" t="str">
            <v>http://s3.amazonaws.com/img.iluria.com/product/65FA20/FB3BA6/450xN.jpg</v>
          </cell>
          <cell r="L45" t="str">
            <v>N/A</v>
          </cell>
        </row>
        <row r="46">
          <cell r="A46" t="str">
            <v>6604BE</v>
          </cell>
          <cell r="B46" t="str">
            <v>Brinco Lua Cheia</v>
          </cell>
          <cell r="C46" t="str">
            <v>Brinco Lua Cheia</v>
          </cell>
          <cell r="F46" t="str">
            <v>29.00 BRL</v>
          </cell>
          <cell r="G46" t="str">
            <v>http://www.ddivas.com.br/pd-6604be-brinco-lua-cheia.html</v>
          </cell>
          <cell r="H46" t="str">
            <v>http://s3.amazonaws.com/img.iluria.com/product/6604BE/FB5738/450xN.jpg</v>
          </cell>
          <cell r="L46" t="str">
            <v>N/A</v>
          </cell>
        </row>
        <row r="47">
          <cell r="A47" t="str">
            <v>6604C7</v>
          </cell>
          <cell r="B47" t="str">
            <v>Brinco Diva</v>
          </cell>
          <cell r="C47" t="str">
            <v>Brinco Diva</v>
          </cell>
          <cell r="F47" t="str">
            <v>29.00 BRL</v>
          </cell>
          <cell r="G47" t="str">
            <v>http://www.ddivas.com.br/pd-6604c7-brinco-diva.html</v>
          </cell>
          <cell r="H47" t="str">
            <v>http://s3.amazonaws.com/img.iluria.com/product/6604C7/FB5754/450xN.jpg</v>
          </cell>
          <cell r="L47" t="str">
            <v>N/A</v>
          </cell>
        </row>
        <row r="48">
          <cell r="A48" t="str">
            <v>6604F2</v>
          </cell>
          <cell r="B48" t="str">
            <v>Brinco Costela De Adão</v>
          </cell>
          <cell r="C48" t="str">
            <v>Brinco Costela De Adão</v>
          </cell>
          <cell r="F48" t="str">
            <v>35.00 BRL</v>
          </cell>
          <cell r="G48" t="str">
            <v>http://www.ddivas.com.br/pd-6604f2-brinco-costela-de-adao.html</v>
          </cell>
          <cell r="H48" t="str">
            <v>http://s3.amazonaws.com/img.iluria.com/product/6604F2/FB57B9/450xN.jpg</v>
          </cell>
          <cell r="L48" t="str">
            <v>N/A</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6"/>
  <sheetViews>
    <sheetView tabSelected="1" workbookViewId="0">
      <selection activeCell="A21" sqref="A21"/>
    </sheetView>
  </sheetViews>
  <sheetFormatPr defaultRowHeight="15" x14ac:dyDescent="0.25"/>
  <cols>
    <col min="1" max="1" width="14.28515625" customWidth="1"/>
    <col min="2" max="2" width="14.7109375" bestFit="1" customWidth="1"/>
    <col min="3" max="3" width="20.7109375" bestFit="1" customWidth="1"/>
    <col min="4" max="4" width="43.140625" bestFit="1" customWidth="1"/>
    <col min="5" max="5" width="38.28515625" bestFit="1" customWidth="1"/>
    <col min="6" max="6" width="24.28515625" bestFit="1" customWidth="1"/>
    <col min="7" max="7" width="17.42578125" bestFit="1" customWidth="1"/>
    <col min="8" max="8" width="13.28515625" bestFit="1" customWidth="1"/>
    <col min="9" max="10" width="10.5703125" bestFit="1" customWidth="1"/>
    <col min="11" max="11" width="31.7109375" bestFit="1" customWidth="1"/>
    <col min="12" max="12" width="32.5703125" bestFit="1" customWidth="1"/>
    <col min="13" max="14" width="20.28515625" customWidth="1"/>
    <col min="15" max="15" width="45.7109375" bestFit="1"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t="s">
        <v>15</v>
      </c>
      <c r="B2" t="s">
        <v>16</v>
      </c>
      <c r="C2" t="s">
        <v>17</v>
      </c>
      <c r="D2" t="s">
        <v>18</v>
      </c>
      <c r="E2" t="s">
        <v>19</v>
      </c>
      <c r="F2" t="s">
        <v>20</v>
      </c>
      <c r="G2" t="s">
        <v>21</v>
      </c>
      <c r="H2" t="s">
        <v>22</v>
      </c>
      <c r="I2" t="s">
        <v>23</v>
      </c>
      <c r="J2" t="s">
        <v>24</v>
      </c>
      <c r="K2" t="s">
        <v>25</v>
      </c>
      <c r="L2" t="s">
        <v>26</v>
      </c>
      <c r="M2" t="s">
        <v>27</v>
      </c>
      <c r="N2" t="s">
        <v>28</v>
      </c>
      <c r="O2" t="s">
        <v>29</v>
      </c>
    </row>
    <row r="3" spans="1:15" x14ac:dyDescent="0.25">
      <c r="A3" t="s">
        <v>47</v>
      </c>
    </row>
    <row r="4" spans="1:15" x14ac:dyDescent="0.25">
      <c r="A4" t="s">
        <v>30</v>
      </c>
    </row>
    <row r="5" spans="1:15" x14ac:dyDescent="0.25">
      <c r="A5" t="s">
        <v>31</v>
      </c>
    </row>
    <row r="6" spans="1:15" x14ac:dyDescent="0.25">
      <c r="A6" t="s">
        <v>32</v>
      </c>
    </row>
    <row r="7" spans="1:15" x14ac:dyDescent="0.25">
      <c r="A7" t="s">
        <v>33</v>
      </c>
    </row>
    <row r="8" spans="1:15" x14ac:dyDescent="0.25">
      <c r="A8" t="s">
        <v>34</v>
      </c>
    </row>
    <row r="9" spans="1:15" x14ac:dyDescent="0.25">
      <c r="A9" t="s">
        <v>35</v>
      </c>
    </row>
    <row r="10" spans="1:15" x14ac:dyDescent="0.25">
      <c r="A10" t="s">
        <v>36</v>
      </c>
    </row>
    <row r="11" spans="1:15" x14ac:dyDescent="0.25">
      <c r="A11" t="s">
        <v>37</v>
      </c>
    </row>
    <row r="12" spans="1:15" x14ac:dyDescent="0.25">
      <c r="A12" t="s">
        <v>38</v>
      </c>
    </row>
    <row r="13" spans="1:15" x14ac:dyDescent="0.25">
      <c r="A13" t="s">
        <v>39</v>
      </c>
    </row>
    <row r="14" spans="1:15" x14ac:dyDescent="0.25">
      <c r="A14" t="s">
        <v>40</v>
      </c>
    </row>
    <row r="15" spans="1:15" x14ac:dyDescent="0.25">
      <c r="A15" t="s">
        <v>41</v>
      </c>
    </row>
    <row r="16" spans="1:15" x14ac:dyDescent="0.25">
      <c r="A16" t="s">
        <v>42</v>
      </c>
    </row>
    <row r="17" spans="1:15" x14ac:dyDescent="0.25">
      <c r="A17" t="s">
        <v>43</v>
      </c>
    </row>
    <row r="18" spans="1:15" x14ac:dyDescent="0.25">
      <c r="A18" t="s">
        <v>44</v>
      </c>
    </row>
    <row r="19" spans="1:15" x14ac:dyDescent="0.25">
      <c r="A19" t="s">
        <v>45</v>
      </c>
    </row>
    <row r="20" spans="1:15" x14ac:dyDescent="0.25">
      <c r="A20" t="s">
        <v>47</v>
      </c>
    </row>
    <row r="21" spans="1:15" x14ac:dyDescent="0.25">
      <c r="A21" t="str">
        <f>'[1]remo_ddiv--produtos--catalogo-f'!A3</f>
        <v>60D41C</v>
      </c>
      <c r="B21" t="str">
        <f>IF('[1]remo_ddiv--produtos--catalogo-f'!L3="N/A","",A21&amp;'[1]remo_ddiv--produtos--catalogo-f'!L3)</f>
        <v/>
      </c>
      <c r="C21" t="str">
        <f>'[1]remo_ddiv--produtos--catalogo-f'!B3</f>
        <v>Brinco Sol E Lua</v>
      </c>
      <c r="D21" t="str">
        <f>'[1]remo_ddiv--produtos--catalogo-f'!G3</f>
        <v>http://www.ddivas.com.br/pd-60d41c-brinco-sol-e-lua.html</v>
      </c>
      <c r="E21" t="str">
        <f>'[1]remo_ddiv--produtos--catalogo-f'!H3</f>
        <v>http://s3.amazonaws.com/img.iluria.com/product/60D41C/EDBE22/450xN.jpg</v>
      </c>
      <c r="F21" t="str">
        <f>'[1]remo_ddiv--produtos--catalogo-f'!C3</f>
        <v>Brinco Sol E Lua</v>
      </c>
      <c r="G21" t="str">
        <f>'[1]remo_ddiv--produtos--catalogo-f'!B3</f>
        <v>Brinco Sol E Lua</v>
      </c>
      <c r="H21" t="str">
        <f t="shared" ref="H21:H66" si="0">LEFT(G21,FIND(" ",G21)-1)</f>
        <v>Brinco</v>
      </c>
      <c r="I21" t="str">
        <f>'[1]remo_ddiv--produtos--catalogo-f'!F3</f>
        <v>29.00 BRL</v>
      </c>
      <c r="J21" t="str">
        <f>IF('[1]remo_ddiv--produtos--catalogo-f'!$S$3="","",'[1]remo_ddiv--produtos--catalogo-f'!$S$3)</f>
        <v/>
      </c>
      <c r="K21" t="str">
        <f t="shared" ref="K21:K66" si="1">H21&amp;";"&amp;" moda"&amp;";"&amp;" multimarcas"&amp;";"&amp;" acessórios"&amp;";"&amp;" moda independente"&amp;";"&amp;" roupas"&amp;";"&amp;" vestuário"&amp;";"&amp;" moda carioca"&amp;";"&amp;" ddivas"</f>
        <v>Brinco; moda; multimarcas; acessórios; moda independente; roupas; vestuário; moda carioca; ddivas</v>
      </c>
      <c r="L21" t="s">
        <v>46</v>
      </c>
      <c r="O21" t="str">
        <f t="shared" ref="O21:O66" si="2">D21</f>
        <v>http://www.ddivas.com.br/pd-60d41c-brinco-sol-e-lua.html</v>
      </c>
    </row>
    <row r="22" spans="1:15" x14ac:dyDescent="0.25">
      <c r="A22" t="str">
        <f>'[1]remo_ddiv--produtos--catalogo-f'!A4</f>
        <v>631A28</v>
      </c>
      <c r="B22" t="str">
        <f>IF('[1]remo_ddiv--produtos--catalogo-f'!L4="N/A","",A22&amp;'[1]remo_ddiv--produtos--catalogo-f'!L4)</f>
        <v>631A28Verde</v>
      </c>
      <c r="C22" t="str">
        <f>'[1]remo_ddiv--produtos--catalogo-f'!B4</f>
        <v>Top Faixa Kylie</v>
      </c>
      <c r="D22" t="str">
        <f>'[1]remo_ddiv--produtos--catalogo-f'!G4</f>
        <v>http://www.ddivas.com.br/pd-631a28-top-faixa-kylie.html</v>
      </c>
      <c r="E22" t="str">
        <f>'[1]remo_ddiv--produtos--catalogo-f'!H4</f>
        <v>http://s3.amazonaws.com/img.iluria.com/product/631A28/F3D027/450xN.jpg</v>
      </c>
      <c r="F22" t="str">
        <f>'[1]remo_ddiv--produtos--catalogo-f'!C4</f>
        <v>Top Faixa Kylie</v>
      </c>
      <c r="G22" t="str">
        <f>'[1]remo_ddiv--produtos--catalogo-f'!B4</f>
        <v>Top Faixa Kylie</v>
      </c>
      <c r="H22" t="str">
        <f t="shared" si="0"/>
        <v>Top</v>
      </c>
      <c r="I22" t="str">
        <f>'[1]remo_ddiv--produtos--catalogo-f'!F4</f>
        <v>14.00 BRL</v>
      </c>
      <c r="J22" t="str">
        <f>IF('[1]remo_ddiv--produtos--catalogo-f'!$S$3="","",'[1]remo_ddiv--produtos--catalogo-f'!$S$3)</f>
        <v/>
      </c>
      <c r="K22" t="str">
        <f t="shared" si="1"/>
        <v>Top; moda; multimarcas; acessórios; moda independente; roupas; vestuário; moda carioca; ddivas</v>
      </c>
      <c r="L22" t="s">
        <v>46</v>
      </c>
      <c r="O22" t="str">
        <f t="shared" si="2"/>
        <v>http://www.ddivas.com.br/pd-631a28-top-faixa-kylie.html</v>
      </c>
    </row>
    <row r="23" spans="1:15" x14ac:dyDescent="0.25">
      <c r="A23" t="str">
        <f>'[1]remo_ddiv--produtos--catalogo-f'!A5</f>
        <v>631A28</v>
      </c>
      <c r="B23" t="str">
        <f>IF('[1]remo_ddiv--produtos--catalogo-f'!L5="N/A","",A23&amp;'[1]remo_ddiv--produtos--catalogo-f'!L5)</f>
        <v>631A28Verde</v>
      </c>
      <c r="C23" t="str">
        <f>'[1]remo_ddiv--produtos--catalogo-f'!B5</f>
        <v>Top Faixa Kylie</v>
      </c>
      <c r="D23" t="str">
        <f>'[1]remo_ddiv--produtos--catalogo-f'!G5</f>
        <v>http://www.ddivas.com.br/pd-631a28-top-faixa-kylie.html</v>
      </c>
      <c r="E23" t="str">
        <f>'[1]remo_ddiv--produtos--catalogo-f'!H5</f>
        <v>http://s3.amazonaws.com/img.iluria.com/product/631A28/F3D027/450xN.jpg</v>
      </c>
      <c r="F23" t="str">
        <f>'[1]remo_ddiv--produtos--catalogo-f'!C5</f>
        <v>Top Faixa Kylie</v>
      </c>
      <c r="G23" t="str">
        <f>'[1]remo_ddiv--produtos--catalogo-f'!B5</f>
        <v>Top Faixa Kylie</v>
      </c>
      <c r="H23" t="str">
        <f t="shared" si="0"/>
        <v>Top</v>
      </c>
      <c r="I23" t="str">
        <f>'[1]remo_ddiv--produtos--catalogo-f'!F5</f>
        <v>14.00 BRL</v>
      </c>
      <c r="J23" t="str">
        <f>IF('[1]remo_ddiv--produtos--catalogo-f'!$S$3="","",'[1]remo_ddiv--produtos--catalogo-f'!$S$3)</f>
        <v/>
      </c>
      <c r="K23" t="str">
        <f t="shared" si="1"/>
        <v>Top; moda; multimarcas; acessórios; moda independente; roupas; vestuário; moda carioca; ddivas</v>
      </c>
      <c r="L23" t="s">
        <v>46</v>
      </c>
      <c r="O23" t="str">
        <f t="shared" si="2"/>
        <v>http://www.ddivas.com.br/pd-631a28-top-faixa-kylie.html</v>
      </c>
    </row>
    <row r="24" spans="1:15" x14ac:dyDescent="0.25">
      <c r="A24" t="str">
        <f>'[1]remo_ddiv--produtos--catalogo-f'!A6</f>
        <v>631A28</v>
      </c>
      <c r="B24" t="str">
        <f>IF('[1]remo_ddiv--produtos--catalogo-f'!L6="N/A","",A24&amp;'[1]remo_ddiv--produtos--catalogo-f'!L6)</f>
        <v>631A28Verde</v>
      </c>
      <c r="C24" t="str">
        <f>'[1]remo_ddiv--produtos--catalogo-f'!B6</f>
        <v>Top Faixa Kylie</v>
      </c>
      <c r="D24" t="str">
        <f>'[1]remo_ddiv--produtos--catalogo-f'!G6</f>
        <v>http://www.ddivas.com.br/pd-631a28-top-faixa-kylie.html</v>
      </c>
      <c r="E24" t="str">
        <f>'[1]remo_ddiv--produtos--catalogo-f'!H6</f>
        <v>http://s3.amazonaws.com/img.iluria.com/product/631A28/F3D027/450xN.jpg</v>
      </c>
      <c r="F24" t="str">
        <f>'[1]remo_ddiv--produtos--catalogo-f'!C6</f>
        <v>Top Faixa Kylie</v>
      </c>
      <c r="G24" t="str">
        <f>'[1]remo_ddiv--produtos--catalogo-f'!B6</f>
        <v>Top Faixa Kylie</v>
      </c>
      <c r="H24" t="str">
        <f t="shared" si="0"/>
        <v>Top</v>
      </c>
      <c r="I24" t="str">
        <f>'[1]remo_ddiv--produtos--catalogo-f'!F6</f>
        <v>14.00 BRL</v>
      </c>
      <c r="J24" t="str">
        <f>IF('[1]remo_ddiv--produtos--catalogo-f'!$S$3="","",'[1]remo_ddiv--produtos--catalogo-f'!$S$3)</f>
        <v/>
      </c>
      <c r="K24" t="str">
        <f t="shared" si="1"/>
        <v>Top; moda; multimarcas; acessórios; moda independente; roupas; vestuário; moda carioca; ddivas</v>
      </c>
      <c r="L24" t="s">
        <v>46</v>
      </c>
      <c r="O24" t="str">
        <f t="shared" si="2"/>
        <v>http://www.ddivas.com.br/pd-631a28-top-faixa-kylie.html</v>
      </c>
    </row>
    <row r="25" spans="1:15" x14ac:dyDescent="0.25">
      <c r="A25" t="str">
        <f>'[1]remo_ddiv--produtos--catalogo-f'!A7</f>
        <v>631A28</v>
      </c>
      <c r="B25" t="str">
        <f>IF('[1]remo_ddiv--produtos--catalogo-f'!L7="N/A","",A25&amp;'[1]remo_ddiv--produtos--catalogo-f'!L7)</f>
        <v>631A28Verde</v>
      </c>
      <c r="C25" t="str">
        <f>'[1]remo_ddiv--produtos--catalogo-f'!B7</f>
        <v>Top Faixa Kylie</v>
      </c>
      <c r="D25" t="str">
        <f>'[1]remo_ddiv--produtos--catalogo-f'!G7</f>
        <v>http://www.ddivas.com.br/pd-631a28-top-faixa-kylie.html</v>
      </c>
      <c r="E25" t="str">
        <f>'[1]remo_ddiv--produtos--catalogo-f'!H7</f>
        <v>http://s3.amazonaws.com/img.iluria.com/product/631A28/F3D027/450xN.jpg</v>
      </c>
      <c r="F25" t="str">
        <f>'[1]remo_ddiv--produtos--catalogo-f'!C7</f>
        <v>Top Faixa Kylie</v>
      </c>
      <c r="G25" t="str">
        <f>'[1]remo_ddiv--produtos--catalogo-f'!B7</f>
        <v>Top Faixa Kylie</v>
      </c>
      <c r="H25" t="str">
        <f t="shared" si="0"/>
        <v>Top</v>
      </c>
      <c r="I25" t="str">
        <f>'[1]remo_ddiv--produtos--catalogo-f'!F7</f>
        <v>14.00 BRL</v>
      </c>
      <c r="J25" t="str">
        <f>IF('[1]remo_ddiv--produtos--catalogo-f'!$S$3="","",'[1]remo_ddiv--produtos--catalogo-f'!$S$3)</f>
        <v/>
      </c>
      <c r="K25" t="str">
        <f t="shared" si="1"/>
        <v>Top; moda; multimarcas; acessórios; moda independente; roupas; vestuário; moda carioca; ddivas</v>
      </c>
      <c r="L25" t="s">
        <v>46</v>
      </c>
      <c r="O25" t="str">
        <f t="shared" si="2"/>
        <v>http://www.ddivas.com.br/pd-631a28-top-faixa-kylie.html</v>
      </c>
    </row>
    <row r="26" spans="1:15" x14ac:dyDescent="0.25">
      <c r="A26" t="str">
        <f>'[1]remo_ddiv--produtos--catalogo-f'!A8</f>
        <v>631AC2</v>
      </c>
      <c r="B26" t="str">
        <f>IF('[1]remo_ddiv--produtos--catalogo-f'!L8="N/A","",A26&amp;'[1]remo_ddiv--produtos--catalogo-f'!L8)</f>
        <v>631AC2Verde</v>
      </c>
      <c r="C26" t="str">
        <f>'[1]remo_ddiv--produtos--catalogo-f'!B8</f>
        <v>Top Faixa Com Alça Kim</v>
      </c>
      <c r="D26" t="str">
        <f>'[1]remo_ddiv--produtos--catalogo-f'!G8</f>
        <v>http://www.ddivas.com.br/pd-631ac2-top-faixa-com-alca-kim.html</v>
      </c>
      <c r="E26" t="str">
        <f>'[1]remo_ddiv--produtos--catalogo-f'!H8</f>
        <v>http://s3.amazonaws.com/img.iluria.com/product/631AC2/F3D1CD/450xN.jpg</v>
      </c>
      <c r="F26" t="str">
        <f>'[1]remo_ddiv--produtos--catalogo-f'!C8</f>
        <v>Top Faixa Com Alça Kim</v>
      </c>
      <c r="G26" t="str">
        <f>'[1]remo_ddiv--produtos--catalogo-f'!B8</f>
        <v>Top Faixa Com Alça Kim</v>
      </c>
      <c r="H26" t="str">
        <f t="shared" si="0"/>
        <v>Top</v>
      </c>
      <c r="I26" t="str">
        <f>'[1]remo_ddiv--produtos--catalogo-f'!F8</f>
        <v>20.00 BRL</v>
      </c>
      <c r="J26" t="str">
        <f>IF('[1]remo_ddiv--produtos--catalogo-f'!$S$3="","",'[1]remo_ddiv--produtos--catalogo-f'!$S$3)</f>
        <v/>
      </c>
      <c r="K26" t="str">
        <f t="shared" si="1"/>
        <v>Top; moda; multimarcas; acessórios; moda independente; roupas; vestuário; moda carioca; ddivas</v>
      </c>
      <c r="L26" t="s">
        <v>46</v>
      </c>
      <c r="O26" t="str">
        <f t="shared" si="2"/>
        <v>http://www.ddivas.com.br/pd-631ac2-top-faixa-com-alca-kim.html</v>
      </c>
    </row>
    <row r="27" spans="1:15" x14ac:dyDescent="0.25">
      <c r="A27" t="str">
        <f>'[1]remo_ddiv--produtos--catalogo-f'!A9</f>
        <v>631AC2</v>
      </c>
      <c r="B27" t="str">
        <f>IF('[1]remo_ddiv--produtos--catalogo-f'!L9="N/A","",A27&amp;'[1]remo_ddiv--produtos--catalogo-f'!L9)</f>
        <v>631AC2Verde</v>
      </c>
      <c r="C27" t="str">
        <f>'[1]remo_ddiv--produtos--catalogo-f'!B9</f>
        <v>Top Faixa Com Alça Kim</v>
      </c>
      <c r="D27" t="str">
        <f>'[1]remo_ddiv--produtos--catalogo-f'!G9</f>
        <v>http://www.ddivas.com.br/pd-631ac2-top-faixa-com-alca-kim.html</v>
      </c>
      <c r="E27" t="str">
        <f>'[1]remo_ddiv--produtos--catalogo-f'!H9</f>
        <v>http://s3.amazonaws.com/img.iluria.com/product/631AC2/F3D1CD/450xN.jpg</v>
      </c>
      <c r="F27" t="str">
        <f>'[1]remo_ddiv--produtos--catalogo-f'!C9</f>
        <v>Top Faixa Com Alça Kim</v>
      </c>
      <c r="G27" t="str">
        <f>'[1]remo_ddiv--produtos--catalogo-f'!B9</f>
        <v>Top Faixa Com Alça Kim</v>
      </c>
      <c r="H27" t="str">
        <f t="shared" si="0"/>
        <v>Top</v>
      </c>
      <c r="I27" t="str">
        <f>'[1]remo_ddiv--produtos--catalogo-f'!F9</f>
        <v>20.00 BRL</v>
      </c>
      <c r="J27" t="str">
        <f>IF('[1]remo_ddiv--produtos--catalogo-f'!$S$3="","",'[1]remo_ddiv--produtos--catalogo-f'!$S$3)</f>
        <v/>
      </c>
      <c r="K27" t="str">
        <f t="shared" si="1"/>
        <v>Top; moda; multimarcas; acessórios; moda independente; roupas; vestuário; moda carioca; ddivas</v>
      </c>
      <c r="L27" t="s">
        <v>46</v>
      </c>
      <c r="O27" t="str">
        <f t="shared" si="2"/>
        <v>http://www.ddivas.com.br/pd-631ac2-top-faixa-com-alca-kim.html</v>
      </c>
    </row>
    <row r="28" spans="1:15" x14ac:dyDescent="0.25">
      <c r="A28" t="str">
        <f>'[1]remo_ddiv--produtos--catalogo-f'!A10</f>
        <v>631AC2</v>
      </c>
      <c r="B28" t="str">
        <f>IF('[1]remo_ddiv--produtos--catalogo-f'!L10="N/A","",A28&amp;'[1]remo_ddiv--produtos--catalogo-f'!L10)</f>
        <v>631AC2Verde</v>
      </c>
      <c r="C28" t="str">
        <f>'[1]remo_ddiv--produtos--catalogo-f'!B10</f>
        <v>Top Faixa Com Alça Kim</v>
      </c>
      <c r="D28" t="str">
        <f>'[1]remo_ddiv--produtos--catalogo-f'!G10</f>
        <v>http://www.ddivas.com.br/pd-631ac2-top-faixa-com-alca-kim.html</v>
      </c>
      <c r="E28" t="str">
        <f>'[1]remo_ddiv--produtos--catalogo-f'!H10</f>
        <v>http://s3.amazonaws.com/img.iluria.com/product/631AC2/F3D1CD/450xN.jpg</v>
      </c>
      <c r="F28" t="str">
        <f>'[1]remo_ddiv--produtos--catalogo-f'!C10</f>
        <v>Top Faixa Com Alça Kim</v>
      </c>
      <c r="G28" t="str">
        <f>'[1]remo_ddiv--produtos--catalogo-f'!B10</f>
        <v>Top Faixa Com Alça Kim</v>
      </c>
      <c r="H28" t="str">
        <f t="shared" si="0"/>
        <v>Top</v>
      </c>
      <c r="I28" t="str">
        <f>'[1]remo_ddiv--produtos--catalogo-f'!F10</f>
        <v>20.00 BRL</v>
      </c>
      <c r="J28" t="str">
        <f>IF('[1]remo_ddiv--produtos--catalogo-f'!$S$3="","",'[1]remo_ddiv--produtos--catalogo-f'!$S$3)</f>
        <v/>
      </c>
      <c r="K28" t="str">
        <f t="shared" si="1"/>
        <v>Top; moda; multimarcas; acessórios; moda independente; roupas; vestuário; moda carioca; ddivas</v>
      </c>
      <c r="L28" t="s">
        <v>46</v>
      </c>
      <c r="O28" t="str">
        <f t="shared" si="2"/>
        <v>http://www.ddivas.com.br/pd-631ac2-top-faixa-com-alca-kim.html</v>
      </c>
    </row>
    <row r="29" spans="1:15" x14ac:dyDescent="0.25">
      <c r="A29" t="str">
        <f>'[1]remo_ddiv--produtos--catalogo-f'!A11</f>
        <v>655C0F</v>
      </c>
      <c r="B29" t="str">
        <f>IF('[1]remo_ddiv--produtos--catalogo-f'!L11="N/A","",A29&amp;'[1]remo_ddiv--produtos--catalogo-f'!L11)</f>
        <v/>
      </c>
      <c r="C29" t="str">
        <f>'[1]remo_ddiv--produtos--catalogo-f'!B11</f>
        <v>Saia Onça</v>
      </c>
      <c r="D29" t="str">
        <f>'[1]remo_ddiv--produtos--catalogo-f'!G11</f>
        <v>http://www.ddivas.com.br/pd-655c0f-saia-onca.html</v>
      </c>
      <c r="E29" t="str">
        <f>'[1]remo_ddiv--produtos--catalogo-f'!H11</f>
        <v>http://s3.amazonaws.com/img.iluria.com/product/655C0F/F99E0B/450xN.jpg</v>
      </c>
      <c r="F29" t="str">
        <f>'[1]remo_ddiv--produtos--catalogo-f'!C11</f>
        <v>Saia Onça</v>
      </c>
      <c r="G29" t="str">
        <f>'[1]remo_ddiv--produtos--catalogo-f'!B11</f>
        <v>Saia Onça</v>
      </c>
      <c r="H29" t="str">
        <f t="shared" si="0"/>
        <v>Saia</v>
      </c>
      <c r="I29" t="str">
        <f>'[1]remo_ddiv--produtos--catalogo-f'!F11</f>
        <v>24.00 BRL</v>
      </c>
      <c r="J29" t="str">
        <f>IF('[1]remo_ddiv--produtos--catalogo-f'!$S$3="","",'[1]remo_ddiv--produtos--catalogo-f'!$S$3)</f>
        <v/>
      </c>
      <c r="K29" t="str">
        <f t="shared" si="1"/>
        <v>Saia; moda; multimarcas; acessórios; moda independente; roupas; vestuário; moda carioca; ddivas</v>
      </c>
      <c r="L29" t="s">
        <v>46</v>
      </c>
      <c r="O29" t="str">
        <f t="shared" si="2"/>
        <v>http://www.ddivas.com.br/pd-655c0f-saia-onca.html</v>
      </c>
    </row>
    <row r="30" spans="1:15" x14ac:dyDescent="0.25">
      <c r="A30" t="str">
        <f>'[1]remo_ddiv--produtos--catalogo-f'!A12</f>
        <v>655CF9</v>
      </c>
      <c r="B30" t="str">
        <f>IF('[1]remo_ddiv--produtos--catalogo-f'!L12="N/A","",A30&amp;'[1]remo_ddiv--produtos--catalogo-f'!L12)</f>
        <v/>
      </c>
      <c r="C30" t="str">
        <f>'[1]remo_ddiv--produtos--catalogo-f'!B12</f>
        <v>Body Onça</v>
      </c>
      <c r="D30" t="str">
        <f>'[1]remo_ddiv--produtos--catalogo-f'!G12</f>
        <v>http://www.ddivas.com.br/pd-655cf9-body-onca.html</v>
      </c>
      <c r="E30" t="str">
        <f>'[1]remo_ddiv--produtos--catalogo-f'!H12</f>
        <v>http://s3.amazonaws.com/img.iluria.com/product/655CF9/F9A068/450xN.jpg</v>
      </c>
      <c r="F30" t="str">
        <f>'[1]remo_ddiv--produtos--catalogo-f'!C12</f>
        <v>Body Onça</v>
      </c>
      <c r="G30" t="str">
        <f>'[1]remo_ddiv--produtos--catalogo-f'!B12</f>
        <v>Body Onça</v>
      </c>
      <c r="H30" t="str">
        <f t="shared" si="0"/>
        <v>Body</v>
      </c>
      <c r="I30" t="str">
        <f>'[1]remo_ddiv--produtos--catalogo-f'!F12</f>
        <v>24.00 BRL</v>
      </c>
      <c r="J30" t="str">
        <f>IF('[1]remo_ddiv--produtos--catalogo-f'!$S$3="","",'[1]remo_ddiv--produtos--catalogo-f'!$S$3)</f>
        <v/>
      </c>
      <c r="K30" t="str">
        <f t="shared" si="1"/>
        <v>Body; moda; multimarcas; acessórios; moda independente; roupas; vestuário; moda carioca; ddivas</v>
      </c>
      <c r="L30" t="s">
        <v>46</v>
      </c>
      <c r="O30" t="str">
        <f t="shared" si="2"/>
        <v>http://www.ddivas.com.br/pd-655cf9-body-onca.html</v>
      </c>
    </row>
    <row r="31" spans="1:15" x14ac:dyDescent="0.25">
      <c r="A31" t="str">
        <f>'[1]remo_ddiv--produtos--catalogo-f'!A13</f>
        <v>65AC3C</v>
      </c>
      <c r="B31" t="str">
        <f>IF('[1]remo_ddiv--produtos--catalogo-f'!L13="N/A","",A31&amp;'[1]remo_ddiv--produtos--catalogo-f'!L13)</f>
        <v/>
      </c>
      <c r="C31" t="str">
        <f>'[1]remo_ddiv--produtos--catalogo-f'!B13</f>
        <v>Argola Manga Doce</v>
      </c>
      <c r="D31" t="str">
        <f>'[1]remo_ddiv--produtos--catalogo-f'!G13</f>
        <v>http://www.ddivas.com.br/pd-65ac3c-argola-manga-doce.html</v>
      </c>
      <c r="E31" t="str">
        <f>'[1]remo_ddiv--produtos--catalogo-f'!H13</f>
        <v>http://s3.amazonaws.com/img.iluria.com/product/65AC3C/FA70DA/450xN.jpg</v>
      </c>
      <c r="F31" t="str">
        <f>'[1]remo_ddiv--produtos--catalogo-f'!C13</f>
        <v>Argola Manga Doce</v>
      </c>
      <c r="G31" t="str">
        <f>'[1]remo_ddiv--produtos--catalogo-f'!B13</f>
        <v>Argola Manga Doce</v>
      </c>
      <c r="H31" t="str">
        <f t="shared" si="0"/>
        <v>Argola</v>
      </c>
      <c r="I31" t="str">
        <f>'[1]remo_ddiv--produtos--catalogo-f'!F13</f>
        <v>18.00 BRL</v>
      </c>
      <c r="J31" t="str">
        <f>IF('[1]remo_ddiv--produtos--catalogo-f'!$S$3="","",'[1]remo_ddiv--produtos--catalogo-f'!$S$3)</f>
        <v/>
      </c>
      <c r="K31" t="str">
        <f t="shared" si="1"/>
        <v>Argola; moda; multimarcas; acessórios; moda independente; roupas; vestuário; moda carioca; ddivas</v>
      </c>
      <c r="L31" t="s">
        <v>46</v>
      </c>
      <c r="O31" t="str">
        <f t="shared" si="2"/>
        <v>http://www.ddivas.com.br/pd-65ac3c-argola-manga-doce.html</v>
      </c>
    </row>
    <row r="32" spans="1:15" x14ac:dyDescent="0.25">
      <c r="A32" t="str">
        <f>'[1]remo_ddiv--produtos--catalogo-f'!A14</f>
        <v>65AC51</v>
      </c>
      <c r="B32" t="str">
        <f>IF('[1]remo_ddiv--produtos--catalogo-f'!L14="N/A","",A32&amp;'[1]remo_ddiv--produtos--catalogo-f'!L14)</f>
        <v/>
      </c>
      <c r="C32" t="str">
        <f>'[1]remo_ddiv--produtos--catalogo-f'!B14</f>
        <v>Brinco Amisty</v>
      </c>
      <c r="D32" t="str">
        <f>'[1]remo_ddiv--produtos--catalogo-f'!G14</f>
        <v>http://www.ddivas.com.br/pd-65ac51-brinco-amisty.html</v>
      </c>
      <c r="E32" t="str">
        <f>'[1]remo_ddiv--produtos--catalogo-f'!H14</f>
        <v>http://s3.amazonaws.com/img.iluria.com/product/65AC51/FA7103/450xN.jpg</v>
      </c>
      <c r="F32" t="str">
        <f>'[1]remo_ddiv--produtos--catalogo-f'!C14</f>
        <v>Brinco Amisty</v>
      </c>
      <c r="G32" t="str">
        <f>'[1]remo_ddiv--produtos--catalogo-f'!B14</f>
        <v>Brinco Amisty</v>
      </c>
      <c r="H32" t="str">
        <f t="shared" si="0"/>
        <v>Brinco</v>
      </c>
      <c r="I32" t="str">
        <f>'[1]remo_ddiv--produtos--catalogo-f'!F14</f>
        <v>30.00 BRL</v>
      </c>
      <c r="J32" t="str">
        <f>IF('[1]remo_ddiv--produtos--catalogo-f'!$S$3="","",'[1]remo_ddiv--produtos--catalogo-f'!$S$3)</f>
        <v/>
      </c>
      <c r="K32" t="str">
        <f t="shared" si="1"/>
        <v>Brinco; moda; multimarcas; acessórios; moda independente; roupas; vestuário; moda carioca; ddivas</v>
      </c>
      <c r="L32" t="s">
        <v>46</v>
      </c>
      <c r="O32" t="str">
        <f t="shared" si="2"/>
        <v>http://www.ddivas.com.br/pd-65ac51-brinco-amisty.html</v>
      </c>
    </row>
    <row r="33" spans="1:15" x14ac:dyDescent="0.25">
      <c r="A33" t="str">
        <f>'[1]remo_ddiv--produtos--catalogo-f'!A15</f>
        <v>65AC79</v>
      </c>
      <c r="B33" t="str">
        <f>IF('[1]remo_ddiv--produtos--catalogo-f'!L15="N/A","",A33&amp;'[1]remo_ddiv--produtos--catalogo-f'!L15)</f>
        <v/>
      </c>
      <c r="C33" t="str">
        <f>'[1]remo_ddiv--produtos--catalogo-f'!B15</f>
        <v>Brinco Manga Doce</v>
      </c>
      <c r="D33" t="str">
        <f>'[1]remo_ddiv--produtos--catalogo-f'!G15</f>
        <v>http://www.ddivas.com.br/pd-65ac79-brinco-manga-doce.html</v>
      </c>
      <c r="E33" t="str">
        <f>'[1]remo_ddiv--produtos--catalogo-f'!H15</f>
        <v>http://s3.amazonaws.com/img.iluria.com/product/65AC79/FA715F/450xN.jpg</v>
      </c>
      <c r="F33" t="str">
        <f>'[1]remo_ddiv--produtos--catalogo-f'!C15</f>
        <v>Brinco Manga Doce</v>
      </c>
      <c r="G33" t="str">
        <f>'[1]remo_ddiv--produtos--catalogo-f'!B15</f>
        <v>Brinco Manga Doce</v>
      </c>
      <c r="H33" t="str">
        <f t="shared" si="0"/>
        <v>Brinco</v>
      </c>
      <c r="I33" t="str">
        <f>'[1]remo_ddiv--produtos--catalogo-f'!F15</f>
        <v>20.00 BRL</v>
      </c>
      <c r="J33" t="str">
        <f>IF('[1]remo_ddiv--produtos--catalogo-f'!$S$3="","",'[1]remo_ddiv--produtos--catalogo-f'!$S$3)</f>
        <v/>
      </c>
      <c r="K33" t="str">
        <f t="shared" si="1"/>
        <v>Brinco; moda; multimarcas; acessórios; moda independente; roupas; vestuário; moda carioca; ddivas</v>
      </c>
      <c r="L33" t="s">
        <v>46</v>
      </c>
      <c r="O33" t="str">
        <f t="shared" si="2"/>
        <v>http://www.ddivas.com.br/pd-65ac79-brinco-manga-doce.html</v>
      </c>
    </row>
    <row r="34" spans="1:15" x14ac:dyDescent="0.25">
      <c r="A34" t="str">
        <f>'[1]remo_ddiv--produtos--catalogo-f'!A16</f>
        <v>65AC91</v>
      </c>
      <c r="B34" t="str">
        <f>IF('[1]remo_ddiv--produtos--catalogo-f'!L16="N/A","",A34&amp;'[1]remo_ddiv--produtos--catalogo-f'!L16)</f>
        <v/>
      </c>
      <c r="C34" t="str">
        <f>'[1]remo_ddiv--produtos--catalogo-f'!B16</f>
        <v>Brinco Laluna</v>
      </c>
      <c r="D34" t="str">
        <f>'[1]remo_ddiv--produtos--catalogo-f'!G16</f>
        <v>http://www.ddivas.com.br/pd-65ac91-brinco-laluna.html</v>
      </c>
      <c r="E34" t="str">
        <f>'[1]remo_ddiv--produtos--catalogo-f'!H16</f>
        <v>http://s3.amazonaws.com/img.iluria.com/product/65AC91/FA7189/450xN.jpg</v>
      </c>
      <c r="F34" t="str">
        <f>'[1]remo_ddiv--produtos--catalogo-f'!C16</f>
        <v>Brinco Laluna</v>
      </c>
      <c r="G34" t="str">
        <f>'[1]remo_ddiv--produtos--catalogo-f'!B16</f>
        <v>Brinco Laluna</v>
      </c>
      <c r="H34" t="str">
        <f t="shared" si="0"/>
        <v>Brinco</v>
      </c>
      <c r="I34" t="str">
        <f>'[1]remo_ddiv--produtos--catalogo-f'!F16</f>
        <v>25.00 BRL</v>
      </c>
      <c r="J34" t="str">
        <f>IF('[1]remo_ddiv--produtos--catalogo-f'!$S$3="","",'[1]remo_ddiv--produtos--catalogo-f'!$S$3)</f>
        <v/>
      </c>
      <c r="K34" t="str">
        <f t="shared" si="1"/>
        <v>Brinco; moda; multimarcas; acessórios; moda independente; roupas; vestuário; moda carioca; ddivas</v>
      </c>
      <c r="L34" t="s">
        <v>46</v>
      </c>
      <c r="O34" t="str">
        <f t="shared" si="2"/>
        <v>http://www.ddivas.com.br/pd-65ac91-brinco-laluna.html</v>
      </c>
    </row>
    <row r="35" spans="1:15" x14ac:dyDescent="0.25">
      <c r="A35" t="str">
        <f>'[1]remo_ddiv--produtos--catalogo-f'!A17</f>
        <v>65ACB4</v>
      </c>
      <c r="B35" t="str">
        <f>IF('[1]remo_ddiv--produtos--catalogo-f'!L17="N/A","",A35&amp;'[1]remo_ddiv--produtos--catalogo-f'!L17)</f>
        <v/>
      </c>
      <c r="C35" t="str">
        <f>'[1]remo_ddiv--produtos--catalogo-f'!B17</f>
        <v>Brinco Digna</v>
      </c>
      <c r="D35" t="str">
        <f>'[1]remo_ddiv--produtos--catalogo-f'!G17</f>
        <v>http://www.ddivas.com.br/pd-65acb4-brinco-digna.html</v>
      </c>
      <c r="E35" t="str">
        <f>'[1]remo_ddiv--produtos--catalogo-f'!H17</f>
        <v>http://s3.amazonaws.com/img.iluria.com/product/65ACB4/FA71DE/450xN.jpg</v>
      </c>
      <c r="F35" t="str">
        <f>'[1]remo_ddiv--produtos--catalogo-f'!C17</f>
        <v>Brinco Digna</v>
      </c>
      <c r="G35" t="str">
        <f>'[1]remo_ddiv--produtos--catalogo-f'!B17</f>
        <v>Brinco Digna</v>
      </c>
      <c r="H35" t="str">
        <f t="shared" si="0"/>
        <v>Brinco</v>
      </c>
      <c r="I35" t="str">
        <f>'[1]remo_ddiv--produtos--catalogo-f'!F17</f>
        <v>25.00 BRL</v>
      </c>
      <c r="J35" t="str">
        <f>IF('[1]remo_ddiv--produtos--catalogo-f'!$S$3="","",'[1]remo_ddiv--produtos--catalogo-f'!$S$3)</f>
        <v/>
      </c>
      <c r="K35" t="str">
        <f t="shared" si="1"/>
        <v>Brinco; moda; multimarcas; acessórios; moda independente; roupas; vestuário; moda carioca; ddivas</v>
      </c>
      <c r="L35" t="s">
        <v>46</v>
      </c>
      <c r="O35" t="str">
        <f t="shared" si="2"/>
        <v>http://www.ddivas.com.br/pd-65acb4-brinco-digna.html</v>
      </c>
    </row>
    <row r="36" spans="1:15" x14ac:dyDescent="0.25">
      <c r="A36" t="str">
        <f>'[1]remo_ddiv--produtos--catalogo-f'!A18</f>
        <v>65ACC2</v>
      </c>
      <c r="B36" t="str">
        <f>IF('[1]remo_ddiv--produtos--catalogo-f'!L18="N/A","",A36&amp;'[1]remo_ddiv--produtos--catalogo-f'!L18)</f>
        <v/>
      </c>
      <c r="C36" t="str">
        <f>'[1]remo_ddiv--produtos--catalogo-f'!B18</f>
        <v>Brinco Triângulo</v>
      </c>
      <c r="D36" t="str">
        <f>'[1]remo_ddiv--produtos--catalogo-f'!G18</f>
        <v>http://www.ddivas.com.br/pd-65acc2-brinco-triangulo.html</v>
      </c>
      <c r="E36" t="str">
        <f>'[1]remo_ddiv--produtos--catalogo-f'!H18</f>
        <v>http://s3.amazonaws.com/img.iluria.com/product/65ACC2/FA7207/450xN.jpg</v>
      </c>
      <c r="F36" t="str">
        <f>'[1]remo_ddiv--produtos--catalogo-f'!C18</f>
        <v>Brinco Triângulo</v>
      </c>
      <c r="G36" t="str">
        <f>'[1]remo_ddiv--produtos--catalogo-f'!B18</f>
        <v>Brinco Triângulo</v>
      </c>
      <c r="H36" t="str">
        <f t="shared" si="0"/>
        <v>Brinco</v>
      </c>
      <c r="I36" t="str">
        <f>'[1]remo_ddiv--produtos--catalogo-f'!F18</f>
        <v>25.00 BRL</v>
      </c>
      <c r="J36" t="str">
        <f>IF('[1]remo_ddiv--produtos--catalogo-f'!$S$3="","",'[1]remo_ddiv--produtos--catalogo-f'!$S$3)</f>
        <v/>
      </c>
      <c r="K36" t="str">
        <f t="shared" si="1"/>
        <v>Brinco; moda; multimarcas; acessórios; moda independente; roupas; vestuário; moda carioca; ddivas</v>
      </c>
      <c r="L36" t="s">
        <v>46</v>
      </c>
      <c r="O36" t="str">
        <f t="shared" si="2"/>
        <v>http://www.ddivas.com.br/pd-65acc2-brinco-triangulo.html</v>
      </c>
    </row>
    <row r="37" spans="1:15" x14ac:dyDescent="0.25">
      <c r="A37" t="str">
        <f>'[1]remo_ddiv--produtos--catalogo-f'!A19</f>
        <v>65ACC6</v>
      </c>
      <c r="B37" t="str">
        <f>IF('[1]remo_ddiv--produtos--catalogo-f'!L19="N/A","",A37&amp;'[1]remo_ddiv--produtos--catalogo-f'!L19)</f>
        <v/>
      </c>
      <c r="C37" t="str">
        <f>'[1]remo_ddiv--produtos--catalogo-f'!B19</f>
        <v>Brinco Scarlet</v>
      </c>
      <c r="D37" t="str">
        <f>'[1]remo_ddiv--produtos--catalogo-f'!G19</f>
        <v>http://www.ddivas.com.br/pd-65acc6-brinco-scarlet.html</v>
      </c>
      <c r="E37" t="str">
        <f>'[1]remo_ddiv--produtos--catalogo-f'!H19</f>
        <v>http://s3.amazonaws.com/img.iluria.com/product/65ACC6/FA7215/450xN.jpg</v>
      </c>
      <c r="F37" t="str">
        <f>'[1]remo_ddiv--produtos--catalogo-f'!C19</f>
        <v>Brinco Scarlet</v>
      </c>
      <c r="G37" t="str">
        <f>'[1]remo_ddiv--produtos--catalogo-f'!B19</f>
        <v>Brinco Scarlet</v>
      </c>
      <c r="H37" t="str">
        <f t="shared" si="0"/>
        <v>Brinco</v>
      </c>
      <c r="I37" t="str">
        <f>'[1]remo_ddiv--produtos--catalogo-f'!F19</f>
        <v>25.00 BRL</v>
      </c>
      <c r="J37" t="str">
        <f>IF('[1]remo_ddiv--produtos--catalogo-f'!$S$3="","",'[1]remo_ddiv--produtos--catalogo-f'!$S$3)</f>
        <v/>
      </c>
      <c r="K37" t="str">
        <f t="shared" si="1"/>
        <v>Brinco; moda; multimarcas; acessórios; moda independente; roupas; vestuário; moda carioca; ddivas</v>
      </c>
      <c r="L37" t="s">
        <v>46</v>
      </c>
      <c r="O37" t="str">
        <f t="shared" si="2"/>
        <v>http://www.ddivas.com.br/pd-65acc6-brinco-scarlet.html</v>
      </c>
    </row>
    <row r="38" spans="1:15" x14ac:dyDescent="0.25">
      <c r="A38" t="str">
        <f>'[1]remo_ddiv--produtos--catalogo-f'!A20</f>
        <v>65ACCF</v>
      </c>
      <c r="B38" t="str">
        <f>IF('[1]remo_ddiv--produtos--catalogo-f'!L20="N/A","",A38&amp;'[1]remo_ddiv--produtos--catalogo-f'!L20)</f>
        <v/>
      </c>
      <c r="C38" t="str">
        <f>'[1]remo_ddiv--produtos--catalogo-f'!B20</f>
        <v>Brinco Chiara</v>
      </c>
      <c r="D38" t="str">
        <f>'[1]remo_ddiv--produtos--catalogo-f'!G20</f>
        <v>http://www.ddivas.com.br/pd-65accf-brinco-chiara.html</v>
      </c>
      <c r="E38" t="str">
        <f>'[1]remo_ddiv--produtos--catalogo-f'!H20</f>
        <v>http://s3.amazonaws.com/img.iluria.com/product/65ACCF/FA722C/450xN.jpg</v>
      </c>
      <c r="F38" t="str">
        <f>'[1]remo_ddiv--produtos--catalogo-f'!C20</f>
        <v>Brinco Chiara</v>
      </c>
      <c r="G38" t="str">
        <f>'[1]remo_ddiv--produtos--catalogo-f'!B20</f>
        <v>Brinco Chiara</v>
      </c>
      <c r="H38" t="str">
        <f t="shared" si="0"/>
        <v>Brinco</v>
      </c>
      <c r="I38" t="str">
        <f>'[1]remo_ddiv--produtos--catalogo-f'!F20</f>
        <v>25.00 BRL</v>
      </c>
      <c r="J38" t="str">
        <f>IF('[1]remo_ddiv--produtos--catalogo-f'!$S$3="","",'[1]remo_ddiv--produtos--catalogo-f'!$S$3)</f>
        <v/>
      </c>
      <c r="K38" t="str">
        <f t="shared" si="1"/>
        <v>Brinco; moda; multimarcas; acessórios; moda independente; roupas; vestuário; moda carioca; ddivas</v>
      </c>
      <c r="L38" t="s">
        <v>46</v>
      </c>
      <c r="O38" t="str">
        <f t="shared" si="2"/>
        <v>http://www.ddivas.com.br/pd-65accf-brinco-chiara.html</v>
      </c>
    </row>
    <row r="39" spans="1:15" x14ac:dyDescent="0.25">
      <c r="A39" t="str">
        <f>'[1]remo_ddiv--produtos--catalogo-f'!A21</f>
        <v>65ACE1</v>
      </c>
      <c r="B39" t="str">
        <f>IF('[1]remo_ddiv--produtos--catalogo-f'!L21="N/A","",A39&amp;'[1]remo_ddiv--produtos--catalogo-f'!L21)</f>
        <v/>
      </c>
      <c r="C39" t="str">
        <f>'[1]remo_ddiv--produtos--catalogo-f'!B21</f>
        <v>Brinco Yumi</v>
      </c>
      <c r="D39" t="str">
        <f>'[1]remo_ddiv--produtos--catalogo-f'!G21</f>
        <v>http://www.ddivas.com.br/pd-65ace1-brinco-yumi.html</v>
      </c>
      <c r="E39" t="str">
        <f>'[1]remo_ddiv--produtos--catalogo-f'!H21</f>
        <v>http://s3.amazonaws.com/img.iluria.com/product/65ACE1/FA724F/450xN.jpg</v>
      </c>
      <c r="F39" t="str">
        <f>'[1]remo_ddiv--produtos--catalogo-f'!C21</f>
        <v>Brinco Yumi</v>
      </c>
      <c r="G39" t="str">
        <f>'[1]remo_ddiv--produtos--catalogo-f'!B21</f>
        <v>Brinco Yumi</v>
      </c>
      <c r="H39" t="str">
        <f t="shared" si="0"/>
        <v>Brinco</v>
      </c>
      <c r="I39" t="str">
        <f>'[1]remo_ddiv--produtos--catalogo-f'!F21</f>
        <v>25.00 BRL</v>
      </c>
      <c r="J39" t="str">
        <f>IF('[1]remo_ddiv--produtos--catalogo-f'!$S$3="","",'[1]remo_ddiv--produtos--catalogo-f'!$S$3)</f>
        <v/>
      </c>
      <c r="K39" t="str">
        <f t="shared" si="1"/>
        <v>Brinco; moda; multimarcas; acessórios; moda independente; roupas; vestuário; moda carioca; ddivas</v>
      </c>
      <c r="L39" t="s">
        <v>46</v>
      </c>
      <c r="O39" t="str">
        <f t="shared" si="2"/>
        <v>http://www.ddivas.com.br/pd-65ace1-brinco-yumi.html</v>
      </c>
    </row>
    <row r="40" spans="1:15" x14ac:dyDescent="0.25">
      <c r="A40" t="str">
        <f>'[1]remo_ddiv--produtos--catalogo-f'!A22</f>
        <v>65ACE1</v>
      </c>
      <c r="B40" t="str">
        <f>IF('[1]remo_ddiv--produtos--catalogo-f'!L22="N/A","",A40&amp;'[1]remo_ddiv--produtos--catalogo-f'!L22)</f>
        <v/>
      </c>
      <c r="C40" t="str">
        <f>'[1]remo_ddiv--produtos--catalogo-f'!B22</f>
        <v>Brinco Yumi</v>
      </c>
      <c r="D40" t="str">
        <f>'[1]remo_ddiv--produtos--catalogo-f'!G22</f>
        <v>http://www.ddivas.com.br/pd-65ace1-brinco-yumi.html</v>
      </c>
      <c r="E40" t="str">
        <f>'[1]remo_ddiv--produtos--catalogo-f'!H22</f>
        <v>http://s3.amazonaws.com/img.iluria.com/product/65ACE1/FA724F/450xN.jpg</v>
      </c>
      <c r="F40" t="str">
        <f>'[1]remo_ddiv--produtos--catalogo-f'!C22</f>
        <v>Brinco Yumi</v>
      </c>
      <c r="G40" t="str">
        <f>'[1]remo_ddiv--produtos--catalogo-f'!B22</f>
        <v>Brinco Yumi</v>
      </c>
      <c r="H40" t="str">
        <f t="shared" si="0"/>
        <v>Brinco</v>
      </c>
      <c r="I40" t="str">
        <f>'[1]remo_ddiv--produtos--catalogo-f'!F22</f>
        <v>25.00 BRL</v>
      </c>
      <c r="J40" t="str">
        <f>IF('[1]remo_ddiv--produtos--catalogo-f'!$S$3="","",'[1]remo_ddiv--produtos--catalogo-f'!$S$3)</f>
        <v/>
      </c>
      <c r="K40" t="str">
        <f t="shared" si="1"/>
        <v>Brinco; moda; multimarcas; acessórios; moda independente; roupas; vestuário; moda carioca; ddivas</v>
      </c>
      <c r="L40" t="s">
        <v>46</v>
      </c>
      <c r="O40" t="str">
        <f t="shared" si="2"/>
        <v>http://www.ddivas.com.br/pd-65ace1-brinco-yumi.html</v>
      </c>
    </row>
    <row r="41" spans="1:15" x14ac:dyDescent="0.25">
      <c r="A41" t="str">
        <f>'[1]remo_ddiv--produtos--catalogo-f'!A23</f>
        <v>65ACEB</v>
      </c>
      <c r="B41" t="str">
        <f>IF('[1]remo_ddiv--produtos--catalogo-f'!L23="N/A","",A41&amp;'[1]remo_ddiv--produtos--catalogo-f'!L23)</f>
        <v/>
      </c>
      <c r="C41" t="str">
        <f>'[1]remo_ddiv--produtos--catalogo-f'!B23</f>
        <v>Brinco Laluna Búzio</v>
      </c>
      <c r="D41" t="str">
        <f>'[1]remo_ddiv--produtos--catalogo-f'!G23</f>
        <v>http://www.ddivas.com.br/pd-65aceb-brinco-laluna-buzio.html</v>
      </c>
      <c r="E41" t="str">
        <f>'[1]remo_ddiv--produtos--catalogo-f'!H23</f>
        <v>http://s3.amazonaws.com/img.iluria.com/product/65ACEB/FA7265/450xN.jpg</v>
      </c>
      <c r="F41" t="str">
        <f>'[1]remo_ddiv--produtos--catalogo-f'!C23</f>
        <v>Brinco Laluna Búzio</v>
      </c>
      <c r="G41" t="str">
        <f>'[1]remo_ddiv--produtos--catalogo-f'!B23</f>
        <v>Brinco Laluna Búzio</v>
      </c>
      <c r="H41" t="str">
        <f t="shared" si="0"/>
        <v>Brinco</v>
      </c>
      <c r="I41" t="str">
        <f>'[1]remo_ddiv--produtos--catalogo-f'!F23</f>
        <v>18.00 BRL</v>
      </c>
      <c r="J41" t="str">
        <f>IF('[1]remo_ddiv--produtos--catalogo-f'!$S$3="","",'[1]remo_ddiv--produtos--catalogo-f'!$S$3)</f>
        <v/>
      </c>
      <c r="K41" t="str">
        <f t="shared" si="1"/>
        <v>Brinco; moda; multimarcas; acessórios; moda independente; roupas; vestuário; moda carioca; ddivas</v>
      </c>
      <c r="L41" t="s">
        <v>46</v>
      </c>
      <c r="O41" t="str">
        <f t="shared" si="2"/>
        <v>http://www.ddivas.com.br/pd-65aceb-brinco-laluna-buzio.html</v>
      </c>
    </row>
    <row r="42" spans="1:15" x14ac:dyDescent="0.25">
      <c r="A42" t="str">
        <f>'[1]remo_ddiv--produtos--catalogo-f'!A24</f>
        <v>65ACF4</v>
      </c>
      <c r="B42" t="str">
        <f>IF('[1]remo_ddiv--produtos--catalogo-f'!L24="N/A","",A42&amp;'[1]remo_ddiv--produtos--catalogo-f'!L24)</f>
        <v/>
      </c>
      <c r="C42" t="str">
        <f>'[1]remo_ddiv--produtos--catalogo-f'!B24</f>
        <v>Brinco Suri</v>
      </c>
      <c r="D42" t="str">
        <f>'[1]remo_ddiv--produtos--catalogo-f'!G24</f>
        <v>http://www.ddivas.com.br/pd-65acf4-brinco-suri.html</v>
      </c>
      <c r="E42" t="str">
        <f>'[1]remo_ddiv--produtos--catalogo-f'!H24</f>
        <v>http://s3.amazonaws.com/img.iluria.com/product/65ACF4/FA727E/450xN.jpg</v>
      </c>
      <c r="F42" t="str">
        <f>'[1]remo_ddiv--produtos--catalogo-f'!C24</f>
        <v>Brinco Suri</v>
      </c>
      <c r="G42" t="str">
        <f>'[1]remo_ddiv--produtos--catalogo-f'!B24</f>
        <v>Brinco Suri</v>
      </c>
      <c r="H42" t="str">
        <f t="shared" si="0"/>
        <v>Brinco</v>
      </c>
      <c r="I42" t="str">
        <f>'[1]remo_ddiv--produtos--catalogo-f'!F24</f>
        <v>20.00 BRL</v>
      </c>
      <c r="J42" t="str">
        <f>IF('[1]remo_ddiv--produtos--catalogo-f'!$S$3="","",'[1]remo_ddiv--produtos--catalogo-f'!$S$3)</f>
        <v/>
      </c>
      <c r="K42" t="str">
        <f t="shared" si="1"/>
        <v>Brinco; moda; multimarcas; acessórios; moda independente; roupas; vestuário; moda carioca; ddivas</v>
      </c>
      <c r="L42" t="s">
        <v>46</v>
      </c>
      <c r="O42" t="str">
        <f t="shared" si="2"/>
        <v>http://www.ddivas.com.br/pd-65acf4-brinco-suri.html</v>
      </c>
    </row>
    <row r="43" spans="1:15" x14ac:dyDescent="0.25">
      <c r="A43" t="str">
        <f>'[1]remo_ddiv--produtos--catalogo-f'!A25</f>
        <v>65ACFF</v>
      </c>
      <c r="B43" t="str">
        <f>IF('[1]remo_ddiv--produtos--catalogo-f'!L25="N/A","",A43&amp;'[1]remo_ddiv--produtos--catalogo-f'!L25)</f>
        <v/>
      </c>
      <c r="C43" t="str">
        <f>'[1]remo_ddiv--produtos--catalogo-f'!B25</f>
        <v>Brinco Egípcia</v>
      </c>
      <c r="D43" t="str">
        <f>'[1]remo_ddiv--produtos--catalogo-f'!G25</f>
        <v>http://www.ddivas.com.br/pd-65acff-brinco-egipcia.html</v>
      </c>
      <c r="E43" t="str">
        <f>'[1]remo_ddiv--produtos--catalogo-f'!H25</f>
        <v>http://s3.amazonaws.com/img.iluria.com/product/65ACFF/FA72B0/450xN.jpg</v>
      </c>
      <c r="F43" t="str">
        <f>'[1]remo_ddiv--produtos--catalogo-f'!C25</f>
        <v>Brinco Egípcia</v>
      </c>
      <c r="G43" t="str">
        <f>'[1]remo_ddiv--produtos--catalogo-f'!B25</f>
        <v>Brinco Egípcia</v>
      </c>
      <c r="H43" t="str">
        <f t="shared" si="0"/>
        <v>Brinco</v>
      </c>
      <c r="I43" t="str">
        <f>'[1]remo_ddiv--produtos--catalogo-f'!F25</f>
        <v>25.00 BRL</v>
      </c>
      <c r="J43" t="str">
        <f>IF('[1]remo_ddiv--produtos--catalogo-f'!$S$3="","",'[1]remo_ddiv--produtos--catalogo-f'!$S$3)</f>
        <v/>
      </c>
      <c r="K43" t="str">
        <f t="shared" si="1"/>
        <v>Brinco; moda; multimarcas; acessórios; moda independente; roupas; vestuário; moda carioca; ddivas</v>
      </c>
      <c r="L43" t="s">
        <v>46</v>
      </c>
      <c r="O43" t="str">
        <f t="shared" si="2"/>
        <v>http://www.ddivas.com.br/pd-65acff-brinco-egipcia.html</v>
      </c>
    </row>
    <row r="44" spans="1:15" x14ac:dyDescent="0.25">
      <c r="A44" t="str">
        <f>'[1]remo_ddiv--produtos--catalogo-f'!A26</f>
        <v>65AD0F</v>
      </c>
      <c r="B44" t="str">
        <f>IF('[1]remo_ddiv--produtos--catalogo-f'!L26="N/A","",A44&amp;'[1]remo_ddiv--produtos--catalogo-f'!L26)</f>
        <v/>
      </c>
      <c r="C44" t="str">
        <f>'[1]remo_ddiv--produtos--catalogo-f'!B26</f>
        <v>Brinco Vibrante</v>
      </c>
      <c r="D44" t="str">
        <f>'[1]remo_ddiv--produtos--catalogo-f'!G26</f>
        <v>http://www.ddivas.com.br/pd-65ad0f-brinco-vibrante.html</v>
      </c>
      <c r="E44" t="str">
        <f>'[1]remo_ddiv--produtos--catalogo-f'!H26</f>
        <v>http://s3.amazonaws.com/img.iluria.com/product/65AD0F/FA72E3/450xN.jpg</v>
      </c>
      <c r="F44" t="str">
        <f>'[1]remo_ddiv--produtos--catalogo-f'!C26</f>
        <v>Brinco Vibrante</v>
      </c>
      <c r="G44" t="str">
        <f>'[1]remo_ddiv--produtos--catalogo-f'!B26</f>
        <v>Brinco Vibrante</v>
      </c>
      <c r="H44" t="str">
        <f t="shared" si="0"/>
        <v>Brinco</v>
      </c>
      <c r="I44" t="str">
        <f>'[1]remo_ddiv--produtos--catalogo-f'!F26</f>
        <v>26.00 BRL</v>
      </c>
      <c r="J44" t="str">
        <f>IF('[1]remo_ddiv--produtos--catalogo-f'!$S$3="","",'[1]remo_ddiv--produtos--catalogo-f'!$S$3)</f>
        <v/>
      </c>
      <c r="K44" t="str">
        <f t="shared" si="1"/>
        <v>Brinco; moda; multimarcas; acessórios; moda independente; roupas; vestuário; moda carioca; ddivas</v>
      </c>
      <c r="L44" t="s">
        <v>46</v>
      </c>
      <c r="O44" t="str">
        <f t="shared" si="2"/>
        <v>http://www.ddivas.com.br/pd-65ad0f-brinco-vibrante.html</v>
      </c>
    </row>
    <row r="45" spans="1:15" x14ac:dyDescent="0.25">
      <c r="A45" t="str">
        <f>'[1]remo_ddiv--produtos--catalogo-f'!A27</f>
        <v>65AD1D</v>
      </c>
      <c r="B45" t="str">
        <f>IF('[1]remo_ddiv--produtos--catalogo-f'!L27="N/A","",A45&amp;'[1]remo_ddiv--produtos--catalogo-f'!L27)</f>
        <v/>
      </c>
      <c r="C45" t="str">
        <f>'[1]remo_ddiv--produtos--catalogo-f'!B27</f>
        <v>Brinco Círculo</v>
      </c>
      <c r="D45" t="str">
        <f>'[1]remo_ddiv--produtos--catalogo-f'!G27</f>
        <v>http://www.ddivas.com.br/pd-65ad1d-brinco-circulo.html</v>
      </c>
      <c r="E45" t="str">
        <f>'[1]remo_ddiv--produtos--catalogo-f'!H27</f>
        <v>http://s3.amazonaws.com/img.iluria.com/product/65AD1D/FA730E/450xN.jpg</v>
      </c>
      <c r="F45" t="str">
        <f>'[1]remo_ddiv--produtos--catalogo-f'!C27</f>
        <v>Brinco Círculo</v>
      </c>
      <c r="G45" t="str">
        <f>'[1]remo_ddiv--produtos--catalogo-f'!B27</f>
        <v>Brinco Círculo</v>
      </c>
      <c r="H45" t="str">
        <f t="shared" si="0"/>
        <v>Brinco</v>
      </c>
      <c r="I45" t="str">
        <f>'[1]remo_ddiv--produtos--catalogo-f'!F27</f>
        <v>20.00 BRL</v>
      </c>
      <c r="J45" t="str">
        <f>IF('[1]remo_ddiv--produtos--catalogo-f'!$S$3="","",'[1]remo_ddiv--produtos--catalogo-f'!$S$3)</f>
        <v/>
      </c>
      <c r="K45" t="str">
        <f t="shared" si="1"/>
        <v>Brinco; moda; multimarcas; acessórios; moda independente; roupas; vestuário; moda carioca; ddivas</v>
      </c>
      <c r="L45" t="s">
        <v>46</v>
      </c>
      <c r="O45" t="str">
        <f t="shared" si="2"/>
        <v>http://www.ddivas.com.br/pd-65ad1d-brinco-circulo.html</v>
      </c>
    </row>
    <row r="46" spans="1:15" x14ac:dyDescent="0.25">
      <c r="A46" t="str">
        <f>'[1]remo_ddiv--produtos--catalogo-f'!A28</f>
        <v>65D141</v>
      </c>
      <c r="B46" t="str">
        <f>IF('[1]remo_ddiv--produtos--catalogo-f'!L28="N/A","",A46&amp;'[1]remo_ddiv--produtos--catalogo-f'!L28)</f>
        <v/>
      </c>
      <c r="C46" t="str">
        <f>'[1]remo_ddiv--produtos--catalogo-f'!B28</f>
        <v>Brinco Jasmim</v>
      </c>
      <c r="D46" t="str">
        <f>'[1]remo_ddiv--produtos--catalogo-f'!G28</f>
        <v>http://www.ddivas.com.br/pd-65d141-brinco-jasmim.html</v>
      </c>
      <c r="E46" t="str">
        <f>'[1]remo_ddiv--produtos--catalogo-f'!H28</f>
        <v>http://s3.amazonaws.com/img.iluria.com/product/65D141/FACF18/450xN.jpg</v>
      </c>
      <c r="F46" t="str">
        <f>'[1]remo_ddiv--produtos--catalogo-f'!C28</f>
        <v>Brinco Jasmim</v>
      </c>
      <c r="G46" t="str">
        <f>'[1]remo_ddiv--produtos--catalogo-f'!B28</f>
        <v>Brinco Jasmim</v>
      </c>
      <c r="H46" t="str">
        <f t="shared" si="0"/>
        <v>Brinco</v>
      </c>
      <c r="I46" t="str">
        <f>'[1]remo_ddiv--produtos--catalogo-f'!F28</f>
        <v>29.00 BRL</v>
      </c>
      <c r="J46" t="str">
        <f>IF('[1]remo_ddiv--produtos--catalogo-f'!$S$3="","",'[1]remo_ddiv--produtos--catalogo-f'!$S$3)</f>
        <v/>
      </c>
      <c r="K46" t="str">
        <f t="shared" si="1"/>
        <v>Brinco; moda; multimarcas; acessórios; moda independente; roupas; vestuário; moda carioca; ddivas</v>
      </c>
      <c r="L46" t="s">
        <v>46</v>
      </c>
      <c r="O46" t="str">
        <f t="shared" si="2"/>
        <v>http://www.ddivas.com.br/pd-65d141-brinco-jasmim.html</v>
      </c>
    </row>
    <row r="47" spans="1:15" x14ac:dyDescent="0.25">
      <c r="A47" t="str">
        <f>'[1]remo_ddiv--produtos--catalogo-f'!A29</f>
        <v>65D141</v>
      </c>
      <c r="B47" t="str">
        <f>IF('[1]remo_ddiv--produtos--catalogo-f'!L29="N/A","",A47&amp;'[1]remo_ddiv--produtos--catalogo-f'!L29)</f>
        <v/>
      </c>
      <c r="C47" t="str">
        <f>'[1]remo_ddiv--produtos--catalogo-f'!B29</f>
        <v>Brinco Jasmim</v>
      </c>
      <c r="D47" t="str">
        <f>'[1]remo_ddiv--produtos--catalogo-f'!G29</f>
        <v>http://www.ddivas.com.br/pd-65d141-brinco-jasmim.html</v>
      </c>
      <c r="E47" t="str">
        <f>'[1]remo_ddiv--produtos--catalogo-f'!H29</f>
        <v>http://s3.amazonaws.com/img.iluria.com/product/65D141/FACF18/450xN.jpg</v>
      </c>
      <c r="F47" t="str">
        <f>'[1]remo_ddiv--produtos--catalogo-f'!C29</f>
        <v>Brinco Jasmim</v>
      </c>
      <c r="G47" t="str">
        <f>'[1]remo_ddiv--produtos--catalogo-f'!B29</f>
        <v>Brinco Jasmim</v>
      </c>
      <c r="H47" t="str">
        <f t="shared" si="0"/>
        <v>Brinco</v>
      </c>
      <c r="I47" t="str">
        <f>'[1]remo_ddiv--produtos--catalogo-f'!F29</f>
        <v>29.00 BRL</v>
      </c>
      <c r="J47" t="str">
        <f>IF('[1]remo_ddiv--produtos--catalogo-f'!$S$3="","",'[1]remo_ddiv--produtos--catalogo-f'!$S$3)</f>
        <v/>
      </c>
      <c r="K47" t="str">
        <f t="shared" si="1"/>
        <v>Brinco; moda; multimarcas; acessórios; moda independente; roupas; vestuário; moda carioca; ddivas</v>
      </c>
      <c r="L47" t="s">
        <v>46</v>
      </c>
      <c r="O47" t="str">
        <f t="shared" si="2"/>
        <v>http://www.ddivas.com.br/pd-65d141-brinco-jasmim.html</v>
      </c>
    </row>
    <row r="48" spans="1:15" x14ac:dyDescent="0.25">
      <c r="A48" t="str">
        <f>'[1]remo_ddiv--produtos--catalogo-f'!A30</f>
        <v>65D141</v>
      </c>
      <c r="B48" t="str">
        <f>IF('[1]remo_ddiv--produtos--catalogo-f'!L30="N/A","",A48&amp;'[1]remo_ddiv--produtos--catalogo-f'!L30)</f>
        <v/>
      </c>
      <c r="C48" t="str">
        <f>'[1]remo_ddiv--produtos--catalogo-f'!B30</f>
        <v>Brinco Jasmim</v>
      </c>
      <c r="D48" t="str">
        <f>'[1]remo_ddiv--produtos--catalogo-f'!G30</f>
        <v>http://www.ddivas.com.br/pd-65d141-brinco-jasmim.html</v>
      </c>
      <c r="E48" t="str">
        <f>'[1]remo_ddiv--produtos--catalogo-f'!H30</f>
        <v>http://s3.amazonaws.com/img.iluria.com/product/65D141/FACF18/450xN.jpg</v>
      </c>
      <c r="F48" t="str">
        <f>'[1]remo_ddiv--produtos--catalogo-f'!C30</f>
        <v>Brinco Jasmim</v>
      </c>
      <c r="G48" t="str">
        <f>'[1]remo_ddiv--produtos--catalogo-f'!B30</f>
        <v>Brinco Jasmim</v>
      </c>
      <c r="H48" t="str">
        <f t="shared" si="0"/>
        <v>Brinco</v>
      </c>
      <c r="I48" t="str">
        <f>'[1]remo_ddiv--produtos--catalogo-f'!F30</f>
        <v>29.00 BRL</v>
      </c>
      <c r="J48" t="str">
        <f>IF('[1]remo_ddiv--produtos--catalogo-f'!$S$3="","",'[1]remo_ddiv--produtos--catalogo-f'!$S$3)</f>
        <v/>
      </c>
      <c r="K48" t="str">
        <f t="shared" si="1"/>
        <v>Brinco; moda; multimarcas; acessórios; moda independente; roupas; vestuário; moda carioca; ddivas</v>
      </c>
      <c r="L48" t="s">
        <v>46</v>
      </c>
      <c r="O48" t="str">
        <f t="shared" si="2"/>
        <v>http://www.ddivas.com.br/pd-65d141-brinco-jasmim.html</v>
      </c>
    </row>
    <row r="49" spans="1:15" x14ac:dyDescent="0.25">
      <c r="A49" t="str">
        <f>'[1]remo_ddiv--produtos--catalogo-f'!A31</f>
        <v>65D141</v>
      </c>
      <c r="B49" t="str">
        <f>IF('[1]remo_ddiv--produtos--catalogo-f'!L31="N/A","",A49&amp;'[1]remo_ddiv--produtos--catalogo-f'!L31)</f>
        <v/>
      </c>
      <c r="C49" t="str">
        <f>'[1]remo_ddiv--produtos--catalogo-f'!B31</f>
        <v>Brinco Jasmim</v>
      </c>
      <c r="D49" t="str">
        <f>'[1]remo_ddiv--produtos--catalogo-f'!G31</f>
        <v>http://www.ddivas.com.br/pd-65d141-brinco-jasmim.html</v>
      </c>
      <c r="E49" t="str">
        <f>'[1]remo_ddiv--produtos--catalogo-f'!H31</f>
        <v>http://s3.amazonaws.com/img.iluria.com/product/65D141/FACF18/450xN.jpg</v>
      </c>
      <c r="F49" t="str">
        <f>'[1]remo_ddiv--produtos--catalogo-f'!C31</f>
        <v>Brinco Jasmim</v>
      </c>
      <c r="G49" t="str">
        <f>'[1]remo_ddiv--produtos--catalogo-f'!B31</f>
        <v>Brinco Jasmim</v>
      </c>
      <c r="H49" t="str">
        <f t="shared" si="0"/>
        <v>Brinco</v>
      </c>
      <c r="I49" t="str">
        <f>'[1]remo_ddiv--produtos--catalogo-f'!F31</f>
        <v>29.00 BRL</v>
      </c>
      <c r="J49" t="str">
        <f>IF('[1]remo_ddiv--produtos--catalogo-f'!$S$3="","",'[1]remo_ddiv--produtos--catalogo-f'!$S$3)</f>
        <v/>
      </c>
      <c r="K49" t="str">
        <f t="shared" si="1"/>
        <v>Brinco; moda; multimarcas; acessórios; moda independente; roupas; vestuário; moda carioca; ddivas</v>
      </c>
      <c r="L49" t="s">
        <v>46</v>
      </c>
      <c r="O49" t="str">
        <f t="shared" si="2"/>
        <v>http://www.ddivas.com.br/pd-65d141-brinco-jasmim.html</v>
      </c>
    </row>
    <row r="50" spans="1:15" x14ac:dyDescent="0.25">
      <c r="A50" t="str">
        <f>'[1]remo_ddiv--produtos--catalogo-f'!A32</f>
        <v>65D1FB</v>
      </c>
      <c r="B50" t="str">
        <f>IF('[1]remo_ddiv--produtos--catalogo-f'!L32="N/A","",A50&amp;'[1]remo_ddiv--produtos--catalogo-f'!L32)</f>
        <v/>
      </c>
      <c r="C50" t="str">
        <f>'[1]remo_ddiv--produtos--catalogo-f'!B32</f>
        <v>Costela De Adão Ouro Velho</v>
      </c>
      <c r="D50" t="str">
        <f>'[1]remo_ddiv--produtos--catalogo-f'!G32</f>
        <v>http://www.ddivas.com.br/pd-65d1fb-costela-de-adao-ouro-velho.html</v>
      </c>
      <c r="E50" t="str">
        <f>'[1]remo_ddiv--produtos--catalogo-f'!H32</f>
        <v>http://s3.amazonaws.com/img.iluria.com/product/65D1FB/FAD0E2/450xN.jpg</v>
      </c>
      <c r="F50" t="str">
        <f>'[1]remo_ddiv--produtos--catalogo-f'!C32</f>
        <v>Costela De Adão Ouro Velho</v>
      </c>
      <c r="G50" t="str">
        <f>'[1]remo_ddiv--produtos--catalogo-f'!B32</f>
        <v>Costela De Adão Ouro Velho</v>
      </c>
      <c r="H50" t="str">
        <f t="shared" si="0"/>
        <v>Costela</v>
      </c>
      <c r="I50" t="str">
        <f>'[1]remo_ddiv--produtos--catalogo-f'!F32</f>
        <v>32.00 BRL</v>
      </c>
      <c r="J50" t="str">
        <f>IF('[1]remo_ddiv--produtos--catalogo-f'!$S$3="","",'[1]remo_ddiv--produtos--catalogo-f'!$S$3)</f>
        <v/>
      </c>
      <c r="K50" t="str">
        <f t="shared" si="1"/>
        <v>Costela; moda; multimarcas; acessórios; moda independente; roupas; vestuário; moda carioca; ddivas</v>
      </c>
      <c r="L50" t="s">
        <v>46</v>
      </c>
      <c r="O50" t="str">
        <f t="shared" si="2"/>
        <v>http://www.ddivas.com.br/pd-65d1fb-costela-de-adao-ouro-velho.html</v>
      </c>
    </row>
    <row r="51" spans="1:15" x14ac:dyDescent="0.25">
      <c r="A51" t="str">
        <f>'[1]remo_ddiv--produtos--catalogo-f'!A33</f>
        <v>65D211</v>
      </c>
      <c r="B51" t="str">
        <f>IF('[1]remo_ddiv--produtos--catalogo-f'!L33="N/A","",A51&amp;'[1]remo_ddiv--produtos--catalogo-f'!L33)</f>
        <v/>
      </c>
      <c r="C51" t="str">
        <f>'[1]remo_ddiv--produtos--catalogo-f'!B33</f>
        <v>Brinco Costela De Adão Prata</v>
      </c>
      <c r="D51" t="str">
        <f>'[1]remo_ddiv--produtos--catalogo-f'!G33</f>
        <v>http://www.ddivas.com.br/pd-65d211-brinco-costela-de-adao-prata.html</v>
      </c>
      <c r="E51" t="str">
        <f>'[1]remo_ddiv--produtos--catalogo-f'!H33</f>
        <v>http://s3.amazonaws.com/img.iluria.com/product/65D211/FAD121/450xN.jpg</v>
      </c>
      <c r="F51" t="str">
        <f>'[1]remo_ddiv--produtos--catalogo-f'!C33</f>
        <v>Brinco Costela De Adão Prata</v>
      </c>
      <c r="G51" t="str">
        <f>'[1]remo_ddiv--produtos--catalogo-f'!B33</f>
        <v>Brinco Costela De Adão Prata</v>
      </c>
      <c r="H51" t="str">
        <f t="shared" si="0"/>
        <v>Brinco</v>
      </c>
      <c r="I51" t="str">
        <f>'[1]remo_ddiv--produtos--catalogo-f'!F33</f>
        <v>35.00 BRL</v>
      </c>
      <c r="J51" t="str">
        <f>IF('[1]remo_ddiv--produtos--catalogo-f'!$S$3="","",'[1]remo_ddiv--produtos--catalogo-f'!$S$3)</f>
        <v/>
      </c>
      <c r="K51" t="str">
        <f t="shared" si="1"/>
        <v>Brinco; moda; multimarcas; acessórios; moda independente; roupas; vestuário; moda carioca; ddivas</v>
      </c>
      <c r="L51" t="s">
        <v>46</v>
      </c>
      <c r="O51" t="str">
        <f t="shared" si="2"/>
        <v>http://www.ddivas.com.br/pd-65d211-brinco-costela-de-adao-prata.html</v>
      </c>
    </row>
    <row r="52" spans="1:15" x14ac:dyDescent="0.25">
      <c r="A52" t="str">
        <f>'[1]remo_ddiv--produtos--catalogo-f'!A34</f>
        <v>65F998</v>
      </c>
      <c r="B52" t="str">
        <f>IF('[1]remo_ddiv--produtos--catalogo-f'!L34="N/A","",A52&amp;'[1]remo_ddiv--produtos--catalogo-f'!L34)</f>
        <v>65F998Vermelho</v>
      </c>
      <c r="C52" t="str">
        <f>'[1]remo_ddiv--produtos--catalogo-f'!B34</f>
        <v>Brinco Gota</v>
      </c>
      <c r="D52" t="str">
        <f>'[1]remo_ddiv--produtos--catalogo-f'!G34</f>
        <v>http://www.ddivas.com.br/pd-65f998-brinco-gota.html</v>
      </c>
      <c r="E52" t="str">
        <f>'[1]remo_ddiv--produtos--catalogo-f'!H34</f>
        <v>http://s3.amazonaws.com/img.iluria.com/product/65F998/FB3A11/450xN.jpg</v>
      </c>
      <c r="F52" t="str">
        <f>'[1]remo_ddiv--produtos--catalogo-f'!C34</f>
        <v>Brinco Gota</v>
      </c>
      <c r="G52" t="str">
        <f>'[1]remo_ddiv--produtos--catalogo-f'!B34</f>
        <v>Brinco Gota</v>
      </c>
      <c r="H52" t="str">
        <f t="shared" si="0"/>
        <v>Brinco</v>
      </c>
      <c r="I52" t="str">
        <f>'[1]remo_ddiv--produtos--catalogo-f'!F34</f>
        <v>45.00 BRL</v>
      </c>
      <c r="J52" t="str">
        <f>IF('[1]remo_ddiv--produtos--catalogo-f'!$S$3="","",'[1]remo_ddiv--produtos--catalogo-f'!$S$3)</f>
        <v/>
      </c>
      <c r="K52" t="str">
        <f t="shared" si="1"/>
        <v>Brinco; moda; multimarcas; acessórios; moda independente; roupas; vestuário; moda carioca; ddivas</v>
      </c>
      <c r="L52" t="s">
        <v>46</v>
      </c>
      <c r="O52" t="str">
        <f t="shared" si="2"/>
        <v>http://www.ddivas.com.br/pd-65f998-brinco-gota.html</v>
      </c>
    </row>
    <row r="53" spans="1:15" x14ac:dyDescent="0.25">
      <c r="A53" t="str">
        <f>'[1]remo_ddiv--produtos--catalogo-f'!A35</f>
        <v>65F998</v>
      </c>
      <c r="B53" t="str">
        <f>IF('[1]remo_ddiv--produtos--catalogo-f'!L35="N/A","",A53&amp;'[1]remo_ddiv--produtos--catalogo-f'!L35)</f>
        <v>65F998Vermelho</v>
      </c>
      <c r="C53" t="str">
        <f>'[1]remo_ddiv--produtos--catalogo-f'!B35</f>
        <v>Brinco Gota</v>
      </c>
      <c r="D53" t="str">
        <f>'[1]remo_ddiv--produtos--catalogo-f'!G35</f>
        <v>http://www.ddivas.com.br/pd-65f998-brinco-gota.html</v>
      </c>
      <c r="E53" t="str">
        <f>'[1]remo_ddiv--produtos--catalogo-f'!H35</f>
        <v>http://s3.amazonaws.com/img.iluria.com/product/65F998/FB3A11/450xN.jpg</v>
      </c>
      <c r="F53" t="str">
        <f>'[1]remo_ddiv--produtos--catalogo-f'!C35</f>
        <v>Brinco Gota</v>
      </c>
      <c r="G53" t="str">
        <f>'[1]remo_ddiv--produtos--catalogo-f'!B35</f>
        <v>Brinco Gota</v>
      </c>
      <c r="H53" t="str">
        <f t="shared" si="0"/>
        <v>Brinco</v>
      </c>
      <c r="I53" t="str">
        <f>'[1]remo_ddiv--produtos--catalogo-f'!F35</f>
        <v>45.00 BRL</v>
      </c>
      <c r="J53" t="str">
        <f>IF('[1]remo_ddiv--produtos--catalogo-f'!$S$3="","",'[1]remo_ddiv--produtos--catalogo-f'!$S$3)</f>
        <v/>
      </c>
      <c r="K53" t="str">
        <f t="shared" si="1"/>
        <v>Brinco; moda; multimarcas; acessórios; moda independente; roupas; vestuário; moda carioca; ddivas</v>
      </c>
      <c r="L53" t="s">
        <v>46</v>
      </c>
      <c r="O53" t="str">
        <f t="shared" si="2"/>
        <v>http://www.ddivas.com.br/pd-65f998-brinco-gota.html</v>
      </c>
    </row>
    <row r="54" spans="1:15" x14ac:dyDescent="0.25">
      <c r="A54" t="str">
        <f>'[1]remo_ddiv--produtos--catalogo-f'!A36</f>
        <v>65F998</v>
      </c>
      <c r="B54" t="str">
        <f>IF('[1]remo_ddiv--produtos--catalogo-f'!L36="N/A","",A54&amp;'[1]remo_ddiv--produtos--catalogo-f'!L36)</f>
        <v>65F998Vermelho</v>
      </c>
      <c r="C54" t="str">
        <f>'[1]remo_ddiv--produtos--catalogo-f'!B36</f>
        <v>Brinco Gota</v>
      </c>
      <c r="D54" t="str">
        <f>'[1]remo_ddiv--produtos--catalogo-f'!G36</f>
        <v>http://www.ddivas.com.br/pd-65f998-brinco-gota.html</v>
      </c>
      <c r="E54" t="str">
        <f>'[1]remo_ddiv--produtos--catalogo-f'!H36</f>
        <v>http://s3.amazonaws.com/img.iluria.com/product/65F998/FB3A11/450xN.jpg</v>
      </c>
      <c r="F54" t="str">
        <f>'[1]remo_ddiv--produtos--catalogo-f'!C36</f>
        <v>Brinco Gota</v>
      </c>
      <c r="G54" t="str">
        <f>'[1]remo_ddiv--produtos--catalogo-f'!B36</f>
        <v>Brinco Gota</v>
      </c>
      <c r="H54" t="str">
        <f t="shared" si="0"/>
        <v>Brinco</v>
      </c>
      <c r="I54" t="str">
        <f>'[1]remo_ddiv--produtos--catalogo-f'!F36</f>
        <v>45.00 BRL</v>
      </c>
      <c r="J54" t="str">
        <f>IF('[1]remo_ddiv--produtos--catalogo-f'!$S$3="","",'[1]remo_ddiv--produtos--catalogo-f'!$S$3)</f>
        <v/>
      </c>
      <c r="K54" t="str">
        <f t="shared" si="1"/>
        <v>Brinco; moda; multimarcas; acessórios; moda independente; roupas; vestuário; moda carioca; ddivas</v>
      </c>
      <c r="L54" t="s">
        <v>46</v>
      </c>
      <c r="O54" t="str">
        <f t="shared" si="2"/>
        <v>http://www.ddivas.com.br/pd-65f998-brinco-gota.html</v>
      </c>
    </row>
    <row r="55" spans="1:15" x14ac:dyDescent="0.25">
      <c r="A55" t="str">
        <f>'[1]remo_ddiv--produtos--catalogo-f'!A37</f>
        <v>65F998</v>
      </c>
      <c r="B55" t="str">
        <f>IF('[1]remo_ddiv--produtos--catalogo-f'!L37="N/A","",A55&amp;'[1]remo_ddiv--produtos--catalogo-f'!L37)</f>
        <v>65F998Vermelho</v>
      </c>
      <c r="C55" t="str">
        <f>'[1]remo_ddiv--produtos--catalogo-f'!B37</f>
        <v>Brinco Gota</v>
      </c>
      <c r="D55" t="str">
        <f>'[1]remo_ddiv--produtos--catalogo-f'!G37</f>
        <v>http://www.ddivas.com.br/pd-65f998-brinco-gota.html</v>
      </c>
      <c r="E55" t="str">
        <f>'[1]remo_ddiv--produtos--catalogo-f'!H37</f>
        <v>http://s3.amazonaws.com/img.iluria.com/product/65F998/FB3A11/450xN.jpg</v>
      </c>
      <c r="F55" t="str">
        <f>'[1]remo_ddiv--produtos--catalogo-f'!C37</f>
        <v>Brinco Gota</v>
      </c>
      <c r="G55" t="str">
        <f>'[1]remo_ddiv--produtos--catalogo-f'!B37</f>
        <v>Brinco Gota</v>
      </c>
      <c r="H55" t="str">
        <f t="shared" si="0"/>
        <v>Brinco</v>
      </c>
      <c r="I55" t="str">
        <f>'[1]remo_ddiv--produtos--catalogo-f'!F37</f>
        <v>45.00 BRL</v>
      </c>
      <c r="J55" t="str">
        <f>IF('[1]remo_ddiv--produtos--catalogo-f'!$S$3="","",'[1]remo_ddiv--produtos--catalogo-f'!$S$3)</f>
        <v/>
      </c>
      <c r="K55" t="str">
        <f t="shared" si="1"/>
        <v>Brinco; moda; multimarcas; acessórios; moda independente; roupas; vestuário; moda carioca; ddivas</v>
      </c>
      <c r="L55" t="s">
        <v>46</v>
      </c>
      <c r="O55" t="str">
        <f t="shared" si="2"/>
        <v>http://www.ddivas.com.br/pd-65f998-brinco-gota.html</v>
      </c>
    </row>
    <row r="56" spans="1:15" x14ac:dyDescent="0.25">
      <c r="A56" t="str">
        <f>'[1]remo_ddiv--produtos--catalogo-f'!A38</f>
        <v>65F998</v>
      </c>
      <c r="B56" t="str">
        <f>IF('[1]remo_ddiv--produtos--catalogo-f'!L38="N/A","",A56&amp;'[1]remo_ddiv--produtos--catalogo-f'!L38)</f>
        <v>65F998Vermelho</v>
      </c>
      <c r="C56" t="str">
        <f>'[1]remo_ddiv--produtos--catalogo-f'!B38</f>
        <v>Brinco Gota</v>
      </c>
      <c r="D56" t="str">
        <f>'[1]remo_ddiv--produtos--catalogo-f'!G38</f>
        <v>http://www.ddivas.com.br/pd-65f998-brinco-gota.html</v>
      </c>
      <c r="E56" t="str">
        <f>'[1]remo_ddiv--produtos--catalogo-f'!H38</f>
        <v>http://s3.amazonaws.com/img.iluria.com/product/65F998/FB3A11/450xN.jpg</v>
      </c>
      <c r="F56" t="str">
        <f>'[1]remo_ddiv--produtos--catalogo-f'!C38</f>
        <v>Brinco Gota</v>
      </c>
      <c r="G56" t="str">
        <f>'[1]remo_ddiv--produtos--catalogo-f'!B38</f>
        <v>Brinco Gota</v>
      </c>
      <c r="H56" t="str">
        <f t="shared" si="0"/>
        <v>Brinco</v>
      </c>
      <c r="I56" t="str">
        <f>'[1]remo_ddiv--produtos--catalogo-f'!F38</f>
        <v>45.00 BRL</v>
      </c>
      <c r="J56" t="str">
        <f>IF('[1]remo_ddiv--produtos--catalogo-f'!$S$3="","",'[1]remo_ddiv--produtos--catalogo-f'!$S$3)</f>
        <v/>
      </c>
      <c r="K56" t="str">
        <f t="shared" si="1"/>
        <v>Brinco; moda; multimarcas; acessórios; moda independente; roupas; vestuário; moda carioca; ddivas</v>
      </c>
      <c r="L56" t="s">
        <v>46</v>
      </c>
      <c r="O56" t="str">
        <f t="shared" si="2"/>
        <v>http://www.ddivas.com.br/pd-65f998-brinco-gota.html</v>
      </c>
    </row>
    <row r="57" spans="1:15" x14ac:dyDescent="0.25">
      <c r="A57" t="str">
        <f>'[1]remo_ddiv--produtos--catalogo-f'!A39</f>
        <v>65F9E9</v>
      </c>
      <c r="B57" t="str">
        <f>IF('[1]remo_ddiv--produtos--catalogo-f'!L39="N/A","",A57&amp;'[1]remo_ddiv--produtos--catalogo-f'!L39)</f>
        <v>65F9E9Vinho</v>
      </c>
      <c r="C57" t="str">
        <f>'[1]remo_ddiv--produtos--catalogo-f'!B39</f>
        <v>Brinco Tassel De Seda</v>
      </c>
      <c r="D57" t="str">
        <f>'[1]remo_ddiv--produtos--catalogo-f'!G39</f>
        <v>http://www.ddivas.com.br/pd-65f9e9-brinco-tassel-de-seda.html</v>
      </c>
      <c r="E57" t="str">
        <f>'[1]remo_ddiv--produtos--catalogo-f'!H39</f>
        <v>http://s3.amazonaws.com/img.iluria.com/product/65F9E9/FB3B0C/450xN.jpg</v>
      </c>
      <c r="F57" t="str">
        <f>'[1]remo_ddiv--produtos--catalogo-f'!C39</f>
        <v>Brinco Tassel De Seda</v>
      </c>
      <c r="G57" t="str">
        <f>'[1]remo_ddiv--produtos--catalogo-f'!B39</f>
        <v>Brinco Tassel De Seda</v>
      </c>
      <c r="H57" t="str">
        <f t="shared" si="0"/>
        <v>Brinco</v>
      </c>
      <c r="I57" t="str">
        <f>'[1]remo_ddiv--produtos--catalogo-f'!F39</f>
        <v>35.00 BRL</v>
      </c>
      <c r="J57" t="str">
        <f>IF('[1]remo_ddiv--produtos--catalogo-f'!$S$3="","",'[1]remo_ddiv--produtos--catalogo-f'!$S$3)</f>
        <v/>
      </c>
      <c r="K57" t="str">
        <f t="shared" si="1"/>
        <v>Brinco; moda; multimarcas; acessórios; moda independente; roupas; vestuário; moda carioca; ddivas</v>
      </c>
      <c r="L57" t="s">
        <v>46</v>
      </c>
      <c r="O57" t="str">
        <f t="shared" si="2"/>
        <v>http://www.ddivas.com.br/pd-65f9e9-brinco-tassel-de-seda.html</v>
      </c>
    </row>
    <row r="58" spans="1:15" x14ac:dyDescent="0.25">
      <c r="A58" t="str">
        <f>'[1]remo_ddiv--produtos--catalogo-f'!A40</f>
        <v>65F9E9</v>
      </c>
      <c r="B58" t="str">
        <f>IF('[1]remo_ddiv--produtos--catalogo-f'!L40="N/A","",A58&amp;'[1]remo_ddiv--produtos--catalogo-f'!L40)</f>
        <v>65F9E9Vinho</v>
      </c>
      <c r="C58" t="str">
        <f>'[1]remo_ddiv--produtos--catalogo-f'!B40</f>
        <v>Brinco Tassel De Seda</v>
      </c>
      <c r="D58" t="str">
        <f>'[1]remo_ddiv--produtos--catalogo-f'!G40</f>
        <v>http://www.ddivas.com.br/pd-65f9e9-brinco-tassel-de-seda.html</v>
      </c>
      <c r="E58" t="str">
        <f>'[1]remo_ddiv--produtos--catalogo-f'!H40</f>
        <v>http://s3.amazonaws.com/img.iluria.com/product/65F9E9/FB3B0C/450xN.jpg</v>
      </c>
      <c r="F58" t="str">
        <f>'[1]remo_ddiv--produtos--catalogo-f'!C40</f>
        <v>Brinco Tassel De Seda</v>
      </c>
      <c r="G58" t="str">
        <f>'[1]remo_ddiv--produtos--catalogo-f'!B40</f>
        <v>Brinco Tassel De Seda</v>
      </c>
      <c r="H58" t="str">
        <f t="shared" si="0"/>
        <v>Brinco</v>
      </c>
      <c r="I58" t="str">
        <f>'[1]remo_ddiv--produtos--catalogo-f'!F40</f>
        <v>35.00 BRL</v>
      </c>
      <c r="J58" t="str">
        <f>IF('[1]remo_ddiv--produtos--catalogo-f'!$S$3="","",'[1]remo_ddiv--produtos--catalogo-f'!$S$3)</f>
        <v/>
      </c>
      <c r="K58" t="str">
        <f t="shared" si="1"/>
        <v>Brinco; moda; multimarcas; acessórios; moda independente; roupas; vestuário; moda carioca; ddivas</v>
      </c>
      <c r="L58" t="s">
        <v>46</v>
      </c>
      <c r="O58" t="str">
        <f t="shared" si="2"/>
        <v>http://www.ddivas.com.br/pd-65f9e9-brinco-tassel-de-seda.html</v>
      </c>
    </row>
    <row r="59" spans="1:15" x14ac:dyDescent="0.25">
      <c r="A59" t="str">
        <f>'[1]remo_ddiv--produtos--catalogo-f'!A41</f>
        <v>65F9E9</v>
      </c>
      <c r="B59" t="str">
        <f>IF('[1]remo_ddiv--produtos--catalogo-f'!L41="N/A","",A59&amp;'[1]remo_ddiv--produtos--catalogo-f'!L41)</f>
        <v>65F9E9Vinho</v>
      </c>
      <c r="C59" t="str">
        <f>'[1]remo_ddiv--produtos--catalogo-f'!B41</f>
        <v>Brinco Tassel De Seda</v>
      </c>
      <c r="D59" t="str">
        <f>'[1]remo_ddiv--produtos--catalogo-f'!G41</f>
        <v>http://www.ddivas.com.br/pd-65f9e9-brinco-tassel-de-seda.html</v>
      </c>
      <c r="E59" t="str">
        <f>'[1]remo_ddiv--produtos--catalogo-f'!H41</f>
        <v>http://s3.amazonaws.com/img.iluria.com/product/65F9E9/FB3B0C/450xN.jpg</v>
      </c>
      <c r="F59" t="str">
        <f>'[1]remo_ddiv--produtos--catalogo-f'!C41</f>
        <v>Brinco Tassel De Seda</v>
      </c>
      <c r="G59" t="str">
        <f>'[1]remo_ddiv--produtos--catalogo-f'!B41</f>
        <v>Brinco Tassel De Seda</v>
      </c>
      <c r="H59" t="str">
        <f t="shared" si="0"/>
        <v>Brinco</v>
      </c>
      <c r="I59" t="str">
        <f>'[1]remo_ddiv--produtos--catalogo-f'!F41</f>
        <v>35.00 BRL</v>
      </c>
      <c r="J59" t="str">
        <f>IF('[1]remo_ddiv--produtos--catalogo-f'!$S$3="","",'[1]remo_ddiv--produtos--catalogo-f'!$S$3)</f>
        <v/>
      </c>
      <c r="K59" t="str">
        <f t="shared" si="1"/>
        <v>Brinco; moda; multimarcas; acessórios; moda independente; roupas; vestuário; moda carioca; ddivas</v>
      </c>
      <c r="L59" t="s">
        <v>46</v>
      </c>
      <c r="O59" t="str">
        <f t="shared" si="2"/>
        <v>http://www.ddivas.com.br/pd-65f9e9-brinco-tassel-de-seda.html</v>
      </c>
    </row>
    <row r="60" spans="1:15" x14ac:dyDescent="0.25">
      <c r="A60" t="str">
        <f>'[1]remo_ddiv--produtos--catalogo-f'!A42</f>
        <v>65F9E9</v>
      </c>
      <c r="B60" t="str">
        <f>IF('[1]remo_ddiv--produtos--catalogo-f'!L42="N/A","",A60&amp;'[1]remo_ddiv--produtos--catalogo-f'!L42)</f>
        <v>65F9E9Vinho</v>
      </c>
      <c r="C60" t="str">
        <f>'[1]remo_ddiv--produtos--catalogo-f'!B42</f>
        <v>Brinco Tassel De Seda</v>
      </c>
      <c r="D60" t="str">
        <f>'[1]remo_ddiv--produtos--catalogo-f'!G42</f>
        <v>http://www.ddivas.com.br/pd-65f9e9-brinco-tassel-de-seda.html</v>
      </c>
      <c r="E60" t="str">
        <f>'[1]remo_ddiv--produtos--catalogo-f'!H42</f>
        <v>http://s3.amazonaws.com/img.iluria.com/product/65F9E9/FB3B0C/450xN.jpg</v>
      </c>
      <c r="F60" t="str">
        <f>'[1]remo_ddiv--produtos--catalogo-f'!C42</f>
        <v>Brinco Tassel De Seda</v>
      </c>
      <c r="G60" t="str">
        <f>'[1]remo_ddiv--produtos--catalogo-f'!B42</f>
        <v>Brinco Tassel De Seda</v>
      </c>
      <c r="H60" t="str">
        <f t="shared" si="0"/>
        <v>Brinco</v>
      </c>
      <c r="I60" t="str">
        <f>'[1]remo_ddiv--produtos--catalogo-f'!F42</f>
        <v>35.00 BRL</v>
      </c>
      <c r="J60" t="str">
        <f>IF('[1]remo_ddiv--produtos--catalogo-f'!$S$3="","",'[1]remo_ddiv--produtos--catalogo-f'!$S$3)</f>
        <v/>
      </c>
      <c r="K60" t="str">
        <f t="shared" si="1"/>
        <v>Brinco; moda; multimarcas; acessórios; moda independente; roupas; vestuário; moda carioca; ddivas</v>
      </c>
      <c r="L60" t="s">
        <v>46</v>
      </c>
      <c r="O60" t="str">
        <f t="shared" si="2"/>
        <v>http://www.ddivas.com.br/pd-65f9e9-brinco-tassel-de-seda.html</v>
      </c>
    </row>
    <row r="61" spans="1:15" x14ac:dyDescent="0.25">
      <c r="A61" t="str">
        <f>'[1]remo_ddiv--produtos--catalogo-f'!A43</f>
        <v>65F9FF</v>
      </c>
      <c r="B61" t="str">
        <f>IF('[1]remo_ddiv--produtos--catalogo-f'!L43="N/A","",A61&amp;'[1]remo_ddiv--produtos--catalogo-f'!L43)</f>
        <v>65F9FFCinza</v>
      </c>
      <c r="C61" t="str">
        <f>'[1]remo_ddiv--produtos--catalogo-f'!B43</f>
        <v>Brinco Tie Dye</v>
      </c>
      <c r="D61" t="str">
        <f>'[1]remo_ddiv--produtos--catalogo-f'!G43</f>
        <v>http://www.ddivas.com.br/pd-65f9ff-brinco-tie-dye.html</v>
      </c>
      <c r="E61" t="str">
        <f>'[1]remo_ddiv--produtos--catalogo-f'!H43</f>
        <v>http://s3.amazonaws.com/img.iluria.com/product/65F9FF/FB3B77/450xN.jpg</v>
      </c>
      <c r="F61" t="str">
        <f>'[1]remo_ddiv--produtos--catalogo-f'!C43</f>
        <v>Brinco Tie Dye</v>
      </c>
      <c r="G61" t="str">
        <f>'[1]remo_ddiv--produtos--catalogo-f'!B43</f>
        <v>Brinco Tie Dye</v>
      </c>
      <c r="H61" t="str">
        <f t="shared" si="0"/>
        <v>Brinco</v>
      </c>
      <c r="I61" t="str">
        <f>'[1]remo_ddiv--produtos--catalogo-f'!F43</f>
        <v>32.00 BRL</v>
      </c>
      <c r="J61" t="str">
        <f>IF('[1]remo_ddiv--produtos--catalogo-f'!$S$3="","",'[1]remo_ddiv--produtos--catalogo-f'!$S$3)</f>
        <v/>
      </c>
      <c r="K61" t="str">
        <f t="shared" si="1"/>
        <v>Brinco; moda; multimarcas; acessórios; moda independente; roupas; vestuário; moda carioca; ddivas</v>
      </c>
      <c r="L61" t="s">
        <v>46</v>
      </c>
      <c r="O61" t="str">
        <f t="shared" si="2"/>
        <v>http://www.ddivas.com.br/pd-65f9ff-brinco-tie-dye.html</v>
      </c>
    </row>
    <row r="62" spans="1:15" x14ac:dyDescent="0.25">
      <c r="A62" t="str">
        <f>'[1]remo_ddiv--produtos--catalogo-f'!A44</f>
        <v>65F9FF</v>
      </c>
      <c r="B62" t="str">
        <f>IF('[1]remo_ddiv--produtos--catalogo-f'!L44="N/A","",A62&amp;'[1]remo_ddiv--produtos--catalogo-f'!L44)</f>
        <v>65F9FFCinza</v>
      </c>
      <c r="C62" t="str">
        <f>'[1]remo_ddiv--produtos--catalogo-f'!B44</f>
        <v>Brinco Tie Dye</v>
      </c>
      <c r="D62" t="str">
        <f>'[1]remo_ddiv--produtos--catalogo-f'!G44</f>
        <v>http://www.ddivas.com.br/pd-65f9ff-brinco-tie-dye.html</v>
      </c>
      <c r="E62" t="str">
        <f>'[1]remo_ddiv--produtos--catalogo-f'!H44</f>
        <v>http://s3.amazonaws.com/img.iluria.com/product/65F9FF/FB3B77/450xN.jpg</v>
      </c>
      <c r="F62" t="str">
        <f>'[1]remo_ddiv--produtos--catalogo-f'!C44</f>
        <v>Brinco Tie Dye</v>
      </c>
      <c r="G62" t="str">
        <f>'[1]remo_ddiv--produtos--catalogo-f'!B44</f>
        <v>Brinco Tie Dye</v>
      </c>
      <c r="H62" t="str">
        <f t="shared" si="0"/>
        <v>Brinco</v>
      </c>
      <c r="I62" t="str">
        <f>'[1]remo_ddiv--produtos--catalogo-f'!F44</f>
        <v>32.00 BRL</v>
      </c>
      <c r="J62" t="str">
        <f>IF('[1]remo_ddiv--produtos--catalogo-f'!$S$3="","",'[1]remo_ddiv--produtos--catalogo-f'!$S$3)</f>
        <v/>
      </c>
      <c r="K62" t="str">
        <f t="shared" si="1"/>
        <v>Brinco; moda; multimarcas; acessórios; moda independente; roupas; vestuário; moda carioca; ddivas</v>
      </c>
      <c r="L62" t="s">
        <v>46</v>
      </c>
      <c r="O62" t="str">
        <f t="shared" si="2"/>
        <v>http://www.ddivas.com.br/pd-65f9ff-brinco-tie-dye.html</v>
      </c>
    </row>
    <row r="63" spans="1:15" x14ac:dyDescent="0.25">
      <c r="A63" t="str">
        <f>'[1]remo_ddiv--produtos--catalogo-f'!A45</f>
        <v>65FA20</v>
      </c>
      <c r="B63" t="str">
        <f>IF('[1]remo_ddiv--produtos--catalogo-f'!L45="N/A","",A63&amp;'[1]remo_ddiv--produtos--catalogo-f'!L45)</f>
        <v/>
      </c>
      <c r="C63" t="str">
        <f>'[1]remo_ddiv--produtos--catalogo-f'!B45</f>
        <v>Brinco Tulum</v>
      </c>
      <c r="D63" t="str">
        <f>'[1]remo_ddiv--produtos--catalogo-f'!G45</f>
        <v>http://www.ddivas.com.br/pd-65fa20-brinco-tulum.html</v>
      </c>
      <c r="E63" t="str">
        <f>'[1]remo_ddiv--produtos--catalogo-f'!H45</f>
        <v>http://s3.amazonaws.com/img.iluria.com/product/65FA20/FB3BA6/450xN.jpg</v>
      </c>
      <c r="F63" t="str">
        <f>'[1]remo_ddiv--produtos--catalogo-f'!C45</f>
        <v>Brinco Tulum</v>
      </c>
      <c r="G63" t="str">
        <f>'[1]remo_ddiv--produtos--catalogo-f'!B45</f>
        <v>Brinco Tulum</v>
      </c>
      <c r="H63" t="str">
        <f t="shared" si="0"/>
        <v>Brinco</v>
      </c>
      <c r="I63" t="str">
        <f>'[1]remo_ddiv--produtos--catalogo-f'!F45</f>
        <v>39.00 BRL</v>
      </c>
      <c r="J63" t="str">
        <f>IF('[1]remo_ddiv--produtos--catalogo-f'!$S$3="","",'[1]remo_ddiv--produtos--catalogo-f'!$S$3)</f>
        <v/>
      </c>
      <c r="K63" t="str">
        <f t="shared" si="1"/>
        <v>Brinco; moda; multimarcas; acessórios; moda independente; roupas; vestuário; moda carioca; ddivas</v>
      </c>
      <c r="L63" t="s">
        <v>46</v>
      </c>
      <c r="O63" t="str">
        <f t="shared" si="2"/>
        <v>http://www.ddivas.com.br/pd-65fa20-brinco-tulum.html</v>
      </c>
    </row>
    <row r="64" spans="1:15" x14ac:dyDescent="0.25">
      <c r="A64" t="str">
        <f>'[1]remo_ddiv--produtos--catalogo-f'!A46</f>
        <v>6604BE</v>
      </c>
      <c r="B64" t="str">
        <f>IF('[1]remo_ddiv--produtos--catalogo-f'!L46="N/A","",A64&amp;'[1]remo_ddiv--produtos--catalogo-f'!L46)</f>
        <v/>
      </c>
      <c r="C64" t="str">
        <f>'[1]remo_ddiv--produtos--catalogo-f'!B46</f>
        <v>Brinco Lua Cheia</v>
      </c>
      <c r="D64" t="str">
        <f>'[1]remo_ddiv--produtos--catalogo-f'!G46</f>
        <v>http://www.ddivas.com.br/pd-6604be-brinco-lua-cheia.html</v>
      </c>
      <c r="E64" t="str">
        <f>'[1]remo_ddiv--produtos--catalogo-f'!H46</f>
        <v>http://s3.amazonaws.com/img.iluria.com/product/6604BE/FB5738/450xN.jpg</v>
      </c>
      <c r="F64" t="str">
        <f>'[1]remo_ddiv--produtos--catalogo-f'!C46</f>
        <v>Brinco Lua Cheia</v>
      </c>
      <c r="G64" t="str">
        <f>'[1]remo_ddiv--produtos--catalogo-f'!B46</f>
        <v>Brinco Lua Cheia</v>
      </c>
      <c r="H64" t="str">
        <f t="shared" si="0"/>
        <v>Brinco</v>
      </c>
      <c r="I64" t="str">
        <f>'[1]remo_ddiv--produtos--catalogo-f'!F46</f>
        <v>29.00 BRL</v>
      </c>
      <c r="J64" t="str">
        <f>IF('[1]remo_ddiv--produtos--catalogo-f'!$S$3="","",'[1]remo_ddiv--produtos--catalogo-f'!$S$3)</f>
        <v/>
      </c>
      <c r="K64" t="str">
        <f t="shared" si="1"/>
        <v>Brinco; moda; multimarcas; acessórios; moda independente; roupas; vestuário; moda carioca; ddivas</v>
      </c>
      <c r="L64" t="s">
        <v>46</v>
      </c>
      <c r="O64" t="str">
        <f t="shared" si="2"/>
        <v>http://www.ddivas.com.br/pd-6604be-brinco-lua-cheia.html</v>
      </c>
    </row>
    <row r="65" spans="1:15" x14ac:dyDescent="0.25">
      <c r="A65" t="str">
        <f>'[1]remo_ddiv--produtos--catalogo-f'!A47</f>
        <v>6604C7</v>
      </c>
      <c r="B65" t="str">
        <f>IF('[1]remo_ddiv--produtos--catalogo-f'!L47="N/A","",A65&amp;'[1]remo_ddiv--produtos--catalogo-f'!L47)</f>
        <v/>
      </c>
      <c r="C65" t="str">
        <f>'[1]remo_ddiv--produtos--catalogo-f'!B47</f>
        <v>Brinco Diva</v>
      </c>
      <c r="D65" t="str">
        <f>'[1]remo_ddiv--produtos--catalogo-f'!G47</f>
        <v>http://www.ddivas.com.br/pd-6604c7-brinco-diva.html</v>
      </c>
      <c r="E65" t="str">
        <f>'[1]remo_ddiv--produtos--catalogo-f'!H47</f>
        <v>http://s3.amazonaws.com/img.iluria.com/product/6604C7/FB5754/450xN.jpg</v>
      </c>
      <c r="F65" t="str">
        <f>'[1]remo_ddiv--produtos--catalogo-f'!C47</f>
        <v>Brinco Diva</v>
      </c>
      <c r="G65" t="str">
        <f>'[1]remo_ddiv--produtos--catalogo-f'!B47</f>
        <v>Brinco Diva</v>
      </c>
      <c r="H65" t="str">
        <f t="shared" si="0"/>
        <v>Brinco</v>
      </c>
      <c r="I65" t="str">
        <f>'[1]remo_ddiv--produtos--catalogo-f'!F47</f>
        <v>29.00 BRL</v>
      </c>
      <c r="J65" t="str">
        <f>IF('[1]remo_ddiv--produtos--catalogo-f'!$S$3="","",'[1]remo_ddiv--produtos--catalogo-f'!$S$3)</f>
        <v/>
      </c>
      <c r="K65" t="str">
        <f t="shared" si="1"/>
        <v>Brinco; moda; multimarcas; acessórios; moda independente; roupas; vestuário; moda carioca; ddivas</v>
      </c>
      <c r="L65" t="s">
        <v>46</v>
      </c>
      <c r="O65" t="str">
        <f t="shared" si="2"/>
        <v>http://www.ddivas.com.br/pd-6604c7-brinco-diva.html</v>
      </c>
    </row>
    <row r="66" spans="1:15" x14ac:dyDescent="0.25">
      <c r="A66" t="str">
        <f>'[1]remo_ddiv--produtos--catalogo-f'!A48</f>
        <v>6604F2</v>
      </c>
      <c r="B66" t="str">
        <f>IF('[1]remo_ddiv--produtos--catalogo-f'!L48="N/A","",A66&amp;'[1]remo_ddiv--produtos--catalogo-f'!L48)</f>
        <v/>
      </c>
      <c r="C66" t="str">
        <f>'[1]remo_ddiv--produtos--catalogo-f'!B48</f>
        <v>Brinco Costela De Adão</v>
      </c>
      <c r="D66" t="str">
        <f>'[1]remo_ddiv--produtos--catalogo-f'!G48</f>
        <v>http://www.ddivas.com.br/pd-6604f2-brinco-costela-de-adao.html</v>
      </c>
      <c r="E66" t="str">
        <f>'[1]remo_ddiv--produtos--catalogo-f'!H48</f>
        <v>http://s3.amazonaws.com/img.iluria.com/product/6604F2/FB57B9/450xN.jpg</v>
      </c>
      <c r="F66" t="str">
        <f>'[1]remo_ddiv--produtos--catalogo-f'!C48</f>
        <v>Brinco Costela De Adão</v>
      </c>
      <c r="G66" t="str">
        <f>'[1]remo_ddiv--produtos--catalogo-f'!B48</f>
        <v>Brinco Costela De Adão</v>
      </c>
      <c r="H66" t="str">
        <f t="shared" si="0"/>
        <v>Brinco</v>
      </c>
      <c r="I66" t="str">
        <f>'[1]remo_ddiv--produtos--catalogo-f'!F48</f>
        <v>35.00 BRL</v>
      </c>
      <c r="J66" t="str">
        <f>IF('[1]remo_ddiv--produtos--catalogo-f'!$S$3="","",'[1]remo_ddiv--produtos--catalogo-f'!$S$3)</f>
        <v/>
      </c>
      <c r="K66" t="str">
        <f t="shared" si="1"/>
        <v>Brinco; moda; multimarcas; acessórios; moda independente; roupas; vestuário; moda carioca; ddivas</v>
      </c>
      <c r="L66" t="s">
        <v>46</v>
      </c>
      <c r="O66" t="str">
        <f t="shared" si="2"/>
        <v>http://www.ddivas.com.br/pd-6604f2-brinco-costela-de-adao.html</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custom-feed-template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Pais</dc:creator>
  <cp:lastModifiedBy>Raphael Pais</cp:lastModifiedBy>
  <dcterms:created xsi:type="dcterms:W3CDTF">2019-04-22T17:30:05Z</dcterms:created>
  <dcterms:modified xsi:type="dcterms:W3CDTF">2019-04-22T17:30:05Z</dcterms:modified>
</cp:coreProperties>
</file>