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filterPrivacy="1" codeName="ThisWorkbook" defaultThemeVersion="124226"/>
  <xr:revisionPtr revIDLastSave="0" documentId="8_{5A1BFDDB-C173-4F24-B535-728CFA3F8D54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1" i="27" l="1"/>
  <c r="D1380" i="27"/>
  <c r="D613" i="27"/>
  <c r="O611" i="30" s="1"/>
  <c r="P611" i="30" s="1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1077" i="27"/>
  <c r="C541" i="27"/>
  <c r="C1272" i="27"/>
  <c r="C210" i="27"/>
  <c r="C523" i="27"/>
  <c r="C1121" i="27"/>
  <c r="C1317" i="27"/>
  <c r="C786" i="27"/>
  <c r="C152" i="27"/>
  <c r="C874" i="27"/>
  <c r="C763" i="27"/>
  <c r="C717" i="27"/>
  <c r="C553" i="27"/>
  <c r="C1358" i="27"/>
  <c r="C916" i="27"/>
  <c r="C27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1290" i="27"/>
  <c r="C848" i="27"/>
  <c r="C28" i="27"/>
  <c r="C254" i="27"/>
  <c r="C1383" i="27"/>
  <c r="C1104" i="27"/>
  <c r="C703" i="27"/>
  <c r="C59" i="27"/>
  <c r="C871" i="27"/>
  <c r="C1045" i="27"/>
  <c r="C1200" i="27"/>
  <c r="C854" i="27"/>
  <c r="C1027" i="27"/>
  <c r="C570" i="27"/>
  <c r="C1340" i="27"/>
  <c r="C1103" i="27"/>
  <c r="C488" i="27"/>
  <c r="C1023" i="27"/>
  <c r="C1350" i="27"/>
  <c r="C345" i="27"/>
  <c r="C652" i="27"/>
  <c r="C1260" i="27"/>
  <c r="C511" i="27"/>
  <c r="C273" i="27"/>
  <c r="C632" i="27"/>
  <c r="C185" i="27"/>
  <c r="C1372" i="27"/>
  <c r="C940" i="27"/>
  <c r="C101" i="27"/>
  <c r="C1362" i="27"/>
  <c r="C483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339" i="27"/>
  <c r="C1060" i="27"/>
  <c r="C852" i="27"/>
  <c r="C1230" i="27"/>
  <c r="C968" i="27"/>
  <c r="C1441" i="27"/>
  <c r="C1072" i="27"/>
  <c r="C729" i="27"/>
  <c r="C809" i="27"/>
  <c r="C1249" i="27"/>
  <c r="C496" i="27"/>
  <c r="C914" i="27"/>
  <c r="C536" i="27"/>
  <c r="C1254" i="27"/>
  <c r="C1227" i="27"/>
  <c r="C239" i="27"/>
  <c r="C174" i="27"/>
  <c r="C376" i="27"/>
  <c r="C944" i="27"/>
  <c r="C64" i="27"/>
  <c r="C111" i="27"/>
  <c r="C762" i="27"/>
  <c r="C978" i="27"/>
  <c r="C1423" i="27"/>
  <c r="C964" i="27"/>
  <c r="C302" i="27"/>
  <c r="C127" i="27"/>
  <c r="C1332" i="27"/>
  <c r="C68" i="27"/>
  <c r="C1164" i="27"/>
  <c r="C220" i="27"/>
  <c r="C1235" i="27"/>
  <c r="C216" i="27"/>
  <c r="C755" i="27"/>
  <c r="C531" i="27"/>
  <c r="C1240" i="27"/>
  <c r="C470" i="27"/>
  <c r="C163" i="27"/>
  <c r="C95" i="27"/>
  <c r="C219" i="27"/>
  <c r="C110" i="27"/>
  <c r="C1450" i="27"/>
  <c r="C923" i="27"/>
  <c r="C1070" i="27"/>
  <c r="C512" i="27"/>
  <c r="C342" i="27"/>
  <c r="C52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480" i="27"/>
  <c r="C637" i="27"/>
  <c r="C1267" i="27"/>
  <c r="C890" i="27"/>
  <c r="C157" i="27"/>
  <c r="C1400" i="27"/>
  <c r="C260" i="27"/>
  <c r="C1281" i="27"/>
  <c r="C171" i="27"/>
  <c r="C519" i="27"/>
  <c r="C449" i="27"/>
  <c r="C618" i="27"/>
  <c r="C56" i="27"/>
  <c r="C721" i="27"/>
  <c r="C244" i="27"/>
  <c r="C99" i="27"/>
  <c r="C1146" i="27"/>
  <c r="C568" i="27"/>
  <c r="C398" i="27"/>
  <c r="C1205" i="27"/>
  <c r="C31" i="27"/>
  <c r="C349" i="27"/>
  <c r="C542" i="27"/>
  <c r="C1136" i="27"/>
  <c r="C1165" i="27"/>
  <c r="C902" i="27"/>
  <c r="C1128" i="27"/>
  <c r="C444" i="27"/>
  <c r="C503" i="27"/>
  <c r="C1115" i="27"/>
  <c r="C13" i="27"/>
  <c r="C1053" i="27"/>
  <c r="C277" i="27"/>
  <c r="C1092" i="27"/>
  <c r="C504" i="27"/>
  <c r="C948" i="27"/>
  <c r="C30" i="27"/>
  <c r="C785" i="27"/>
  <c r="C881" i="27"/>
  <c r="C493" i="27"/>
  <c r="C1222" i="27"/>
  <c r="C1415" i="27"/>
  <c r="C77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172" i="27"/>
  <c r="C1253" i="27"/>
  <c r="C1347" i="27"/>
  <c r="C285" i="27"/>
  <c r="C420" i="27"/>
  <c r="C727" i="27"/>
  <c r="C1204" i="27"/>
  <c r="C397" i="27"/>
  <c r="C410" i="27"/>
  <c r="C967" i="27"/>
  <c r="C595" i="27"/>
  <c r="C951" i="27"/>
  <c r="C1284" i="27"/>
  <c r="C645" i="27"/>
  <c r="C1207" i="27"/>
  <c r="C1225" i="27"/>
  <c r="C733" i="27"/>
  <c r="C898" i="27"/>
  <c r="C858" i="27"/>
  <c r="C526" i="27"/>
  <c r="C186" i="27"/>
  <c r="C764" i="27"/>
  <c r="C983" i="27"/>
  <c r="C533" i="27"/>
  <c r="C677" i="27"/>
  <c r="C719" i="27"/>
  <c r="C655" i="27"/>
  <c r="C1119" i="27"/>
  <c r="C520" i="27"/>
  <c r="C463" i="27"/>
  <c r="C1044" i="27"/>
  <c r="C1144" i="27"/>
  <c r="C415" i="27"/>
  <c r="C1328" i="27"/>
  <c r="C1413" i="27"/>
  <c r="C996" i="27"/>
  <c r="C75" i="27"/>
  <c r="C835" i="27"/>
  <c r="C162" i="27"/>
  <c r="C836" i="27"/>
  <c r="C937" i="27"/>
  <c r="C215" i="27"/>
  <c r="C300" i="27"/>
  <c r="C647" i="27"/>
  <c r="C1049" i="27"/>
  <c r="C447" i="27"/>
  <c r="C611" i="27"/>
  <c r="C318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81" i="27"/>
  <c r="C1061" i="27"/>
  <c r="C424" i="27"/>
  <c r="C84" i="27"/>
  <c r="C1047" i="27"/>
  <c r="C1107" i="27"/>
  <c r="C86" i="27"/>
  <c r="C1314" i="27"/>
  <c r="C418" i="27"/>
  <c r="C1036" i="27"/>
  <c r="C1243" i="27"/>
  <c r="C702" i="27"/>
  <c r="C508" i="27"/>
  <c r="C1132" i="27"/>
  <c r="C228" i="27"/>
  <c r="C1018" i="27"/>
  <c r="C754" i="27"/>
  <c r="C200" i="27"/>
  <c r="C1394" i="27"/>
  <c r="C26" i="27"/>
  <c r="C1246" i="27"/>
  <c r="C1152" i="27"/>
  <c r="C1195" i="27"/>
  <c r="C1083" i="27"/>
  <c r="C23" i="27"/>
  <c r="C638" i="27"/>
  <c r="C670" i="27"/>
  <c r="C1110" i="27"/>
  <c r="C868" i="27"/>
  <c r="C1422" i="27"/>
  <c r="C1012" i="27"/>
  <c r="C34" i="27"/>
  <c r="C650" i="27"/>
  <c r="C278" i="27"/>
  <c r="C224" i="27"/>
  <c r="C793" i="27"/>
  <c r="C906" i="27"/>
  <c r="C194" i="27"/>
  <c r="C842" i="27"/>
  <c r="C990" i="27"/>
  <c r="C634" i="27"/>
  <c r="C450" i="27"/>
  <c r="C1396" i="27"/>
  <c r="C249" i="27"/>
  <c r="C799" i="27"/>
  <c r="C159" i="27"/>
  <c r="C177" i="27"/>
  <c r="C232" i="27"/>
  <c r="C406" i="27"/>
  <c r="C1319" i="27"/>
  <c r="C1040" i="27"/>
  <c r="C1393" i="27"/>
  <c r="C594" i="27"/>
  <c r="C1322" i="27"/>
  <c r="C1275" i="27"/>
  <c r="C83" i="27"/>
  <c r="C43" i="27"/>
  <c r="C55" i="27"/>
  <c r="C1034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1278" i="27"/>
  <c r="C1134" i="27"/>
  <c r="C1406" i="27"/>
  <c r="C1088" i="27"/>
  <c r="C918" i="27"/>
  <c r="C199" i="27"/>
  <c r="C994" i="27"/>
  <c r="C1304" i="27"/>
  <c r="C1342" i="27"/>
  <c r="C1248" i="27"/>
  <c r="C1402" i="27"/>
  <c r="C1361" i="27"/>
  <c r="C574" i="27"/>
  <c r="C1312" i="27"/>
  <c r="C782" i="27"/>
  <c r="C708" i="27"/>
  <c r="C651" i="27"/>
  <c r="C238" i="27"/>
  <c r="C330" i="27"/>
  <c r="C119" i="27"/>
  <c r="C223" i="27"/>
  <c r="C720" i="27"/>
  <c r="C883" i="27"/>
  <c r="C644" i="27"/>
  <c r="C988" i="27"/>
  <c r="C1351" i="27"/>
  <c r="C1388" i="27"/>
  <c r="C1320" i="27"/>
  <c r="C258" i="27"/>
  <c r="C1082" i="27"/>
  <c r="C892" i="27"/>
  <c r="C1174" i="27"/>
  <c r="C1031" i="27"/>
  <c r="C136" i="27"/>
  <c r="C873" i="27"/>
  <c r="C555" i="27"/>
  <c r="C1130" i="27"/>
  <c r="C158" i="27"/>
  <c r="C1008" i="27"/>
  <c r="C497" i="27"/>
  <c r="C609" i="27"/>
  <c r="C1273" i="27"/>
  <c r="C439" i="27"/>
  <c r="C544" i="27"/>
  <c r="C1101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1310" i="27"/>
  <c r="C525" i="27"/>
  <c r="C1293" i="27"/>
  <c r="C135" i="27"/>
  <c r="C421" i="27"/>
  <c r="C716" i="27"/>
  <c r="C1074" i="27"/>
  <c r="C368" i="27"/>
  <c r="C596" i="27"/>
  <c r="C230" i="27"/>
  <c r="C963" i="27"/>
  <c r="C109" i="27"/>
  <c r="C1439" i="27"/>
  <c r="C515" i="27"/>
  <c r="C613" i="27"/>
  <c r="C566" i="27"/>
  <c r="C1001" i="27"/>
  <c r="C481" i="27"/>
  <c r="C1145" i="27"/>
  <c r="C597" i="27"/>
  <c r="C365" i="27"/>
  <c r="C322" i="27"/>
  <c r="C402" i="27"/>
  <c r="C1186" i="27"/>
  <c r="C1325" i="27"/>
  <c r="C847" i="27"/>
  <c r="C607" i="27"/>
  <c r="C770" i="27"/>
  <c r="C231" i="27"/>
  <c r="C1448" i="27"/>
  <c r="C958" i="27"/>
  <c r="C382" i="27"/>
  <c r="C192" i="27"/>
  <c r="C457" i="27"/>
  <c r="C505" i="27"/>
  <c r="C1315" i="27"/>
  <c r="C781" i="27"/>
  <c r="C724" i="27"/>
  <c r="C1125" i="27"/>
  <c r="C1015" i="27"/>
  <c r="C173" i="27"/>
  <c r="C280" i="27"/>
  <c r="C198" i="27"/>
  <c r="C408" i="27"/>
  <c r="C513" i="27"/>
  <c r="C380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648" i="27"/>
  <c r="C315" i="27"/>
  <c r="C569" i="27"/>
  <c r="C1033" i="27"/>
  <c r="C1295" i="27"/>
  <c r="C1397" i="27"/>
  <c r="C1387" i="27"/>
  <c r="C1321" i="27"/>
  <c r="C791" i="27"/>
  <c r="C524" i="27"/>
  <c r="C882" i="27"/>
  <c r="C176" i="27"/>
  <c r="C1349" i="27"/>
  <c r="C792" i="27"/>
  <c r="C549" i="27"/>
  <c r="C1370" i="27"/>
  <c r="C767" i="27"/>
  <c r="C933" i="27"/>
  <c r="C490" i="27"/>
  <c r="C678" i="27"/>
  <c r="C1141" i="27"/>
  <c r="C739" i="27"/>
  <c r="C69" i="27"/>
  <c r="C1154" i="27"/>
  <c r="C557" i="27"/>
  <c r="C867" i="27"/>
  <c r="C212" i="27"/>
  <c r="C182" i="27"/>
  <c r="C962" i="27"/>
  <c r="C1091" i="27"/>
  <c r="C777" i="27"/>
  <c r="C472" i="27"/>
  <c r="C288" i="27"/>
  <c r="C696" i="27"/>
  <c r="C1261" i="27"/>
  <c r="C603" i="27"/>
  <c r="C952" i="27"/>
  <c r="C160" i="27"/>
  <c r="C788" i="27"/>
  <c r="C113" i="27"/>
  <c r="C1232" i="27"/>
  <c r="C1193" i="27"/>
  <c r="C580" i="27"/>
  <c r="C995" i="27"/>
  <c r="C88" i="27"/>
  <c r="C581" i="27"/>
  <c r="C930" i="27"/>
  <c r="C82" i="27"/>
  <c r="C712" i="27"/>
  <c r="C751" i="27"/>
  <c r="C884" i="27"/>
  <c r="C537" i="27"/>
  <c r="C1209" i="27"/>
  <c r="C908" i="27"/>
  <c r="C620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<sst xmlns="http://schemas.openxmlformats.org/spreadsheetml/2006/main" count="767" uniqueCount="431">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</sst>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2</c:v>
                </c:pt>
                <c:pt idx="781">
                  <c:v>2</c:v>
                </c:pt>
                <c:pt idx="782">
                  <c:v>2</c:v>
                </c:pt>
                <c:pt idx="783">
                  <c:v>2</c:v>
                </c:pt>
                <c:pt idx="784">
                  <c:v>2</c:v>
                </c:pt>
                <c:pt idx="785">
                  <c:v>2</c:v>
                </c:pt>
                <c:pt idx="786">
                  <c:v>2</c:v>
                </c:pt>
                <c:pt idx="787">
                  <c:v>2</c:v>
                </c:pt>
                <c:pt idx="788">
                  <c:v>2</c:v>
                </c:pt>
                <c:pt idx="789">
                  <c:v>2</c:v>
                </c:pt>
                <c:pt idx="790">
                  <c:v>2</c:v>
                </c:pt>
                <c:pt idx="791">
                  <c:v>2</c:v>
                </c:pt>
                <c:pt idx="792">
                  <c:v>2</c:v>
                </c:pt>
                <c:pt idx="793">
                  <c:v>2</c:v>
                </c:pt>
                <c:pt idx="794">
                  <c:v>2</c:v>
                </c:pt>
                <c:pt idx="795">
                  <c:v>2</c:v>
                </c:pt>
                <c:pt idx="796">
                  <c:v>2</c:v>
                </c:pt>
                <c:pt idx="797">
                  <c:v>2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9.3177090915354423E-40</c:v>
                </c:pt>
                <c:pt idx="289">
                  <c:v>2.8567493427855155E-20</c:v>
                </c:pt>
                <c:pt idx="290">
                  <c:v>2.5149593942039583E-13</c:v>
                </c:pt>
                <c:pt idx="291">
                  <c:v>8.7047361117106663E-10</c:v>
                </c:pt>
                <c:pt idx="292">
                  <c:v>1.2189616452038563E-7</c:v>
                </c:pt>
                <c:pt idx="293">
                  <c:v>3.5066132547534795E-6</c:v>
                </c:pt>
                <c:pt idx="294">
                  <c:v>3.8368038061016872E-5</c:v>
                </c:pt>
                <c:pt idx="295">
                  <c:v>2.4367285647700597E-4</c:v>
                </c:pt>
                <c:pt idx="296">
                  <c:v>1.0389193312394854E-3</c:v>
                </c:pt>
                <c:pt idx="297">
                  <c:v>3.4243298026737454E-3</c:v>
                </c:pt>
                <c:pt idx="298">
                  <c:v>4.3916736382372673E-3</c:v>
                </c:pt>
                <c:pt idx="299">
                  <c:v>1.4490067385560745E-2</c:v>
                </c:pt>
                <c:pt idx="300">
                  <c:v>3.5173766150637352E-2</c:v>
                </c:pt>
                <c:pt idx="301">
                  <c:v>6.5651960925452807E-2</c:v>
                </c:pt>
                <c:pt idx="302">
                  <c:v>0.1361517895252794</c:v>
                </c:pt>
                <c:pt idx="303">
                  <c:v>0.21547278326872268</c:v>
                </c:pt>
                <c:pt idx="304">
                  <c:v>0.30682173088525816</c:v>
                </c:pt>
                <c:pt idx="305">
                  <c:v>0.43476516870161191</c:v>
                </c:pt>
                <c:pt idx="306">
                  <c:v>0.78539155806497019</c:v>
                </c:pt>
                <c:pt idx="307">
                  <c:v>1.0125869210722003</c:v>
                </c:pt>
                <c:pt idx="308">
                  <c:v>1.0592523900433546</c:v>
                </c:pt>
                <c:pt idx="309">
                  <c:v>1.1448362101387106</c:v>
                </c:pt>
                <c:pt idx="310">
                  <c:v>1.0876941717770501</c:v>
                </c:pt>
                <c:pt idx="311">
                  <c:v>1.3263626305977605</c:v>
                </c:pt>
                <c:pt idx="312">
                  <c:v>1.8145784561621663</c:v>
                </c:pt>
                <c:pt idx="313">
                  <c:v>1.7837122945015431</c:v>
                </c:pt>
                <c:pt idx="314">
                  <c:v>2.0894695016765792</c:v>
                </c:pt>
                <c:pt idx="315">
                  <c:v>2.4218627388487213</c:v>
                </c:pt>
                <c:pt idx="316">
                  <c:v>2.7805805235319827</c:v>
                </c:pt>
                <c:pt idx="317">
                  <c:v>3.0721097047784913</c:v>
                </c:pt>
                <c:pt idx="318">
                  <c:v>3.6803807929518624</c:v>
                </c:pt>
                <c:pt idx="319">
                  <c:v>4.0100749865839482</c:v>
                </c:pt>
                <c:pt idx="320">
                  <c:v>4.4691196273157283</c:v>
                </c:pt>
                <c:pt idx="321">
                  <c:v>8.7382822305067336</c:v>
                </c:pt>
                <c:pt idx="322">
                  <c:v>9.4696738791390782</c:v>
                </c:pt>
                <c:pt idx="323">
                  <c:v>10.913142659825615</c:v>
                </c:pt>
                <c:pt idx="324">
                  <c:v>9.4159968721141283</c:v>
                </c:pt>
                <c:pt idx="325">
                  <c:v>13.370616961272066</c:v>
                </c:pt>
                <c:pt idx="326">
                  <c:v>13.801567438015072</c:v>
                </c:pt>
                <c:pt idx="327">
                  <c:v>15.137924164816642</c:v>
                </c:pt>
                <c:pt idx="328">
                  <c:v>20.220949146817951</c:v>
                </c:pt>
                <c:pt idx="329">
                  <c:v>22.808291959303631</c:v>
                </c:pt>
                <c:pt idx="330">
                  <c:v>24.386068553597145</c:v>
                </c:pt>
                <c:pt idx="331">
                  <c:v>26.645205413152421</c:v>
                </c:pt>
                <c:pt idx="332">
                  <c:v>28.340937736607152</c:v>
                </c:pt>
                <c:pt idx="333">
                  <c:v>30.073882959096046</c:v>
                </c:pt>
                <c:pt idx="334">
                  <c:v>32.226229674009225</c:v>
                </c:pt>
                <c:pt idx="335">
                  <c:v>34.456373754398314</c:v>
                </c:pt>
                <c:pt idx="336">
                  <c:v>36.764153909769789</c:v>
                </c:pt>
                <c:pt idx="337">
                  <c:v>38.699404381987819</c:v>
                </c:pt>
                <c:pt idx="338">
                  <c:v>41.139060019768642</c:v>
                </c:pt>
                <c:pt idx="339">
                  <c:v>44.151541451436636</c:v>
                </c:pt>
                <c:pt idx="340">
                  <c:v>46.248414947603976</c:v>
                </c:pt>
                <c:pt idx="341">
                  <c:v>48.917751186873588</c:v>
                </c:pt>
                <c:pt idx="342">
                  <c:v>51.095550903317459</c:v>
                </c:pt>
                <c:pt idx="343">
                  <c:v>52.708132791938731</c:v>
                </c:pt>
                <c:pt idx="344">
                  <c:v>54.914109606939682</c:v>
                </c:pt>
                <c:pt idx="345">
                  <c:v>56.502679975510191</c:v>
                </c:pt>
                <c:pt idx="346">
                  <c:v>57.396899944403778</c:v>
                </c:pt>
                <c:pt idx="347">
                  <c:v>58.211321432240084</c:v>
                </c:pt>
                <c:pt idx="348">
                  <c:v>58.943602338469013</c:v>
                </c:pt>
                <c:pt idx="349">
                  <c:v>57.356831333465863</c:v>
                </c:pt>
                <c:pt idx="350">
                  <c:v>59.381739455004762</c:v>
                </c:pt>
                <c:pt idx="351">
                  <c:v>54.244167606860671</c:v>
                </c:pt>
                <c:pt idx="352">
                  <c:v>51.939497334560713</c:v>
                </c:pt>
                <c:pt idx="353">
                  <c:v>51.082074373202389</c:v>
                </c:pt>
                <c:pt idx="354">
                  <c:v>52.709708161936796</c:v>
                </c:pt>
                <c:pt idx="355">
                  <c:v>54.348656651258786</c:v>
                </c:pt>
                <c:pt idx="356">
                  <c:v>51.331963467960946</c:v>
                </c:pt>
                <c:pt idx="357">
                  <c:v>59.580820256886781</c:v>
                </c:pt>
                <c:pt idx="358">
                  <c:v>77.128135228818678</c:v>
                </c:pt>
                <c:pt idx="359">
                  <c:v>79.312442228826768</c:v>
                </c:pt>
                <c:pt idx="360">
                  <c:v>99.273761552279424</c:v>
                </c:pt>
                <c:pt idx="361">
                  <c:v>104.11000442114688</c:v>
                </c:pt>
                <c:pt idx="362">
                  <c:v>69.410690245905371</c:v>
                </c:pt>
                <c:pt idx="363">
                  <c:v>20.346403573154205</c:v>
                </c:pt>
                <c:pt idx="364">
                  <c:v>20.863627017363289</c:v>
                </c:pt>
                <c:pt idx="365">
                  <c:v>21.383211047986343</c:v>
                </c:pt>
                <c:pt idx="366">
                  <c:v>23.122022520395216</c:v>
                </c:pt>
                <c:pt idx="367">
                  <c:v>23.675200464588841</c:v>
                </c:pt>
                <c:pt idx="368">
                  <c:v>22.955325554800858</c:v>
                </c:pt>
                <c:pt idx="369">
                  <c:v>24.788208817233624</c:v>
                </c:pt>
                <c:pt idx="370">
                  <c:v>26.681988430908305</c:v>
                </c:pt>
                <c:pt idx="371">
                  <c:v>28.636916501528365</c:v>
                </c:pt>
                <c:pt idx="372">
                  <c:v>32.04656205701788</c:v>
                </c:pt>
                <c:pt idx="373">
                  <c:v>31.30807341683591</c:v>
                </c:pt>
                <c:pt idx="374">
                  <c:v>29.059114819022007</c:v>
                </c:pt>
                <c:pt idx="375">
                  <c:v>35.589841348667065</c:v>
                </c:pt>
                <c:pt idx="376">
                  <c:v>37.82385232584565</c:v>
                </c:pt>
                <c:pt idx="377">
                  <c:v>86.412752231554407</c:v>
                </c:pt>
                <c:pt idx="378">
                  <c:v>78.664973714405079</c:v>
                </c:pt>
                <c:pt idx="379">
                  <c:v>93.008518356040028</c:v>
                </c:pt>
                <c:pt idx="380">
                  <c:v>91.502273890029144</c:v>
                </c:pt>
                <c:pt idx="381">
                  <c:v>98.200719078977414</c:v>
                </c:pt>
                <c:pt idx="382">
                  <c:v>57.628027913441919</c:v>
                </c:pt>
                <c:pt idx="383">
                  <c:v>58.668218182302994</c:v>
                </c:pt>
                <c:pt idx="384">
                  <c:v>59.710735452914406</c:v>
                </c:pt>
                <c:pt idx="385">
                  <c:v>60.755501993286998</c:v>
                </c:pt>
                <c:pt idx="386">
                  <c:v>67.255599158226502</c:v>
                </c:pt>
                <c:pt idx="387">
                  <c:v>166.37157486068543</c:v>
                </c:pt>
                <c:pt idx="388">
                  <c:v>169.15382266667228</c:v>
                </c:pt>
                <c:pt idx="389">
                  <c:v>173.85172047408372</c:v>
                </c:pt>
                <c:pt idx="390">
                  <c:v>176.67520181341874</c:v>
                </c:pt>
                <c:pt idx="391">
                  <c:v>179.50357991461468</c:v>
                </c:pt>
                <c:pt idx="392">
                  <c:v>182.33668593894589</c:v>
                </c:pt>
                <c:pt idx="393">
                  <c:v>187.20923870875473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110.69324017820615</c:v>
                </c:pt>
                <c:pt idx="397">
                  <c:v>142.56546742754065</c:v>
                </c:pt>
                <c:pt idx="398">
                  <c:v>144.63842831551511</c:v>
                </c:pt>
                <c:pt idx="399">
                  <c:v>182.28108892946207</c:v>
                </c:pt>
                <c:pt idx="400">
                  <c:v>184.86306696797865</c:v>
                </c:pt>
                <c:pt idx="401">
                  <c:v>75.436431791808332</c:v>
                </c:pt>
                <c:pt idx="402">
                  <c:v>69.525395095624859</c:v>
                </c:pt>
                <c:pt idx="403">
                  <c:v>70.4732494666858</c:v>
                </c:pt>
                <c:pt idx="404">
                  <c:v>66.660623186752886</c:v>
                </c:pt>
                <c:pt idx="405">
                  <c:v>62.722309177460744</c:v>
                </c:pt>
                <c:pt idx="406">
                  <c:v>73.322606815586099</c:v>
                </c:pt>
                <c:pt idx="407">
                  <c:v>79.225805302987297</c:v>
                </c:pt>
                <c:pt idx="408">
                  <c:v>77.734168134930016</c:v>
                </c:pt>
                <c:pt idx="409">
                  <c:v>71.101179590771267</c:v>
                </c:pt>
                <c:pt idx="410">
                  <c:v>64.278182457392873</c:v>
                </c:pt>
                <c:pt idx="411">
                  <c:v>67.676725701252721</c:v>
                </c:pt>
                <c:pt idx="412">
                  <c:v>60.600348149118595</c:v>
                </c:pt>
                <c:pt idx="413">
                  <c:v>61.333327733342273</c:v>
                </c:pt>
                <c:pt idx="414">
                  <c:v>67.463897377158361</c:v>
                </c:pt>
                <c:pt idx="415">
                  <c:v>68.261626365085874</c:v>
                </c:pt>
                <c:pt idx="416">
                  <c:v>71.822213156041798</c:v>
                </c:pt>
                <c:pt idx="417">
                  <c:v>81.035804964259086</c:v>
                </c:pt>
                <c:pt idx="418">
                  <c:v>79.136396281957872</c:v>
                </c:pt>
                <c:pt idx="419">
                  <c:v>80.03175802237304</c:v>
                </c:pt>
                <c:pt idx="420">
                  <c:v>83.817792202758085</c:v>
                </c:pt>
                <c:pt idx="421">
                  <c:v>84.745938317157652</c:v>
                </c:pt>
                <c:pt idx="422">
                  <c:v>91.583027098733737</c:v>
                </c:pt>
                <c:pt idx="423">
                  <c:v>89.589603146820195</c:v>
                </c:pt>
                <c:pt idx="424">
                  <c:v>84.514065897171022</c:v>
                </c:pt>
                <c:pt idx="425">
                  <c:v>85.41143578194044</c:v>
                </c:pt>
                <c:pt idx="426">
                  <c:v>86.309046333745414</c:v>
                </c:pt>
                <c:pt idx="427">
                  <c:v>84.092340501357072</c:v>
                </c:pt>
                <c:pt idx="428">
                  <c:v>81.811679927275378</c:v>
                </c:pt>
                <c:pt idx="429">
                  <c:v>82.64570263853706</c:v>
                </c:pt>
                <c:pt idx="430">
                  <c:v>77.058327048368355</c:v>
                </c:pt>
                <c:pt idx="431">
                  <c:v>77.828411061568502</c:v>
                </c:pt>
                <c:pt idx="432">
                  <c:v>75.323631503158794</c:v>
                </c:pt>
                <c:pt idx="433">
                  <c:v>72.754723405069086</c:v>
                </c:pt>
                <c:pt idx="434">
                  <c:v>73.460788569137719</c:v>
                </c:pt>
                <c:pt idx="435">
                  <c:v>74.16686791332215</c:v>
                </c:pt>
                <c:pt idx="436">
                  <c:v>74.872943043532544</c:v>
                </c:pt>
                <c:pt idx="437">
                  <c:v>79.01440464431775</c:v>
                </c:pt>
                <c:pt idx="438">
                  <c:v>79.752508347435338</c:v>
                </c:pt>
                <c:pt idx="439">
                  <c:v>83.990140240133556</c:v>
                </c:pt>
                <c:pt idx="440">
                  <c:v>88.291863347759943</c:v>
                </c:pt>
                <c:pt idx="441">
                  <c:v>89.093890922097017</c:v>
                </c:pt>
                <c:pt idx="442">
                  <c:v>100.68328745187206</c:v>
                </c:pt>
                <c:pt idx="443">
                  <c:v>87.069646155544632</c:v>
                </c:pt>
                <c:pt idx="444">
                  <c:v>87.839173064964186</c:v>
                </c:pt>
                <c:pt idx="445">
                  <c:v>88.608522882273732</c:v>
                </c:pt>
                <c:pt idx="446">
                  <c:v>89.377677232222567</c:v>
                </c:pt>
                <c:pt idx="447">
                  <c:v>90.146617878539203</c:v>
                </c:pt>
                <c:pt idx="448">
                  <c:v>94.703465332648207</c:v>
                </c:pt>
                <c:pt idx="449">
                  <c:v>95.503943523691561</c:v>
                </c:pt>
                <c:pt idx="450">
                  <c:v>100.15630865785532</c:v>
                </c:pt>
                <c:pt idx="451">
                  <c:v>108.75653053375881</c:v>
                </c:pt>
                <c:pt idx="452">
                  <c:v>109.65206752767305</c:v>
                </c:pt>
                <c:pt idx="453">
                  <c:v>217.14634595321772</c:v>
                </c:pt>
                <c:pt idx="454">
                  <c:v>139.30249959166414</c:v>
                </c:pt>
                <c:pt idx="455">
                  <c:v>140.42044299095787</c:v>
                </c:pt>
                <c:pt idx="456">
                  <c:v>141.53784349128222</c:v>
                </c:pt>
                <c:pt idx="457">
                  <c:v>138.57882830776538</c:v>
                </c:pt>
                <c:pt idx="458">
                  <c:v>127.33995449362868</c:v>
                </c:pt>
                <c:pt idx="459">
                  <c:v>157.30538560461372</c:v>
                </c:pt>
                <c:pt idx="460">
                  <c:v>158.51593681193569</c:v>
                </c:pt>
                <c:pt idx="461">
                  <c:v>159.72576495394426</c:v>
                </c:pt>
                <c:pt idx="462">
                  <c:v>148.22946133390656</c:v>
                </c:pt>
                <c:pt idx="463">
                  <c:v>145.07544730609183</c:v>
                </c:pt>
                <c:pt idx="464">
                  <c:v>365.38960890499959</c:v>
                </c:pt>
                <c:pt idx="465">
                  <c:v>368.08874863981151</c:v>
                </c:pt>
                <c:pt idx="466">
                  <c:v>375.1481677954601</c:v>
                </c:pt>
                <c:pt idx="467">
                  <c:v>377.87514197543561</c:v>
                </c:pt>
                <c:pt idx="468">
                  <c:v>367.32332263086892</c:v>
                </c:pt>
                <c:pt idx="469">
                  <c:v>374.40840614816989</c:v>
                </c:pt>
                <c:pt idx="470">
                  <c:v>336.6658892451602</c:v>
                </c:pt>
                <c:pt idx="471">
                  <c:v>343.55711199223481</c:v>
                </c:pt>
                <c:pt idx="472">
                  <c:v>355.0615884572552</c:v>
                </c:pt>
                <c:pt idx="473">
                  <c:v>357.52297299291166</c:v>
                </c:pt>
                <c:pt idx="474">
                  <c:v>359.98219111448958</c:v>
                </c:pt>
                <c:pt idx="475">
                  <c:v>329.91259776247665</c:v>
                </c:pt>
                <c:pt idx="476">
                  <c:v>261.97512539505107</c:v>
                </c:pt>
                <c:pt idx="477">
                  <c:v>263.73583301296838</c:v>
                </c:pt>
                <c:pt idx="478">
                  <c:v>412.46519767295064</c:v>
                </c:pt>
                <c:pt idx="479">
                  <c:v>415.19524231574371</c:v>
                </c:pt>
                <c:pt idx="480">
                  <c:v>374.68916756669154</c:v>
                </c:pt>
                <c:pt idx="481">
                  <c:v>391.63687543564288</c:v>
                </c:pt>
                <c:pt idx="482">
                  <c:v>369.83926375783932</c:v>
                </c:pt>
                <c:pt idx="483">
                  <c:v>396.7019945480103</c:v>
                </c:pt>
                <c:pt idx="484">
                  <c:v>379.51534238217232</c:v>
                </c:pt>
                <c:pt idx="485">
                  <c:v>376.95627969075292</c:v>
                </c:pt>
                <c:pt idx="486">
                  <c:v>379.32329337865667</c:v>
                </c:pt>
                <c:pt idx="487">
                  <c:v>467.06504692112287</c:v>
                </c:pt>
                <c:pt idx="488">
                  <c:v>469.9547559156585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391.11628869664241</c:v>
                </c:pt>
                <c:pt idx="492">
                  <c:v>393.46614349505859</c:v>
                </c:pt>
                <c:pt idx="493">
                  <c:v>427.06136704329163</c:v>
                </c:pt>
                <c:pt idx="494">
                  <c:v>445.30687432343444</c:v>
                </c:pt>
                <c:pt idx="495">
                  <c:v>453.19440162578258</c:v>
                </c:pt>
                <c:pt idx="496">
                  <c:v>455.83944521308922</c:v>
                </c:pt>
                <c:pt idx="497">
                  <c:v>357.18857487946724</c:v>
                </c:pt>
                <c:pt idx="498">
                  <c:v>461.11858587909126</c:v>
                </c:pt>
                <c:pt idx="499">
                  <c:v>426.00527609786582</c:v>
                </c:pt>
                <c:pt idx="500">
                  <c:v>422.99833994156296</c:v>
                </c:pt>
                <c:pt idx="501">
                  <c:v>430.83398878572274</c:v>
                </c:pt>
                <c:pt idx="502">
                  <c:v>427.75891973450643</c:v>
                </c:pt>
                <c:pt idx="503">
                  <c:v>413.59026022972523</c:v>
                </c:pt>
                <c:pt idx="504">
                  <c:v>260.61210787230141</c:v>
                </c:pt>
                <c:pt idx="505">
                  <c:v>228.58701743384054</c:v>
                </c:pt>
                <c:pt idx="506">
                  <c:v>330.73040824105868</c:v>
                </c:pt>
                <c:pt idx="507">
                  <c:v>315.60810231265259</c:v>
                </c:pt>
                <c:pt idx="508">
                  <c:v>334.29807160117986</c:v>
                </c:pt>
                <c:pt idx="509">
                  <c:v>341.77378042163087</c:v>
                </c:pt>
                <c:pt idx="510">
                  <c:v>274.86433799997866</c:v>
                </c:pt>
                <c:pt idx="511">
                  <c:v>270.550824923135</c:v>
                </c:pt>
                <c:pt idx="512">
                  <c:v>271.96124919086839</c:v>
                </c:pt>
                <c:pt idx="513">
                  <c:v>273.36924313323931</c:v>
                </c:pt>
                <c:pt idx="514">
                  <c:v>268.92850762237458</c:v>
                </c:pt>
                <c:pt idx="515">
                  <c:v>276.17783122129987</c:v>
                </c:pt>
                <c:pt idx="516">
                  <c:v>301.20206229573108</c:v>
                </c:pt>
                <c:pt idx="517">
                  <c:v>320.52604472411969</c:v>
                </c:pt>
                <c:pt idx="518">
                  <c:v>334.06002614394254</c:v>
                </c:pt>
                <c:pt idx="519">
                  <c:v>335.71958352333195</c:v>
                </c:pt>
                <c:pt idx="520">
                  <c:v>325.32687635400674</c:v>
                </c:pt>
                <c:pt idx="521">
                  <c:v>345.08339820131158</c:v>
                </c:pt>
                <c:pt idx="522">
                  <c:v>340.67940248069277</c:v>
                </c:pt>
                <c:pt idx="523">
                  <c:v>372.89113208963727</c:v>
                </c:pt>
                <c:pt idx="524">
                  <c:v>479.10096006735137</c:v>
                </c:pt>
                <c:pt idx="525">
                  <c:v>499.90057709239437</c:v>
                </c:pt>
                <c:pt idx="526">
                  <c:v>539.4735152838075</c:v>
                </c:pt>
                <c:pt idx="527">
                  <c:v>579.39169838867326</c:v>
                </c:pt>
                <c:pt idx="528">
                  <c:v>569.58094661541259</c:v>
                </c:pt>
                <c:pt idx="529">
                  <c:v>578.51288238097322</c:v>
                </c:pt>
                <c:pt idx="530">
                  <c:v>600.13156560792288</c:v>
                </c:pt>
                <c:pt idx="531">
                  <c:v>609.22592060298575</c:v>
                </c:pt>
                <c:pt idx="532">
                  <c:v>401.62310030325915</c:v>
                </c:pt>
                <c:pt idx="533">
                  <c:v>332.99621384945596</c:v>
                </c:pt>
                <c:pt idx="534">
                  <c:v>328.05817736383648</c:v>
                </c:pt>
                <c:pt idx="535">
                  <c:v>303.67588832111943</c:v>
                </c:pt>
                <c:pt idx="536">
                  <c:v>292.04101311407766</c:v>
                </c:pt>
                <c:pt idx="537">
                  <c:v>267.25219711904589</c:v>
                </c:pt>
                <c:pt idx="538">
                  <c:v>530.29294722381826</c:v>
                </c:pt>
                <c:pt idx="539">
                  <c:v>539.16971792716697</c:v>
                </c:pt>
                <c:pt idx="540">
                  <c:v>541.49418248922586</c:v>
                </c:pt>
                <c:pt idx="541">
                  <c:v>490.75818435889346</c:v>
                </c:pt>
                <c:pt idx="542">
                  <c:v>392.94467394867513</c:v>
                </c:pt>
                <c:pt idx="543">
                  <c:v>401.29335869757972</c:v>
                </c:pt>
                <c:pt idx="544">
                  <c:v>416.41042007535378</c:v>
                </c:pt>
                <c:pt idx="545">
                  <c:v>411.40242476762489</c:v>
                </c:pt>
                <c:pt idx="546">
                  <c:v>399.56198036946529</c:v>
                </c:pt>
                <c:pt idx="547">
                  <c:v>387.6057739822636</c:v>
                </c:pt>
                <c:pt idx="548">
                  <c:v>402.84577811075712</c:v>
                </c:pt>
                <c:pt idx="549">
                  <c:v>548.44929337534336</c:v>
                </c:pt>
                <c:pt idx="550">
                  <c:v>454.29553231285553</c:v>
                </c:pt>
                <c:pt idx="551">
                  <c:v>518.31318313870202</c:v>
                </c:pt>
                <c:pt idx="552">
                  <c:v>659.14287444734794</c:v>
                </c:pt>
                <c:pt idx="553">
                  <c:v>661.74871381662092</c:v>
                </c:pt>
                <c:pt idx="554">
                  <c:v>671.3406323124276</c:v>
                </c:pt>
                <c:pt idx="555">
                  <c:v>673.95959844717436</c:v>
                </c:pt>
                <c:pt idx="556">
                  <c:v>676.5713385741235</c:v>
                </c:pt>
                <c:pt idx="557">
                  <c:v>325.43840572881373</c:v>
                </c:pt>
                <c:pt idx="558">
                  <c:v>326.68286862676183</c:v>
                </c:pt>
                <c:pt idx="559">
                  <c:v>327.92379821693743</c:v>
                </c:pt>
                <c:pt idx="560">
                  <c:v>293.38278287238711</c:v>
                </c:pt>
                <c:pt idx="561">
                  <c:v>294.48246760908791</c:v>
                </c:pt>
                <c:pt idx="562">
                  <c:v>295.5789405248309</c:v>
                </c:pt>
                <c:pt idx="563">
                  <c:v>296.67218089270762</c:v>
                </c:pt>
                <c:pt idx="564">
                  <c:v>297.76216805081049</c:v>
                </c:pt>
                <c:pt idx="565">
                  <c:v>298.84888140247341</c:v>
                </c:pt>
                <c:pt idx="566">
                  <c:v>321.87856630065187</c:v>
                </c:pt>
                <c:pt idx="567">
                  <c:v>315.69593656054099</c:v>
                </c:pt>
                <c:pt idx="568">
                  <c:v>611.54637589714423</c:v>
                </c:pt>
                <c:pt idx="569">
                  <c:v>621.11359310060607</c:v>
                </c:pt>
                <c:pt idx="570">
                  <c:v>623.305865400534</c:v>
                </c:pt>
                <c:pt idx="571">
                  <c:v>632.93750360874083</c:v>
                </c:pt>
                <c:pt idx="572">
                  <c:v>665.030775271219</c:v>
                </c:pt>
                <c:pt idx="573">
                  <c:v>667.33129357551604</c:v>
                </c:pt>
                <c:pt idx="574">
                  <c:v>669.62430939850753</c:v>
                </c:pt>
                <c:pt idx="575">
                  <c:v>619.06294288874528</c:v>
                </c:pt>
                <c:pt idx="576">
                  <c:v>590.86109588985107</c:v>
                </c:pt>
                <c:pt idx="577">
                  <c:v>592.85075265908904</c:v>
                </c:pt>
                <c:pt idx="578">
                  <c:v>655.84226624043322</c:v>
                </c:pt>
                <c:pt idx="579">
                  <c:v>658.02111724071347</c:v>
                </c:pt>
                <c:pt idx="580">
                  <c:v>675.54578323087799</c:v>
                </c:pt>
                <c:pt idx="581">
                  <c:v>670.05810075573777</c:v>
                </c:pt>
                <c:pt idx="582">
                  <c:v>734.05452463459085</c:v>
                </c:pt>
                <c:pt idx="583">
                  <c:v>751.9317395667955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391.31444213639895</c:v>
                </c:pt>
                <c:pt idx="587">
                  <c:v>392.54567865147976</c:v>
                </c:pt>
                <c:pt idx="588">
                  <c:v>433.14960446428762</c:v>
                </c:pt>
                <c:pt idx="589">
                  <c:v>616.19139840116213</c:v>
                </c:pt>
                <c:pt idx="590">
                  <c:v>594.31801651036221</c:v>
                </c:pt>
                <c:pt idx="591">
                  <c:v>580.24038220143984</c:v>
                </c:pt>
                <c:pt idx="592">
                  <c:v>589.97711858766036</c:v>
                </c:pt>
                <c:pt idx="593">
                  <c:v>591.75845660779964</c:v>
                </c:pt>
                <c:pt idx="594">
                  <c:v>641.65714713320153</c:v>
                </c:pt>
                <c:pt idx="595">
                  <c:v>643.56789042336391</c:v>
                </c:pt>
                <c:pt idx="596">
                  <c:v>726.15494913316297</c:v>
                </c:pt>
                <c:pt idx="597">
                  <c:v>712.1033014846995</c:v>
                </c:pt>
                <c:pt idx="598">
                  <c:v>284.0488744546285</c:v>
                </c:pt>
                <c:pt idx="599">
                  <c:v>284.8714871427315</c:v>
                </c:pt>
                <c:pt idx="600">
                  <c:v>399.96701720639231</c:v>
                </c:pt>
                <c:pt idx="601">
                  <c:v>540.26954582374913</c:v>
                </c:pt>
                <c:pt idx="602">
                  <c:v>550.01070317751839</c:v>
                </c:pt>
                <c:pt idx="603">
                  <c:v>592.72056294828735</c:v>
                </c:pt>
                <c:pt idx="604">
                  <c:v>635.65401736578463</c:v>
                </c:pt>
                <c:pt idx="605">
                  <c:v>637.41873218289811</c:v>
                </c:pt>
                <c:pt idx="606">
                  <c:v>639.17582438767158</c:v>
                </c:pt>
                <c:pt idx="607">
                  <c:v>665.8963749694949</c:v>
                </c:pt>
                <c:pt idx="608">
                  <c:v>667.70598318713792</c:v>
                </c:pt>
                <c:pt idx="609">
                  <c:v>669.50756917951094</c:v>
                </c:pt>
                <c:pt idx="610">
                  <c:v>595.77972539862378</c:v>
                </c:pt>
                <c:pt idx="611">
                  <c:v>294.47536082014761</c:v>
                </c:pt>
                <c:pt idx="612">
                  <c:v>295.25293678556466</c:v>
                </c:pt>
                <c:pt idx="613">
                  <c:v>296.02694409386629</c:v>
                </c:pt>
                <c:pt idx="614">
                  <c:v>313.75721779019108</c:v>
                </c:pt>
                <c:pt idx="615">
                  <c:v>306.06602867625242</c:v>
                </c:pt>
                <c:pt idx="616">
                  <c:v>281.28012826311954</c:v>
                </c:pt>
                <c:pt idx="617">
                  <c:v>281.99631095893358</c:v>
                </c:pt>
                <c:pt idx="618">
                  <c:v>274.14211965893736</c:v>
                </c:pt>
                <c:pt idx="619">
                  <c:v>231.88775291206068</c:v>
                </c:pt>
                <c:pt idx="620">
                  <c:v>241.07508636419294</c:v>
                </c:pt>
                <c:pt idx="621">
                  <c:v>224.40882091699629</c:v>
                </c:pt>
                <c:pt idx="622">
                  <c:v>216.30717109977826</c:v>
                </c:pt>
                <c:pt idx="623">
                  <c:v>182.1405422781306</c:v>
                </c:pt>
                <c:pt idx="624">
                  <c:v>182.5808257703502</c:v>
                </c:pt>
                <c:pt idx="625">
                  <c:v>191.73405000837084</c:v>
                </c:pt>
                <c:pt idx="626">
                  <c:v>192.19059040473525</c:v>
                </c:pt>
                <c:pt idx="627">
                  <c:v>192.64476340710033</c:v>
                </c:pt>
                <c:pt idx="628">
                  <c:v>193.09656047107558</c:v>
                </c:pt>
                <c:pt idx="629">
                  <c:v>184.74842886537354</c:v>
                </c:pt>
                <c:pt idx="630">
                  <c:v>185.17512951991219</c:v>
                </c:pt>
                <c:pt idx="631">
                  <c:v>185.59953802232343</c:v>
                </c:pt>
                <c:pt idx="632">
                  <c:v>194.87982002601959</c:v>
                </c:pt>
                <c:pt idx="633">
                  <c:v>204.19777493256171</c:v>
                </c:pt>
                <c:pt idx="634">
                  <c:v>613.9650589744989</c:v>
                </c:pt>
                <c:pt idx="635">
                  <c:v>766.93199367508907</c:v>
                </c:pt>
                <c:pt idx="636">
                  <c:v>768.62262610218659</c:v>
                </c:pt>
                <c:pt idx="637">
                  <c:v>770.30367811228086</c:v>
                </c:pt>
                <c:pt idx="638">
                  <c:v>780.95157294323883</c:v>
                </c:pt>
                <c:pt idx="639">
                  <c:v>773.6369145681806</c:v>
                </c:pt>
                <c:pt idx="640">
                  <c:v>784.30402510451995</c:v>
                </c:pt>
                <c:pt idx="641">
                  <c:v>740.79510561354948</c:v>
                </c:pt>
                <c:pt idx="642">
                  <c:v>742.35184624493399</c:v>
                </c:pt>
                <c:pt idx="643">
                  <c:v>743.89927374240779</c:v>
                </c:pt>
                <c:pt idx="644">
                  <c:v>763.61875799634686</c:v>
                </c:pt>
                <c:pt idx="645">
                  <c:v>865.38752368238102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806.40833935170122</c:v>
                </c:pt>
                <c:pt idx="683">
                  <c:v>817.305180725696</c:v>
                </c:pt>
                <c:pt idx="684">
                  <c:v>945.14449968712256</c:v>
                </c:pt>
                <c:pt idx="685">
                  <c:v>946.48383492691107</c:v>
                </c:pt>
                <c:pt idx="686">
                  <c:v>938.03962172458478</c:v>
                </c:pt>
                <c:pt idx="687">
                  <c:v>939.34077356393516</c:v>
                </c:pt>
                <c:pt idx="688">
                  <c:v>950.42792670118274</c:v>
                </c:pt>
                <c:pt idx="689">
                  <c:v>873.22570528743358</c:v>
                </c:pt>
                <c:pt idx="690">
                  <c:v>864.57321847704372</c:v>
                </c:pt>
                <c:pt idx="691">
                  <c:v>865.72098435914393</c:v>
                </c:pt>
                <c:pt idx="692">
                  <c:v>847.1561507260767</c:v>
                </c:pt>
                <c:pt idx="693">
                  <c:v>818.66541972502375</c:v>
                </c:pt>
                <c:pt idx="694">
                  <c:v>770.33547609454513</c:v>
                </c:pt>
                <c:pt idx="695">
                  <c:v>711.98091674859529</c:v>
                </c:pt>
                <c:pt idx="696">
                  <c:v>752.4777134355071</c:v>
                </c:pt>
                <c:pt idx="697">
                  <c:v>753.41017060297293</c:v>
                </c:pt>
                <c:pt idx="698">
                  <c:v>754.33276607818527</c:v>
                </c:pt>
                <c:pt idx="699">
                  <c:v>794.99524473561041</c:v>
                </c:pt>
                <c:pt idx="700">
                  <c:v>795.94558177719773</c:v>
                </c:pt>
                <c:pt idx="701">
                  <c:v>846.69082658918626</c:v>
                </c:pt>
                <c:pt idx="702">
                  <c:v>777.86955992989385</c:v>
                </c:pt>
                <c:pt idx="703">
                  <c:v>648.97130392539941</c:v>
                </c:pt>
                <c:pt idx="704">
                  <c:v>659.70498358046689</c:v>
                </c:pt>
                <c:pt idx="705">
                  <c:v>560.37827412889646</c:v>
                </c:pt>
                <c:pt idx="706">
                  <c:v>901.60633962163843</c:v>
                </c:pt>
                <c:pt idx="707">
                  <c:v>872.50645382202219</c:v>
                </c:pt>
                <c:pt idx="708">
                  <c:v>742.93332129347539</c:v>
                </c:pt>
                <c:pt idx="709">
                  <c:v>884.42965625283466</c:v>
                </c:pt>
                <c:pt idx="710">
                  <c:v>704.26315333577782</c:v>
                </c:pt>
                <c:pt idx="711">
                  <c:v>725.13610855227319</c:v>
                </c:pt>
                <c:pt idx="712">
                  <c:v>614.97972023768375</c:v>
                </c:pt>
                <c:pt idx="713">
                  <c:v>615.59990660507924</c:v>
                </c:pt>
                <c:pt idx="714">
                  <c:v>606.11013711193993</c:v>
                </c:pt>
                <c:pt idx="715">
                  <c:v>616.81590709364832</c:v>
                </c:pt>
                <c:pt idx="716">
                  <c:v>657.89771133241823</c:v>
                </c:pt>
                <c:pt idx="717">
                  <c:v>678.78615507493112</c:v>
                </c:pt>
                <c:pt idx="718">
                  <c:v>588.15689817693305</c:v>
                </c:pt>
                <c:pt idx="719">
                  <c:v>710.50011690894041</c:v>
                </c:pt>
                <c:pt idx="720">
                  <c:v>721.30553949372234</c:v>
                </c:pt>
                <c:pt idx="721">
                  <c:v>711.78308902187962</c:v>
                </c:pt>
                <c:pt idx="722">
                  <c:v>539.39648535760728</c:v>
                </c:pt>
                <c:pt idx="723">
                  <c:v>539.86434845040662</c:v>
                </c:pt>
                <c:pt idx="724">
                  <c:v>693.24724956333489</c:v>
                </c:pt>
                <c:pt idx="725">
                  <c:v>673.42242972956035</c:v>
                </c:pt>
                <c:pt idx="726">
                  <c:v>653.5547252809256</c:v>
                </c:pt>
                <c:pt idx="727">
                  <c:v>592.7646191389706</c:v>
                </c:pt>
                <c:pt idx="728">
                  <c:v>531.86802057274588</c:v>
                </c:pt>
                <c:pt idx="729">
                  <c:v>522.04859713616122</c:v>
                </c:pt>
                <c:pt idx="730">
                  <c:v>522.4504771460231</c:v>
                </c:pt>
                <c:pt idx="731">
                  <c:v>481.83793780391818</c:v>
                </c:pt>
                <c:pt idx="732">
                  <c:v>461.67655048276242</c:v>
                </c:pt>
                <c:pt idx="733">
                  <c:v>441.47887180893071</c:v>
                </c:pt>
                <c:pt idx="734">
                  <c:v>410.97142796622995</c:v>
                </c:pt>
                <c:pt idx="735">
                  <c:v>462.66679518509324</c:v>
                </c:pt>
                <c:pt idx="736">
                  <c:v>473.27312918093259</c:v>
                </c:pt>
                <c:pt idx="737">
                  <c:v>483.88715643448938</c:v>
                </c:pt>
                <c:pt idx="738">
                  <c:v>484.20620063375105</c:v>
                </c:pt>
                <c:pt idx="739">
                  <c:v>391.73860592013403</c:v>
                </c:pt>
                <c:pt idx="740">
                  <c:v>381.67070911808713</c:v>
                </c:pt>
                <c:pt idx="741">
                  <c:v>381.90664185716446</c:v>
                </c:pt>
                <c:pt idx="742">
                  <c:v>402.79356950085719</c:v>
                </c:pt>
                <c:pt idx="743">
                  <c:v>403.03152982221053</c:v>
                </c:pt>
                <c:pt idx="744">
                  <c:v>579.04591676460905</c:v>
                </c:pt>
                <c:pt idx="745">
                  <c:v>558.68031341613573</c:v>
                </c:pt>
                <c:pt idx="746">
                  <c:v>548.63585474677757</c:v>
                </c:pt>
                <c:pt idx="747">
                  <c:v>362.50095218000064</c:v>
                </c:pt>
                <c:pt idx="748">
                  <c:v>383.41553805697134</c:v>
                </c:pt>
                <c:pt idx="749">
                  <c:v>373.24281387883241</c:v>
                </c:pt>
                <c:pt idx="750">
                  <c:v>840.21230804044183</c:v>
                </c:pt>
                <c:pt idx="751">
                  <c:v>830.23908492758528</c:v>
                </c:pt>
                <c:pt idx="752">
                  <c:v>820.24492563328897</c:v>
                </c:pt>
                <c:pt idx="753">
                  <c:v>882.94320866608052</c:v>
                </c:pt>
                <c:pt idx="754">
                  <c:v>987.25410515522674</c:v>
                </c:pt>
                <c:pt idx="755">
                  <c:v>769.34773527903246</c:v>
                </c:pt>
                <c:pt idx="756">
                  <c:v>728.06262921243422</c:v>
                </c:pt>
                <c:pt idx="757">
                  <c:v>749.1642805110929</c:v>
                </c:pt>
                <c:pt idx="758">
                  <c:v>739.04504809221328</c:v>
                </c:pt>
                <c:pt idx="759">
                  <c:v>676.84316867723476</c:v>
                </c:pt>
                <c:pt idx="760">
                  <c:v>437.50221070860022</c:v>
                </c:pt>
                <c:pt idx="761">
                  <c:v>323.03015386981497</c:v>
                </c:pt>
                <c:pt idx="762">
                  <c:v>312.71389448022927</c:v>
                </c:pt>
                <c:pt idx="763">
                  <c:v>333.6680336874727</c:v>
                </c:pt>
                <c:pt idx="764">
                  <c:v>333.77011813365209</c:v>
                </c:pt>
                <c:pt idx="765">
                  <c:v>344.30110570152033</c:v>
                </c:pt>
                <c:pt idx="766">
                  <c:v>386.14228372768923</c:v>
                </c:pt>
                <c:pt idx="767">
                  <c:v>396.68387850358869</c:v>
                </c:pt>
                <c:pt idx="768">
                  <c:v>323.69211950684655</c:v>
                </c:pt>
                <c:pt idx="769">
                  <c:v>323.76937569021845</c:v>
                </c:pt>
                <c:pt idx="770">
                  <c:v>417.86103168900291</c:v>
                </c:pt>
                <c:pt idx="771">
                  <c:v>449.29575028464905</c:v>
                </c:pt>
                <c:pt idx="772">
                  <c:v>491.18812297679335</c:v>
                </c:pt>
                <c:pt idx="773">
                  <c:v>491.27896793221959</c:v>
                </c:pt>
                <c:pt idx="774">
                  <c:v>491.36323695531877</c:v>
                </c:pt>
                <c:pt idx="775">
                  <c:v>501.89711842666344</c:v>
                </c:pt>
                <c:pt idx="776">
                  <c:v>449.68122898332996</c:v>
                </c:pt>
                <c:pt idx="777">
                  <c:v>439.28119305750124</c:v>
                </c:pt>
                <c:pt idx="778">
                  <c:v>449.79328777696725</c:v>
                </c:pt>
                <c:pt idx="779">
                  <c:v>449.84028406792964</c:v>
                </c:pt>
                <c:pt idx="780">
                  <c:v>439.41890225509871</c:v>
                </c:pt>
                <c:pt idx="781">
                  <c:v>481.30570875895455</c:v>
                </c:pt>
                <c:pt idx="782">
                  <c:v>470.87281071546084</c:v>
                </c:pt>
                <c:pt idx="783">
                  <c:v>481.36114751877483</c:v>
                </c:pt>
                <c:pt idx="784">
                  <c:v>491.84396316706415</c:v>
                </c:pt>
                <c:pt idx="785">
                  <c:v>596.50599382880705</c:v>
                </c:pt>
                <c:pt idx="786">
                  <c:v>722.0939391483671</c:v>
                </c:pt>
                <c:pt idx="787">
                  <c:v>805.81281730962837</c:v>
                </c:pt>
                <c:pt idx="788">
                  <c:v>805.79986779609169</c:v>
                </c:pt>
                <c:pt idx="789">
                  <c:v>816.24075230411768</c:v>
                </c:pt>
                <c:pt idx="790">
                  <c:v>816.20577276601057</c:v>
                </c:pt>
                <c:pt idx="791">
                  <c:v>868.47780313636031</c:v>
                </c:pt>
                <c:pt idx="792">
                  <c:v>784.7144465727489</c:v>
                </c:pt>
                <c:pt idx="793">
                  <c:v>784.64928613271036</c:v>
                </c:pt>
                <c:pt idx="794">
                  <c:v>617.19791371274005</c:v>
                </c:pt>
                <c:pt idx="795">
                  <c:v>324.2548114177427</c:v>
                </c:pt>
                <c:pt idx="796">
                  <c:v>282.38067767208258</c:v>
                </c:pt>
                <c:pt idx="797">
                  <c:v>365.99901050785928</c:v>
                </c:pt>
                <c:pt idx="798">
                  <c:v>397.31073122863017</c:v>
                </c:pt>
                <c:pt idx="799">
                  <c:v>386.79195291072926</c:v>
                </c:pt>
                <c:pt idx="800">
                  <c:v>376.27155495491411</c:v>
                </c:pt>
                <c:pt idx="801">
                  <c:v>407.54995362531167</c:v>
                </c:pt>
                <c:pt idx="802">
                  <c:v>407.46693477390824</c:v>
                </c:pt>
                <c:pt idx="803">
                  <c:v>459.60647093783399</c:v>
                </c:pt>
                <c:pt idx="804">
                  <c:v>480.38689286095729</c:v>
                </c:pt>
                <c:pt idx="805">
                  <c:v>469.82903851233112</c:v>
                </c:pt>
                <c:pt idx="806">
                  <c:v>469.70809163222754</c:v>
                </c:pt>
                <c:pt idx="807">
                  <c:v>500.88625191976814</c:v>
                </c:pt>
                <c:pt idx="808">
                  <c:v>479.87951285850875</c:v>
                </c:pt>
                <c:pt idx="809">
                  <c:v>500.59472984333769</c:v>
                </c:pt>
                <c:pt idx="810">
                  <c:v>490.01311479062383</c:v>
                </c:pt>
                <c:pt idx="811">
                  <c:v>343.94004572044213</c:v>
                </c:pt>
                <c:pt idx="812">
                  <c:v>343.82373168577601</c:v>
                </c:pt>
                <c:pt idx="813">
                  <c:v>364.53329556707229</c:v>
                </c:pt>
                <c:pt idx="814">
                  <c:v>364.400185273489</c:v>
                </c:pt>
                <c:pt idx="815">
                  <c:v>364.26220523152375</c:v>
                </c:pt>
                <c:pt idx="816">
                  <c:v>353.71594780931395</c:v>
                </c:pt>
                <c:pt idx="817">
                  <c:v>343.17326659191531</c:v>
                </c:pt>
                <c:pt idx="818">
                  <c:v>353.42424239302278</c:v>
                </c:pt>
                <c:pt idx="819">
                  <c:v>280.5389801308574</c:v>
                </c:pt>
                <c:pt idx="820">
                  <c:v>290.79948234044832</c:v>
                </c:pt>
                <c:pt idx="821">
                  <c:v>321.80853076375337</c:v>
                </c:pt>
                <c:pt idx="822">
                  <c:v>321.65619639680421</c:v>
                </c:pt>
                <c:pt idx="823">
                  <c:v>290.38670793657616</c:v>
                </c:pt>
                <c:pt idx="824">
                  <c:v>383.53323103074302</c:v>
                </c:pt>
                <c:pt idx="825">
                  <c:v>393.69648709675255</c:v>
                </c:pt>
                <c:pt idx="826">
                  <c:v>403.84369605903049</c:v>
                </c:pt>
                <c:pt idx="827">
                  <c:v>362.22764156979088</c:v>
                </c:pt>
                <c:pt idx="828">
                  <c:v>362.02662449705082</c:v>
                </c:pt>
                <c:pt idx="829">
                  <c:v>361.82078236275896</c:v>
                </c:pt>
                <c:pt idx="830">
                  <c:v>351.27840135522536</c:v>
                </c:pt>
                <c:pt idx="831">
                  <c:v>340.74351630110789</c:v>
                </c:pt>
                <c:pt idx="832">
                  <c:v>330.21654381393188</c:v>
                </c:pt>
                <c:pt idx="833">
                  <c:v>330.01073561170654</c:v>
                </c:pt>
                <c:pt idx="834">
                  <c:v>371.02560127750496</c:v>
                </c:pt>
                <c:pt idx="835">
                  <c:v>370.78418738549487</c:v>
                </c:pt>
                <c:pt idx="836">
                  <c:v>360.24512264210506</c:v>
                </c:pt>
                <c:pt idx="837">
                  <c:v>380.57230297240869</c:v>
                </c:pt>
                <c:pt idx="838">
                  <c:v>380.30898726018904</c:v>
                </c:pt>
                <c:pt idx="839">
                  <c:v>410.85472004534796</c:v>
                </c:pt>
                <c:pt idx="840">
                  <c:v>246.33547742903937</c:v>
                </c:pt>
                <c:pt idx="841">
                  <c:v>246.15485019942565</c:v>
                </c:pt>
                <c:pt idx="842">
                  <c:v>245.97095373862527</c:v>
                </c:pt>
                <c:pt idx="843">
                  <c:v>225.30180888271218</c:v>
                </c:pt>
                <c:pt idx="844">
                  <c:v>214.89419615301301</c:v>
                </c:pt>
                <c:pt idx="845">
                  <c:v>235.17469706512006</c:v>
                </c:pt>
                <c:pt idx="846">
                  <c:v>265.63630788543969</c:v>
                </c:pt>
                <c:pt idx="847">
                  <c:v>224.58567658842671</c:v>
                </c:pt>
                <c:pt idx="848">
                  <c:v>244.7991192760112</c:v>
                </c:pt>
                <c:pt idx="849">
                  <c:v>234.40108695623547</c:v>
                </c:pt>
                <c:pt idx="850">
                  <c:v>234.19991311189384</c:v>
                </c:pt>
                <c:pt idx="851">
                  <c:v>254.34308502890906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965.76931632794958</c:v>
                </c:pt>
                <c:pt idx="873">
                  <c:v>954.68003779179105</c:v>
                </c:pt>
                <c:pt idx="874">
                  <c:v>943.60197815073161</c:v>
                </c:pt>
                <c:pt idx="875">
                  <c:v>436.50600191956192</c:v>
                </c:pt>
                <c:pt idx="876">
                  <c:v>852.12236623428851</c:v>
                </c:pt>
                <c:pt idx="877">
                  <c:v>841.16668057405911</c:v>
                </c:pt>
                <c:pt idx="878">
                  <c:v>444.76326663406178</c:v>
                </c:pt>
                <c:pt idx="879">
                  <c:v>454.06823095302235</c:v>
                </c:pt>
                <c:pt idx="880">
                  <c:v>276.0335168187172</c:v>
                </c:pt>
                <c:pt idx="881">
                  <c:v>275.67407136607892</c:v>
                </c:pt>
                <c:pt idx="882">
                  <c:v>314.64117528860703</c:v>
                </c:pt>
                <c:pt idx="883">
                  <c:v>324.04160802130821</c:v>
                </c:pt>
                <c:pt idx="884">
                  <c:v>333.41150086980485</c:v>
                </c:pt>
                <c:pt idx="885">
                  <c:v>313.3718661148921</c:v>
                </c:pt>
                <c:pt idx="886">
                  <c:v>312.9405928107725</c:v>
                </c:pt>
                <c:pt idx="887">
                  <c:v>488.28944975798356</c:v>
                </c:pt>
                <c:pt idx="888">
                  <c:v>516.85904652238037</c:v>
                </c:pt>
                <c:pt idx="889">
                  <c:v>594.03015381705086</c:v>
                </c:pt>
                <c:pt idx="890">
                  <c:v>700.14344687768676</c:v>
                </c:pt>
                <c:pt idx="891">
                  <c:v>854.48911995844946</c:v>
                </c:pt>
                <c:pt idx="892">
                  <c:v>853.23627806439401</c:v>
                </c:pt>
                <c:pt idx="893">
                  <c:v>668.0237959225384</c:v>
                </c:pt>
                <c:pt idx="894">
                  <c:v>686.35816324781433</c:v>
                </c:pt>
                <c:pt idx="895">
                  <c:v>656.36342806547827</c:v>
                </c:pt>
                <c:pt idx="896">
                  <c:v>645.72358676331874</c:v>
                </c:pt>
                <c:pt idx="897">
                  <c:v>654.35060546847626</c:v>
                </c:pt>
                <c:pt idx="898">
                  <c:v>480.39081380451552</c:v>
                </c:pt>
                <c:pt idx="899">
                  <c:v>479.63527597696515</c:v>
                </c:pt>
                <c:pt idx="900">
                  <c:v>498.02849388487755</c:v>
                </c:pt>
                <c:pt idx="901">
                  <c:v>468.54354252946086</c:v>
                </c:pt>
                <c:pt idx="902">
                  <c:v>420.05180968456528</c:v>
                </c:pt>
                <c:pt idx="903">
                  <c:v>438.42729277623795</c:v>
                </c:pt>
                <c:pt idx="904">
                  <c:v>380.61206412230325</c:v>
                </c:pt>
                <c:pt idx="905">
                  <c:v>455.97373592843729</c:v>
                </c:pt>
                <c:pt idx="906">
                  <c:v>464.69062232972595</c:v>
                </c:pt>
                <c:pt idx="907">
                  <c:v>710.0542254812849</c:v>
                </c:pt>
                <c:pt idx="908">
                  <c:v>746.64289521232524</c:v>
                </c:pt>
                <c:pt idx="909">
                  <c:v>811.39632947760776</c:v>
                </c:pt>
                <c:pt idx="910">
                  <c:v>791.14437657497228</c:v>
                </c:pt>
                <c:pt idx="911">
                  <c:v>780.35017881238969</c:v>
                </c:pt>
                <c:pt idx="912">
                  <c:v>778.96439525792402</c:v>
                </c:pt>
                <c:pt idx="913">
                  <c:v>777.56866654669875</c:v>
                </c:pt>
                <c:pt idx="914">
                  <c:v>654.59531717509276</c:v>
                </c:pt>
                <c:pt idx="915">
                  <c:v>728.07594399857169</c:v>
                </c:pt>
                <c:pt idx="916">
                  <c:v>764.00493956944365</c:v>
                </c:pt>
                <c:pt idx="917">
                  <c:v>753.28714547286552</c:v>
                </c:pt>
                <c:pt idx="918">
                  <c:v>751.87690920964565</c:v>
                </c:pt>
                <c:pt idx="919">
                  <c:v>741.19222113584215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800.96710752295428</c:v>
                </c:pt>
                <c:pt idx="929">
                  <c:v>826.57214087312991</c:v>
                </c:pt>
                <c:pt idx="930">
                  <c:v>824.86109047518335</c:v>
                </c:pt>
                <c:pt idx="931">
                  <c:v>823.13968536403047</c:v>
                </c:pt>
                <c:pt idx="932">
                  <c:v>857.5138022262654</c:v>
                </c:pt>
                <c:pt idx="933">
                  <c:v>828.67325875557776</c:v>
                </c:pt>
                <c:pt idx="934">
                  <c:v>835.88979108448393</c:v>
                </c:pt>
                <c:pt idx="935">
                  <c:v>735.43292092478259</c:v>
                </c:pt>
                <c:pt idx="936">
                  <c:v>733.83555275431922</c:v>
                </c:pt>
                <c:pt idx="937">
                  <c:v>741.15865399262213</c:v>
                </c:pt>
                <c:pt idx="938">
                  <c:v>748.43322657748013</c:v>
                </c:pt>
                <c:pt idx="939">
                  <c:v>737.87875723874197</c:v>
                </c:pt>
                <c:pt idx="940">
                  <c:v>753.96539729495044</c:v>
                </c:pt>
                <c:pt idx="941">
                  <c:v>663.7609984555304</c:v>
                </c:pt>
                <c:pt idx="942">
                  <c:v>750.5502031563459</c:v>
                </c:pt>
                <c:pt idx="943">
                  <c:v>757.63839298236974</c:v>
                </c:pt>
                <c:pt idx="944">
                  <c:v>755.8872066379306</c:v>
                </c:pt>
                <c:pt idx="945">
                  <c:v>789.20233896711227</c:v>
                </c:pt>
                <c:pt idx="946">
                  <c:v>796.09852157073612</c:v>
                </c:pt>
                <c:pt idx="947">
                  <c:v>794.21597566667617</c:v>
                </c:pt>
                <c:pt idx="948">
                  <c:v>792.323651548979</c:v>
                </c:pt>
                <c:pt idx="949">
                  <c:v>790.42158481865511</c:v>
                </c:pt>
                <c:pt idx="950">
                  <c:v>788.50981126045804</c:v>
                </c:pt>
                <c:pt idx="951">
                  <c:v>717.43774118578824</c:v>
                </c:pt>
                <c:pt idx="952">
                  <c:v>715.67642725595954</c:v>
                </c:pt>
                <c:pt idx="953">
                  <c:v>713.90635876203055</c:v>
                </c:pt>
                <c:pt idx="954">
                  <c:v>643.48876717536007</c:v>
                </c:pt>
                <c:pt idx="955">
                  <c:v>641.87357662060879</c:v>
                </c:pt>
                <c:pt idx="956">
                  <c:v>640.25056604134988</c:v>
                </c:pt>
                <c:pt idx="957">
                  <c:v>374.65692937249543</c:v>
                </c:pt>
                <c:pt idx="958">
                  <c:v>348.21639321989721</c:v>
                </c:pt>
                <c:pt idx="959">
                  <c:v>381.20095216480536</c:v>
                </c:pt>
                <c:pt idx="960">
                  <c:v>447.80119509095675</c:v>
                </c:pt>
                <c:pt idx="961">
                  <c:v>480.33465793596821</c:v>
                </c:pt>
                <c:pt idx="962">
                  <c:v>504.28000197505321</c:v>
                </c:pt>
                <c:pt idx="963">
                  <c:v>410.73310179730595</c:v>
                </c:pt>
                <c:pt idx="964">
                  <c:v>401.27273977379184</c:v>
                </c:pt>
                <c:pt idx="965">
                  <c:v>591.9475018386479</c:v>
                </c:pt>
                <c:pt idx="966">
                  <c:v>698.4288077374224</c:v>
                </c:pt>
                <c:pt idx="967">
                  <c:v>696.51698655174255</c:v>
                </c:pt>
                <c:pt idx="968">
                  <c:v>694.59682812287406</c:v>
                </c:pt>
                <c:pt idx="969">
                  <c:v>634.94600454317424</c:v>
                </c:pt>
                <c:pt idx="970">
                  <c:v>649.61666543515594</c:v>
                </c:pt>
                <c:pt idx="971">
                  <c:v>623.18795905050138</c:v>
                </c:pt>
                <c:pt idx="972">
                  <c:v>605.06764869853623</c:v>
                </c:pt>
                <c:pt idx="973">
                  <c:v>595.18659629923661</c:v>
                </c:pt>
                <c:pt idx="974">
                  <c:v>593.47507878370027</c:v>
                </c:pt>
                <c:pt idx="975">
                  <c:v>616.07530038494156</c:v>
                </c:pt>
                <c:pt idx="976">
                  <c:v>614.278857527117</c:v>
                </c:pt>
                <c:pt idx="977">
                  <c:v>733.35842823653365</c:v>
                </c:pt>
                <c:pt idx="978">
                  <c:v>795.47056780155788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708.5715842912133</c:v>
                </c:pt>
                <c:pt idx="1008">
                  <c:v>706.00525006591454</c:v>
                </c:pt>
                <c:pt idx="1009">
                  <c:v>703.4311413307837</c:v>
                </c:pt>
                <c:pt idx="1010">
                  <c:v>700.84930672162943</c:v>
                </c:pt>
                <c:pt idx="1011">
                  <c:v>698.25979502896007</c:v>
                </c:pt>
                <c:pt idx="1012">
                  <c:v>710.00621509838231</c:v>
                </c:pt>
                <c:pt idx="1013">
                  <c:v>707.34779068237196</c:v>
                </c:pt>
                <c:pt idx="1014">
                  <c:v>690.44568766338944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275.99281903250494</c:v>
                </c:pt>
                <c:pt idx="1023">
                  <c:v>261.14415263405419</c:v>
                </c:pt>
                <c:pt idx="1024">
                  <c:v>294.31505429932514</c:v>
                </c:pt>
                <c:pt idx="1025">
                  <c:v>286.30500406372624</c:v>
                </c:pt>
                <c:pt idx="1026">
                  <c:v>257.98063439015175</c:v>
                </c:pt>
                <c:pt idx="1027">
                  <c:v>256.92071433404544</c:v>
                </c:pt>
                <c:pt idx="1028">
                  <c:v>255.85812076400086</c:v>
                </c:pt>
                <c:pt idx="1029">
                  <c:v>248.08779822232717</c:v>
                </c:pt>
                <c:pt idx="1030">
                  <c:v>460.71117298694281</c:v>
                </c:pt>
                <c:pt idx="1031">
                  <c:v>445.46977799908535</c:v>
                </c:pt>
                <c:pt idx="1032">
                  <c:v>476.68057692262727</c:v>
                </c:pt>
                <c:pt idx="1033">
                  <c:v>454.86571873928216</c:v>
                </c:pt>
                <c:pt idx="1034">
                  <c:v>223.17201757395034</c:v>
                </c:pt>
                <c:pt idx="1035">
                  <c:v>464.01640597049862</c:v>
                </c:pt>
                <c:pt idx="1036">
                  <c:v>514.04792329591362</c:v>
                </c:pt>
                <c:pt idx="1037">
                  <c:v>511.79072546348266</c:v>
                </c:pt>
                <c:pt idx="1038">
                  <c:v>561.12620623223927</c:v>
                </c:pt>
                <c:pt idx="1039">
                  <c:v>558.6291722552503</c:v>
                </c:pt>
                <c:pt idx="1040">
                  <c:v>556.12658004130594</c:v>
                </c:pt>
                <c:pt idx="1041">
                  <c:v>598.16249273624487</c:v>
                </c:pt>
                <c:pt idx="1042">
                  <c:v>589.11214725466425</c:v>
                </c:pt>
                <c:pt idx="1043">
                  <c:v>586.41944445698675</c:v>
                </c:pt>
                <c:pt idx="1044">
                  <c:v>583.72100500108422</c:v>
                </c:pt>
                <c:pt idx="1045">
                  <c:v>574.76938711720106</c:v>
                </c:pt>
                <c:pt idx="1046">
                  <c:v>572.08876636914476</c:v>
                </c:pt>
                <c:pt idx="1047">
                  <c:v>563.21346513782896</c:v>
                </c:pt>
                <c:pt idx="1048">
                  <c:v>579.03081631863461</c:v>
                </c:pt>
                <c:pt idx="1049">
                  <c:v>533.36104704862794</c:v>
                </c:pt>
                <c:pt idx="1050">
                  <c:v>512.50188013012075</c:v>
                </c:pt>
                <c:pt idx="1051">
                  <c:v>503.95783940261288</c:v>
                </c:pt>
                <c:pt idx="1052">
                  <c:v>501.5102633314234</c:v>
                </c:pt>
                <c:pt idx="1053">
                  <c:v>499.05798606081476</c:v>
                </c:pt>
                <c:pt idx="1054">
                  <c:v>508.56734519206509</c:v>
                </c:pt>
                <c:pt idx="1055">
                  <c:v>327.44184831595015</c:v>
                </c:pt>
                <c:pt idx="1056">
                  <c:v>319.88391111239423</c:v>
                </c:pt>
                <c:pt idx="1057">
                  <c:v>288.80647781618308</c:v>
                </c:pt>
                <c:pt idx="1058">
                  <c:v>269.75272085849588</c:v>
                </c:pt>
                <c:pt idx="1059">
                  <c:v>332.55602366040875</c:v>
                </c:pt>
                <c:pt idx="1060">
                  <c:v>330.85024084117589</c:v>
                </c:pt>
                <c:pt idx="1061">
                  <c:v>467.7273816440262</c:v>
                </c:pt>
                <c:pt idx="1062">
                  <c:v>471.03937082127197</c:v>
                </c:pt>
                <c:pt idx="1063">
                  <c:v>468.57277444194358</c:v>
                </c:pt>
                <c:pt idx="1064">
                  <c:v>466.10205242277613</c:v>
                </c:pt>
                <c:pt idx="1065">
                  <c:v>452.31927091562312</c:v>
                </c:pt>
                <c:pt idx="1066">
                  <c:v>404.91081069518179</c:v>
                </c:pt>
                <c:pt idx="1067">
                  <c:v>402.73078163151757</c:v>
                </c:pt>
                <c:pt idx="1068">
                  <c:v>389.42098518971159</c:v>
                </c:pt>
                <c:pt idx="1069">
                  <c:v>365.16370503361259</c:v>
                </c:pt>
                <c:pt idx="1070">
                  <c:v>368.65832806991466</c:v>
                </c:pt>
                <c:pt idx="1071">
                  <c:v>465.11121210586987</c:v>
                </c:pt>
                <c:pt idx="1072">
                  <c:v>484.2832229620206</c:v>
                </c:pt>
                <c:pt idx="1073">
                  <c:v>530.26108977853266</c:v>
                </c:pt>
                <c:pt idx="1074">
                  <c:v>521.8819190007049</c:v>
                </c:pt>
                <c:pt idx="1075">
                  <c:v>288.87735754715408</c:v>
                </c:pt>
                <c:pt idx="1076">
                  <c:v>281.90128806825544</c:v>
                </c:pt>
                <c:pt idx="1077">
                  <c:v>280.27254202139272</c:v>
                </c:pt>
                <c:pt idx="1078">
                  <c:v>289.15634707101259</c:v>
                </c:pt>
                <c:pt idx="1079">
                  <c:v>287.46155406156964</c:v>
                </c:pt>
                <c:pt idx="1080">
                  <c:v>327.33026703637944</c:v>
                </c:pt>
                <c:pt idx="1081">
                  <c:v>237.58186637754071</c:v>
                </c:pt>
                <c:pt idx="1082">
                  <c:v>251.56052651650657</c:v>
                </c:pt>
                <c:pt idx="1083">
                  <c:v>244.93989511095609</c:v>
                </c:pt>
                <c:pt idx="1084">
                  <c:v>385.46457893020892</c:v>
                </c:pt>
                <c:pt idx="1085">
                  <c:v>403.26820266448715</c:v>
                </c:pt>
                <c:pt idx="1086">
                  <c:v>400.78125109898718</c:v>
                </c:pt>
                <c:pt idx="1087">
                  <c:v>398.29138343746877</c:v>
                </c:pt>
                <c:pt idx="1088">
                  <c:v>395.79864962517604</c:v>
                </c:pt>
                <c:pt idx="1089">
                  <c:v>393.30309976885974</c:v>
                </c:pt>
                <c:pt idx="1090">
                  <c:v>390.80478413953938</c:v>
                </c:pt>
                <c:pt idx="1091">
                  <c:v>334.91198711378286</c:v>
                </c:pt>
                <c:pt idx="1092">
                  <c:v>318.28504742497961</c:v>
                </c:pt>
                <c:pt idx="1093">
                  <c:v>306.6349982796454</c:v>
                </c:pt>
                <c:pt idx="1094">
                  <c:v>309.3877111227776</c:v>
                </c:pt>
                <c:pt idx="1095">
                  <c:v>312.07562987605053</c:v>
                </c:pt>
                <c:pt idx="1096">
                  <c:v>380.45664133643589</c:v>
                </c:pt>
                <c:pt idx="1097">
                  <c:v>377.90893415152357</c:v>
                </c:pt>
                <c:pt idx="1098">
                  <c:v>375.35884018637796</c:v>
                </c:pt>
                <c:pt idx="1099">
                  <c:v>372.80641198691819</c:v>
                </c:pt>
                <c:pt idx="1100">
                  <c:v>374.82271097197622</c:v>
                </c:pt>
                <c:pt idx="1101">
                  <c:v>372.23420561785485</c:v>
                </c:pt>
                <c:pt idx="1102">
                  <c:v>378.65919311877036</c:v>
                </c:pt>
                <c:pt idx="1103">
                  <c:v>438.67027981638057</c:v>
                </c:pt>
                <c:pt idx="1104">
                  <c:v>435.56899851925272</c:v>
                </c:pt>
                <c:pt idx="1105">
                  <c:v>432.46527987963532</c:v>
                </c:pt>
                <c:pt idx="1106">
                  <c:v>429.35918931216662</c:v>
                </c:pt>
                <c:pt idx="1107">
                  <c:v>426.25079252084271</c:v>
                </c:pt>
                <c:pt idx="1108">
                  <c:v>423.14015550651504</c:v>
                </c:pt>
                <c:pt idx="1109">
                  <c:v>420.02734457470837</c:v>
                </c:pt>
                <c:pt idx="1110">
                  <c:v>314.81142397387714</c:v>
                </c:pt>
                <c:pt idx="1111">
                  <c:v>240.67695573414869</c:v>
                </c:pt>
                <c:pt idx="1112">
                  <c:v>238.86288322650833</c:v>
                </c:pt>
                <c:pt idx="1113">
                  <c:v>203.77784945691081</c:v>
                </c:pt>
                <c:pt idx="1114">
                  <c:v>198.08964452208753</c:v>
                </c:pt>
                <c:pt idx="1115">
                  <c:v>204.74927568767848</c:v>
                </c:pt>
                <c:pt idx="1116">
                  <c:v>199.09121797362931</c:v>
                </c:pt>
                <c:pt idx="1117">
                  <c:v>185.43382004659352</c:v>
                </c:pt>
                <c:pt idx="1118">
                  <c:v>179.96570920310367</c:v>
                </c:pt>
                <c:pt idx="1119">
                  <c:v>202.3318276296321</c:v>
                </c:pt>
                <c:pt idx="1120">
                  <c:v>200.70177822506108</c:v>
                </c:pt>
                <c:pt idx="1121">
                  <c:v>222.49114635023776</c:v>
                </c:pt>
                <c:pt idx="1122">
                  <c:v>232.2818906225049</c:v>
                </c:pt>
                <c:pt idx="1123">
                  <c:v>222.68310692147378</c:v>
                </c:pt>
                <c:pt idx="1124">
                  <c:v>197.98227209711584</c:v>
                </c:pt>
                <c:pt idx="1125">
                  <c:v>154.78844826094007</c:v>
                </c:pt>
                <c:pt idx="1126">
                  <c:v>175.93484233410726</c:v>
                </c:pt>
                <c:pt idx="1127">
                  <c:v>178.14008023701288</c:v>
                </c:pt>
                <c:pt idx="1128">
                  <c:v>253.86481548355042</c:v>
                </c:pt>
                <c:pt idx="1129">
                  <c:v>266.24128849364212</c:v>
                </c:pt>
                <c:pt idx="1130">
                  <c:v>267.51551901034992</c:v>
                </c:pt>
                <c:pt idx="1131">
                  <c:v>326.05317538744703</c:v>
                </c:pt>
                <c:pt idx="1132">
                  <c:v>319.58313812766511</c:v>
                </c:pt>
                <c:pt idx="1133">
                  <c:v>292.06379113173875</c:v>
                </c:pt>
                <c:pt idx="1134">
                  <c:v>142.95691486284258</c:v>
                </c:pt>
                <c:pt idx="1135">
                  <c:v>141.64122603627382</c:v>
                </c:pt>
                <c:pt idx="1136">
                  <c:v>208.77687679157489</c:v>
                </c:pt>
                <c:pt idx="1137">
                  <c:v>183.08580872744889</c:v>
                </c:pt>
                <c:pt idx="1138">
                  <c:v>191.42785601622043</c:v>
                </c:pt>
                <c:pt idx="1139">
                  <c:v>186.27218849423184</c:v>
                </c:pt>
                <c:pt idx="1140">
                  <c:v>187.7691550703546</c:v>
                </c:pt>
                <c:pt idx="1141">
                  <c:v>172.89152022668918</c:v>
                </c:pt>
                <c:pt idx="1142">
                  <c:v>148.58070352748211</c:v>
                </c:pt>
                <c:pt idx="1143">
                  <c:v>108.72961952437875</c:v>
                </c:pt>
                <c:pt idx="1144">
                  <c:v>110.80471875099308</c:v>
                </c:pt>
                <c:pt idx="1145">
                  <c:v>106.54830048784015</c:v>
                </c:pt>
                <c:pt idx="1146">
                  <c:v>108.55964673506057</c:v>
                </c:pt>
                <c:pt idx="1147">
                  <c:v>119.71603646692981</c:v>
                </c:pt>
                <c:pt idx="1148">
                  <c:v>100.24039632188004</c:v>
                </c:pt>
                <c:pt idx="1149">
                  <c:v>93.171818828728249</c:v>
                </c:pt>
                <c:pt idx="1150">
                  <c:v>101.09924581974175</c:v>
                </c:pt>
                <c:pt idx="1151">
                  <c:v>100.01041465942996</c:v>
                </c:pt>
                <c:pt idx="1152">
                  <c:v>98.921985907594703</c:v>
                </c:pt>
                <c:pt idx="1153">
                  <c:v>106.4664041055003</c:v>
                </c:pt>
                <c:pt idx="1154">
                  <c:v>150.81067336357208</c:v>
                </c:pt>
                <c:pt idx="1155">
                  <c:v>219.45403355710073</c:v>
                </c:pt>
                <c:pt idx="1156">
                  <c:v>200.27217247497495</c:v>
                </c:pt>
                <c:pt idx="1157">
                  <c:v>200.72222693030869</c:v>
                </c:pt>
                <c:pt idx="1158">
                  <c:v>111.42566303137363</c:v>
                </c:pt>
                <c:pt idx="1159">
                  <c:v>110.11770497281688</c:v>
                </c:pt>
                <c:pt idx="1160">
                  <c:v>103.5027393745832</c:v>
                </c:pt>
                <c:pt idx="1161">
                  <c:v>102.26019759459686</c:v>
                </c:pt>
                <c:pt idx="1162">
                  <c:v>129.51093397485963</c:v>
                </c:pt>
                <c:pt idx="1163">
                  <c:v>127.92022708705944</c:v>
                </c:pt>
                <c:pt idx="1164">
                  <c:v>123.80414046708657</c:v>
                </c:pt>
                <c:pt idx="1165">
                  <c:v>119.75287620830863</c:v>
                </c:pt>
                <c:pt idx="1166">
                  <c:v>118.22952922115739</c:v>
                </c:pt>
                <c:pt idx="1167">
                  <c:v>114.2761370532082</c:v>
                </c:pt>
                <c:pt idx="1168">
                  <c:v>134.38481264996182</c:v>
                </c:pt>
                <c:pt idx="1169">
                  <c:v>130.24447527046763</c:v>
                </c:pt>
                <c:pt idx="1170">
                  <c:v>144.86090510171525</c:v>
                </c:pt>
                <c:pt idx="1171">
                  <c:v>147.51261957566004</c:v>
                </c:pt>
                <c:pt idx="1172">
                  <c:v>131.85361343883551</c:v>
                </c:pt>
                <c:pt idx="1173">
                  <c:v>170.37893363005776</c:v>
                </c:pt>
                <c:pt idx="1174">
                  <c:v>159.14562228678076</c:v>
                </c:pt>
                <c:pt idx="1175">
                  <c:v>93.693689882346959</c:v>
                </c:pt>
                <c:pt idx="1176">
                  <c:v>96.638897753831458</c:v>
                </c:pt>
                <c:pt idx="1177">
                  <c:v>97.34435110266439</c:v>
                </c:pt>
                <c:pt idx="1178">
                  <c:v>114.66818396662828</c:v>
                </c:pt>
                <c:pt idx="1179">
                  <c:v>174.55738378078473</c:v>
                </c:pt>
                <c:pt idx="1180">
                  <c:v>149.65788498953887</c:v>
                </c:pt>
                <c:pt idx="1181">
                  <c:v>123.45691187820208</c:v>
                </c:pt>
                <c:pt idx="1182">
                  <c:v>121.52793870785703</c:v>
                </c:pt>
                <c:pt idx="1183">
                  <c:v>106.09875453616863</c:v>
                </c:pt>
                <c:pt idx="1184">
                  <c:v>100.59734177800638</c:v>
                </c:pt>
                <c:pt idx="1185">
                  <c:v>100.82417429097003</c:v>
                </c:pt>
                <c:pt idx="1186">
                  <c:v>84.466309094887961</c:v>
                </c:pt>
                <c:pt idx="1187">
                  <c:v>79.43735428815809</c:v>
                </c:pt>
                <c:pt idx="1188">
                  <c:v>78.083603967510726</c:v>
                </c:pt>
                <c:pt idx="1189">
                  <c:v>74.988780481554301</c:v>
                </c:pt>
                <c:pt idx="1190">
                  <c:v>73.671467974387141</c:v>
                </c:pt>
                <c:pt idx="1191">
                  <c:v>74.039862799789219</c:v>
                </c:pt>
                <c:pt idx="1192">
                  <c:v>71.045895297577729</c:v>
                </c:pt>
                <c:pt idx="1193">
                  <c:v>90.821378407381772</c:v>
                </c:pt>
                <c:pt idx="1194">
                  <c:v>89.122170133581875</c:v>
                </c:pt>
                <c:pt idx="1195">
                  <c:v>90.549817401275504</c:v>
                </c:pt>
                <c:pt idx="1196">
                  <c:v>102.57849632558532</c:v>
                </c:pt>
                <c:pt idx="1197">
                  <c:v>96.059257948976736</c:v>
                </c:pt>
                <c:pt idx="1198">
                  <c:v>98.551465294751438</c:v>
                </c:pt>
                <c:pt idx="1199">
                  <c:v>83.577989982354765</c:v>
                </c:pt>
                <c:pt idx="1200">
                  <c:v>129.82822455298734</c:v>
                </c:pt>
                <c:pt idx="1201">
                  <c:v>127.0934213870911</c:v>
                </c:pt>
                <c:pt idx="1202">
                  <c:v>125.7197106600884</c:v>
                </c:pt>
                <c:pt idx="1203">
                  <c:v>124.29654826413079</c:v>
                </c:pt>
                <c:pt idx="1204">
                  <c:v>122.82459330951788</c:v>
                </c:pt>
                <c:pt idx="1205">
                  <c:v>114.98658866964924</c:v>
                </c:pt>
                <c:pt idx="1206">
                  <c:v>113.56506988272311</c:v>
                </c:pt>
                <c:pt idx="1207">
                  <c:v>114.5069855820181</c:v>
                </c:pt>
                <c:pt idx="1208">
                  <c:v>111.75746941245077</c:v>
                </c:pt>
                <c:pt idx="1209">
                  <c:v>94.10160411032281</c:v>
                </c:pt>
                <c:pt idx="1210">
                  <c:v>91.749773113214061</c:v>
                </c:pt>
                <c:pt idx="1211">
                  <c:v>88.318886304034834</c:v>
                </c:pt>
                <c:pt idx="1212">
                  <c:v>86.018467519081867</c:v>
                </c:pt>
                <c:pt idx="1213">
                  <c:v>84.763743730437966</c:v>
                </c:pt>
                <c:pt idx="1214">
                  <c:v>82.459648247562995</c:v>
                </c:pt>
                <c:pt idx="1215">
                  <c:v>81.146268312648473</c:v>
                </c:pt>
                <c:pt idx="1216">
                  <c:v>78.840982688290993</c:v>
                </c:pt>
                <c:pt idx="1217">
                  <c:v>74.705333046034966</c:v>
                </c:pt>
                <c:pt idx="1218">
                  <c:v>85.011931807791541</c:v>
                </c:pt>
                <c:pt idx="1219">
                  <c:v>81.55639448553832</c:v>
                </c:pt>
                <c:pt idx="1220">
                  <c:v>76.491999294083939</c:v>
                </c:pt>
                <c:pt idx="1221">
                  <c:v>50.450663967149033</c:v>
                </c:pt>
                <c:pt idx="1222">
                  <c:v>48.798698439361637</c:v>
                </c:pt>
                <c:pt idx="1223">
                  <c:v>33.468407072491168</c:v>
                </c:pt>
                <c:pt idx="1224">
                  <c:v>44.066295583220949</c:v>
                </c:pt>
                <c:pt idx="1225">
                  <c:v>31.172348401733597</c:v>
                </c:pt>
                <c:pt idx="1226">
                  <c:v>26.626367501826753</c:v>
                </c:pt>
                <c:pt idx="1227">
                  <c:v>26.289701706198493</c:v>
                </c:pt>
                <c:pt idx="1228">
                  <c:v>29.704844442054881</c:v>
                </c:pt>
                <c:pt idx="1229">
                  <c:v>29.13907614504765</c:v>
                </c:pt>
                <c:pt idx="1230">
                  <c:v>23.878064348473959</c:v>
                </c:pt>
                <c:pt idx="1231">
                  <c:v>23.99453963354884</c:v>
                </c:pt>
                <c:pt idx="1232">
                  <c:v>25.629033857599147</c:v>
                </c:pt>
                <c:pt idx="1233">
                  <c:v>23.978517261204008</c:v>
                </c:pt>
                <c:pt idx="1234">
                  <c:v>22.390710305333855</c:v>
                </c:pt>
                <c:pt idx="1235">
                  <c:v>23.647262432099701</c:v>
                </c:pt>
                <c:pt idx="1236">
                  <c:v>21.60640621396616</c:v>
                </c:pt>
                <c:pt idx="1237">
                  <c:v>21.348347589057834</c:v>
                </c:pt>
                <c:pt idx="1238">
                  <c:v>19.038292469239099</c:v>
                </c:pt>
                <c:pt idx="1239">
                  <c:v>17.628343250167294</c:v>
                </c:pt>
                <c:pt idx="1240">
                  <c:v>16.988723113613425</c:v>
                </c:pt>
                <c:pt idx="1241">
                  <c:v>17.994423872339571</c:v>
                </c:pt>
                <c:pt idx="1242">
                  <c:v>15.336213724973923</c:v>
                </c:pt>
                <c:pt idx="1243">
                  <c:v>12.901318435272167</c:v>
                </c:pt>
                <c:pt idx="1244">
                  <c:v>25.20179456723957</c:v>
                </c:pt>
                <c:pt idx="1245">
                  <c:v>23.475253627373593</c:v>
                </c:pt>
                <c:pt idx="1246">
                  <c:v>21.323843313773736</c:v>
                </c:pt>
                <c:pt idx="1247">
                  <c:v>17.320784633007328</c:v>
                </c:pt>
                <c:pt idx="1248">
                  <c:v>18.395033996188438</c:v>
                </c:pt>
                <c:pt idx="1249">
                  <c:v>17.078065448116945</c:v>
                </c:pt>
                <c:pt idx="1250">
                  <c:v>15.615668422623724</c:v>
                </c:pt>
                <c:pt idx="1251">
                  <c:v>14.520906598360748</c:v>
                </c:pt>
                <c:pt idx="1252">
                  <c:v>13.148621438496225</c:v>
                </c:pt>
                <c:pt idx="1253">
                  <c:v>10.832560395630864</c:v>
                </c:pt>
                <c:pt idx="1254">
                  <c:v>9.6957310878082428</c:v>
                </c:pt>
                <c:pt idx="1255">
                  <c:v>8.6207545484609867</c:v>
                </c:pt>
                <c:pt idx="1256">
                  <c:v>7.697648814627712</c:v>
                </c:pt>
                <c:pt idx="1257">
                  <c:v>7.127183493647804</c:v>
                </c:pt>
                <c:pt idx="1258">
                  <c:v>6.2521340161678491</c:v>
                </c:pt>
                <c:pt idx="1259">
                  <c:v>5.5452902644691102</c:v>
                </c:pt>
                <c:pt idx="1260">
                  <c:v>4.7613107215000774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2.2501355486074606</c:v>
                </c:pt>
                <c:pt idx="1264">
                  <c:v>1.7560956806446129</c:v>
                </c:pt>
                <c:pt idx="1265">
                  <c:v>1.3069399662944985</c:v>
                </c:pt>
                <c:pt idx="1266">
                  <c:v>1.0005815924881434</c:v>
                </c:pt>
                <c:pt idx="1267">
                  <c:v>0.73536355818183829</c:v>
                </c:pt>
                <c:pt idx="1268">
                  <c:v>0.22938754364810865</c:v>
                </c:pt>
                <c:pt idx="1269">
                  <c:v>0.16430852390441003</c:v>
                </c:pt>
                <c:pt idx="1270">
                  <c:v>0.12232709308676927</c:v>
                </c:pt>
                <c:pt idx="1271">
                  <c:v>7.4863065663540354E-2</c:v>
                </c:pt>
                <c:pt idx="1272">
                  <c:v>4.5304385980740804E-2</c:v>
                </c:pt>
                <c:pt idx="1273">
                  <c:v>2.6579267883050029E-2</c:v>
                </c:pt>
                <c:pt idx="1274">
                  <c:v>1.1066497773036839E-2</c:v>
                </c:pt>
                <c:pt idx="1275">
                  <c:v>4.8943649196085898E-3</c:v>
                </c:pt>
                <c:pt idx="1276">
                  <c:v>1.6699366755707379E-3</c:v>
                </c:pt>
                <c:pt idx="1277">
                  <c:v>5.2340483377904428E-4</c:v>
                </c:pt>
                <c:pt idx="1278">
                  <c:v>1.0913986652515736E-4</c:v>
                </c:pt>
                <c:pt idx="1279">
                  <c:v>1.9876303936951661E-5</c:v>
                </c:pt>
                <c:pt idx="1280">
                  <c:v>1.1815141854119857E-6</c:v>
                </c:pt>
                <c:pt idx="1281">
                  <c:v>1.7707576981412037E-8</c:v>
                </c:pt>
                <c:pt idx="1282">
                  <c:v>4.5387156857628786E-11</c:v>
                </c:pt>
                <c:pt idx="1283">
                  <c:v>1.3945790833902246E-15</c:v>
                </c:pt>
                <c:pt idx="1284">
                  <c:v>2.1419430439359737E-25</c:v>
                </c:pt>
                <c:pt idx="1285">
                  <c:v>4.0682168579280112E-63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51</c:v>
                </c:pt>
                <c:pt idx="72">
                  <c:v>51</c:v>
                </c:pt>
                <c:pt idx="73">
                  <c:v>51</c:v>
                </c:pt>
                <c:pt idx="74">
                  <c:v>51</c:v>
                </c:pt>
                <c:pt idx="75">
                  <c:v>51</c:v>
                </c:pt>
                <c:pt idx="76">
                  <c:v>51</c:v>
                </c:pt>
                <c:pt idx="77">
                  <c:v>51</c:v>
                </c:pt>
                <c:pt idx="78">
                  <c:v>371</c:v>
                </c:pt>
                <c:pt idx="79">
                  <c:v>371</c:v>
                </c:pt>
                <c:pt idx="80">
                  <c:v>371</c:v>
                </c:pt>
                <c:pt idx="81">
                  <c:v>371</c:v>
                </c:pt>
                <c:pt idx="82">
                  <c:v>371</c:v>
                </c:pt>
                <c:pt idx="83">
                  <c:v>371</c:v>
                </c:pt>
                <c:pt idx="84">
                  <c:v>371</c:v>
                </c:pt>
                <c:pt idx="85">
                  <c:v>371</c:v>
                </c:pt>
                <c:pt idx="86">
                  <c:v>371</c:v>
                </c:pt>
                <c:pt idx="87">
                  <c:v>371</c:v>
                </c:pt>
                <c:pt idx="88">
                  <c:v>371</c:v>
                </c:pt>
                <c:pt idx="89">
                  <c:v>371</c:v>
                </c:pt>
                <c:pt idx="90">
                  <c:v>371</c:v>
                </c:pt>
                <c:pt idx="91">
                  <c:v>371</c:v>
                </c:pt>
                <c:pt idx="92">
                  <c:v>371</c:v>
                </c:pt>
                <c:pt idx="93">
                  <c:v>371</c:v>
                </c:pt>
                <c:pt idx="94">
                  <c:v>371</c:v>
                </c:pt>
                <c:pt idx="95">
                  <c:v>371</c:v>
                </c:pt>
                <c:pt idx="96">
                  <c:v>260</c:v>
                </c:pt>
                <c:pt idx="97">
                  <c:v>260</c:v>
                </c:pt>
                <c:pt idx="98">
                  <c:v>260</c:v>
                </c:pt>
                <c:pt idx="99">
                  <c:v>260</c:v>
                </c:pt>
                <c:pt idx="100">
                  <c:v>51</c:v>
                </c:pt>
                <c:pt idx="101">
                  <c:v>51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51</c:v>
                </c:pt>
                <c:pt idx="152">
                  <c:v>51</c:v>
                </c:pt>
                <c:pt idx="153">
                  <c:v>51</c:v>
                </c:pt>
                <c:pt idx="154">
                  <c:v>51</c:v>
                </c:pt>
                <c:pt idx="155">
                  <c:v>51</c:v>
                </c:pt>
                <c:pt idx="156">
                  <c:v>51</c:v>
                </c:pt>
                <c:pt idx="157">
                  <c:v>51</c:v>
                </c:pt>
                <c:pt idx="158">
                  <c:v>51</c:v>
                </c:pt>
                <c:pt idx="159">
                  <c:v>51</c:v>
                </c:pt>
                <c:pt idx="160">
                  <c:v>51</c:v>
                </c:pt>
                <c:pt idx="161">
                  <c:v>51</c:v>
                </c:pt>
                <c:pt idx="162">
                  <c:v>51</c:v>
                </c:pt>
                <c:pt idx="163">
                  <c:v>51</c:v>
                </c:pt>
                <c:pt idx="164">
                  <c:v>260</c:v>
                </c:pt>
                <c:pt idx="165">
                  <c:v>260</c:v>
                </c:pt>
                <c:pt idx="166">
                  <c:v>371</c:v>
                </c:pt>
                <c:pt idx="167">
                  <c:v>371</c:v>
                </c:pt>
                <c:pt idx="168">
                  <c:v>371</c:v>
                </c:pt>
                <c:pt idx="169">
                  <c:v>371</c:v>
                </c:pt>
                <c:pt idx="170">
                  <c:v>371</c:v>
                </c:pt>
                <c:pt idx="171">
                  <c:v>371</c:v>
                </c:pt>
                <c:pt idx="172">
                  <c:v>371</c:v>
                </c:pt>
                <c:pt idx="173">
                  <c:v>371</c:v>
                </c:pt>
                <c:pt idx="174">
                  <c:v>371</c:v>
                </c:pt>
                <c:pt idx="175">
                  <c:v>371</c:v>
                </c:pt>
                <c:pt idx="176">
                  <c:v>371</c:v>
                </c:pt>
                <c:pt idx="177">
                  <c:v>371</c:v>
                </c:pt>
                <c:pt idx="178">
                  <c:v>371</c:v>
                </c:pt>
                <c:pt idx="179">
                  <c:v>371</c:v>
                </c:pt>
                <c:pt idx="180">
                  <c:v>371</c:v>
                </c:pt>
                <c:pt idx="181">
                  <c:v>371</c:v>
                </c:pt>
                <c:pt idx="182">
                  <c:v>371</c:v>
                </c:pt>
                <c:pt idx="183">
                  <c:v>371</c:v>
                </c:pt>
                <c:pt idx="184">
                  <c:v>260</c:v>
                </c:pt>
                <c:pt idx="185">
                  <c:v>260</c:v>
                </c:pt>
                <c:pt idx="186">
                  <c:v>51</c:v>
                </c:pt>
                <c:pt idx="187">
                  <c:v>51</c:v>
                </c:pt>
                <c:pt idx="188">
                  <c:v>51</c:v>
                </c:pt>
                <c:pt idx="189">
                  <c:v>51</c:v>
                </c:pt>
                <c:pt idx="190">
                  <c:v>51</c:v>
                </c:pt>
                <c:pt idx="191">
                  <c:v>51</c:v>
                </c:pt>
                <c:pt idx="192">
                  <c:v>51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51</c:v>
                </c:pt>
                <c:pt idx="201">
                  <c:v>51</c:v>
                </c:pt>
                <c:pt idx="202">
                  <c:v>51</c:v>
                </c:pt>
                <c:pt idx="203">
                  <c:v>51</c:v>
                </c:pt>
                <c:pt idx="204">
                  <c:v>51</c:v>
                </c:pt>
                <c:pt idx="205">
                  <c:v>51</c:v>
                </c:pt>
                <c:pt idx="206">
                  <c:v>51</c:v>
                </c:pt>
                <c:pt idx="207">
                  <c:v>51</c:v>
                </c:pt>
                <c:pt idx="208">
                  <c:v>51</c:v>
                </c:pt>
                <c:pt idx="209">
                  <c:v>51</c:v>
                </c:pt>
                <c:pt idx="210">
                  <c:v>51</c:v>
                </c:pt>
                <c:pt idx="211">
                  <c:v>51</c:v>
                </c:pt>
                <c:pt idx="212">
                  <c:v>51</c:v>
                </c:pt>
                <c:pt idx="213">
                  <c:v>51</c:v>
                </c:pt>
                <c:pt idx="214">
                  <c:v>51</c:v>
                </c:pt>
                <c:pt idx="215">
                  <c:v>51</c:v>
                </c:pt>
                <c:pt idx="216">
                  <c:v>51</c:v>
                </c:pt>
                <c:pt idx="217">
                  <c:v>51</c:v>
                </c:pt>
                <c:pt idx="218">
                  <c:v>51</c:v>
                </c:pt>
                <c:pt idx="219">
                  <c:v>51</c:v>
                </c:pt>
                <c:pt idx="220">
                  <c:v>51</c:v>
                </c:pt>
                <c:pt idx="221">
                  <c:v>51</c:v>
                </c:pt>
                <c:pt idx="222">
                  <c:v>51</c:v>
                </c:pt>
                <c:pt idx="223">
                  <c:v>51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51</c:v>
                </c:pt>
                <c:pt idx="228">
                  <c:v>51</c:v>
                </c:pt>
                <c:pt idx="229">
                  <c:v>51</c:v>
                </c:pt>
                <c:pt idx="230">
                  <c:v>51</c:v>
                </c:pt>
                <c:pt idx="231">
                  <c:v>51</c:v>
                </c:pt>
                <c:pt idx="232">
                  <c:v>51</c:v>
                </c:pt>
                <c:pt idx="233">
                  <c:v>51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162</c:v>
                </c:pt>
                <c:pt idx="238">
                  <c:v>162</c:v>
                </c:pt>
                <c:pt idx="239">
                  <c:v>162</c:v>
                </c:pt>
                <c:pt idx="240">
                  <c:v>162</c:v>
                </c:pt>
                <c:pt idx="241">
                  <c:v>162</c:v>
                </c:pt>
                <c:pt idx="242">
                  <c:v>162</c:v>
                </c:pt>
                <c:pt idx="243">
                  <c:v>371</c:v>
                </c:pt>
                <c:pt idx="244">
                  <c:v>371</c:v>
                </c:pt>
                <c:pt idx="245">
                  <c:v>371</c:v>
                </c:pt>
                <c:pt idx="246">
                  <c:v>371</c:v>
                </c:pt>
                <c:pt idx="247">
                  <c:v>371</c:v>
                </c:pt>
                <c:pt idx="248">
                  <c:v>371</c:v>
                </c:pt>
                <c:pt idx="249">
                  <c:v>371</c:v>
                </c:pt>
                <c:pt idx="250">
                  <c:v>371</c:v>
                </c:pt>
                <c:pt idx="251">
                  <c:v>371</c:v>
                </c:pt>
                <c:pt idx="252">
                  <c:v>371</c:v>
                </c:pt>
                <c:pt idx="253">
                  <c:v>371</c:v>
                </c:pt>
                <c:pt idx="254">
                  <c:v>371</c:v>
                </c:pt>
                <c:pt idx="255">
                  <c:v>260</c:v>
                </c:pt>
                <c:pt idx="256">
                  <c:v>260</c:v>
                </c:pt>
                <c:pt idx="257">
                  <c:v>260</c:v>
                </c:pt>
                <c:pt idx="258">
                  <c:v>260</c:v>
                </c:pt>
                <c:pt idx="259">
                  <c:v>260</c:v>
                </c:pt>
                <c:pt idx="260">
                  <c:v>260</c:v>
                </c:pt>
                <c:pt idx="261">
                  <c:v>260</c:v>
                </c:pt>
                <c:pt idx="262">
                  <c:v>260</c:v>
                </c:pt>
                <c:pt idx="263">
                  <c:v>260</c:v>
                </c:pt>
                <c:pt idx="264">
                  <c:v>260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51</c:v>
                </c:pt>
                <c:pt idx="299">
                  <c:v>51</c:v>
                </c:pt>
                <c:pt idx="300">
                  <c:v>51</c:v>
                </c:pt>
                <c:pt idx="301">
                  <c:v>51</c:v>
                </c:pt>
                <c:pt idx="302">
                  <c:v>51</c:v>
                </c:pt>
                <c:pt idx="303">
                  <c:v>51</c:v>
                </c:pt>
                <c:pt idx="304">
                  <c:v>162</c:v>
                </c:pt>
                <c:pt idx="305">
                  <c:v>162</c:v>
                </c:pt>
                <c:pt idx="306">
                  <c:v>162</c:v>
                </c:pt>
                <c:pt idx="307">
                  <c:v>162</c:v>
                </c:pt>
                <c:pt idx="308">
                  <c:v>162</c:v>
                </c:pt>
                <c:pt idx="309">
                  <c:v>162</c:v>
                </c:pt>
                <c:pt idx="310">
                  <c:v>162</c:v>
                </c:pt>
                <c:pt idx="311">
                  <c:v>162</c:v>
                </c:pt>
                <c:pt idx="312">
                  <c:v>162</c:v>
                </c:pt>
                <c:pt idx="313">
                  <c:v>162</c:v>
                </c:pt>
                <c:pt idx="314">
                  <c:v>162</c:v>
                </c:pt>
                <c:pt idx="315">
                  <c:v>162</c:v>
                </c:pt>
                <c:pt idx="316">
                  <c:v>162</c:v>
                </c:pt>
                <c:pt idx="317">
                  <c:v>371</c:v>
                </c:pt>
                <c:pt idx="318">
                  <c:v>371</c:v>
                </c:pt>
                <c:pt idx="319">
                  <c:v>371</c:v>
                </c:pt>
                <c:pt idx="320">
                  <c:v>371</c:v>
                </c:pt>
                <c:pt idx="321">
                  <c:v>371</c:v>
                </c:pt>
                <c:pt idx="322">
                  <c:v>260</c:v>
                </c:pt>
                <c:pt idx="323">
                  <c:v>260</c:v>
                </c:pt>
                <c:pt idx="324">
                  <c:v>260</c:v>
                </c:pt>
                <c:pt idx="325">
                  <c:v>260</c:v>
                </c:pt>
                <c:pt idx="326">
                  <c:v>260</c:v>
                </c:pt>
                <c:pt idx="327">
                  <c:v>260</c:v>
                </c:pt>
                <c:pt idx="328">
                  <c:v>260</c:v>
                </c:pt>
                <c:pt idx="329">
                  <c:v>260</c:v>
                </c:pt>
                <c:pt idx="330">
                  <c:v>260</c:v>
                </c:pt>
                <c:pt idx="331">
                  <c:v>260</c:v>
                </c:pt>
                <c:pt idx="332">
                  <c:v>260</c:v>
                </c:pt>
                <c:pt idx="333">
                  <c:v>260</c:v>
                </c:pt>
                <c:pt idx="334">
                  <c:v>260</c:v>
                </c:pt>
                <c:pt idx="335">
                  <c:v>260</c:v>
                </c:pt>
                <c:pt idx="336">
                  <c:v>260</c:v>
                </c:pt>
                <c:pt idx="337">
                  <c:v>260</c:v>
                </c:pt>
                <c:pt idx="338">
                  <c:v>260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51</c:v>
                </c:pt>
                <c:pt idx="370">
                  <c:v>51</c:v>
                </c:pt>
                <c:pt idx="371">
                  <c:v>51</c:v>
                </c:pt>
                <c:pt idx="372">
                  <c:v>51</c:v>
                </c:pt>
                <c:pt idx="373">
                  <c:v>162</c:v>
                </c:pt>
                <c:pt idx="374">
                  <c:v>162</c:v>
                </c:pt>
                <c:pt idx="375">
                  <c:v>162</c:v>
                </c:pt>
                <c:pt idx="376">
                  <c:v>162</c:v>
                </c:pt>
                <c:pt idx="377">
                  <c:v>162</c:v>
                </c:pt>
                <c:pt idx="378">
                  <c:v>162</c:v>
                </c:pt>
                <c:pt idx="379">
                  <c:v>162</c:v>
                </c:pt>
                <c:pt idx="380">
                  <c:v>162</c:v>
                </c:pt>
                <c:pt idx="381">
                  <c:v>162</c:v>
                </c:pt>
                <c:pt idx="382">
                  <c:v>162</c:v>
                </c:pt>
                <c:pt idx="383">
                  <c:v>162</c:v>
                </c:pt>
                <c:pt idx="384">
                  <c:v>162</c:v>
                </c:pt>
                <c:pt idx="385">
                  <c:v>371</c:v>
                </c:pt>
                <c:pt idx="386">
                  <c:v>371</c:v>
                </c:pt>
                <c:pt idx="387">
                  <c:v>371</c:v>
                </c:pt>
                <c:pt idx="388">
                  <c:v>371</c:v>
                </c:pt>
                <c:pt idx="389">
                  <c:v>371</c:v>
                </c:pt>
                <c:pt idx="390">
                  <c:v>371</c:v>
                </c:pt>
                <c:pt idx="391">
                  <c:v>260</c:v>
                </c:pt>
                <c:pt idx="392">
                  <c:v>260</c:v>
                </c:pt>
                <c:pt idx="393">
                  <c:v>260</c:v>
                </c:pt>
                <c:pt idx="394">
                  <c:v>260</c:v>
                </c:pt>
                <c:pt idx="395">
                  <c:v>260</c:v>
                </c:pt>
                <c:pt idx="396">
                  <c:v>260</c:v>
                </c:pt>
                <c:pt idx="397">
                  <c:v>260</c:v>
                </c:pt>
                <c:pt idx="398">
                  <c:v>260</c:v>
                </c:pt>
                <c:pt idx="399">
                  <c:v>260</c:v>
                </c:pt>
                <c:pt idx="400">
                  <c:v>260</c:v>
                </c:pt>
                <c:pt idx="401">
                  <c:v>260</c:v>
                </c:pt>
                <c:pt idx="402">
                  <c:v>260</c:v>
                </c:pt>
                <c:pt idx="403">
                  <c:v>260</c:v>
                </c:pt>
                <c:pt idx="404">
                  <c:v>260</c:v>
                </c:pt>
                <c:pt idx="405">
                  <c:v>260</c:v>
                </c:pt>
                <c:pt idx="406">
                  <c:v>260</c:v>
                </c:pt>
                <c:pt idx="407">
                  <c:v>51</c:v>
                </c:pt>
                <c:pt idx="408">
                  <c:v>51</c:v>
                </c:pt>
                <c:pt idx="409">
                  <c:v>51</c:v>
                </c:pt>
                <c:pt idx="410">
                  <c:v>51</c:v>
                </c:pt>
                <c:pt idx="411">
                  <c:v>51</c:v>
                </c:pt>
                <c:pt idx="412">
                  <c:v>51</c:v>
                </c:pt>
                <c:pt idx="413">
                  <c:v>51</c:v>
                </c:pt>
                <c:pt idx="414">
                  <c:v>51</c:v>
                </c:pt>
                <c:pt idx="415">
                  <c:v>51</c:v>
                </c:pt>
                <c:pt idx="416">
                  <c:v>51</c:v>
                </c:pt>
                <c:pt idx="417">
                  <c:v>51</c:v>
                </c:pt>
                <c:pt idx="418">
                  <c:v>51</c:v>
                </c:pt>
                <c:pt idx="419">
                  <c:v>51</c:v>
                </c:pt>
                <c:pt idx="420">
                  <c:v>51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51</c:v>
                </c:pt>
                <c:pt idx="433">
                  <c:v>191</c:v>
                </c:pt>
                <c:pt idx="434">
                  <c:v>191</c:v>
                </c:pt>
                <c:pt idx="435">
                  <c:v>191</c:v>
                </c:pt>
                <c:pt idx="436">
                  <c:v>191</c:v>
                </c:pt>
                <c:pt idx="437">
                  <c:v>191</c:v>
                </c:pt>
                <c:pt idx="438">
                  <c:v>191</c:v>
                </c:pt>
                <c:pt idx="439">
                  <c:v>191</c:v>
                </c:pt>
                <c:pt idx="440">
                  <c:v>191</c:v>
                </c:pt>
                <c:pt idx="441">
                  <c:v>191</c:v>
                </c:pt>
                <c:pt idx="442">
                  <c:v>302</c:v>
                </c:pt>
                <c:pt idx="443">
                  <c:v>302</c:v>
                </c:pt>
                <c:pt idx="444">
                  <c:v>302</c:v>
                </c:pt>
                <c:pt idx="445">
                  <c:v>302</c:v>
                </c:pt>
                <c:pt idx="446">
                  <c:v>302</c:v>
                </c:pt>
                <c:pt idx="447">
                  <c:v>302</c:v>
                </c:pt>
                <c:pt idx="448">
                  <c:v>302</c:v>
                </c:pt>
                <c:pt idx="449">
                  <c:v>302</c:v>
                </c:pt>
                <c:pt idx="450">
                  <c:v>302</c:v>
                </c:pt>
                <c:pt idx="451">
                  <c:v>302</c:v>
                </c:pt>
                <c:pt idx="452">
                  <c:v>302</c:v>
                </c:pt>
                <c:pt idx="453">
                  <c:v>302</c:v>
                </c:pt>
                <c:pt idx="454">
                  <c:v>302</c:v>
                </c:pt>
                <c:pt idx="455">
                  <c:v>511</c:v>
                </c:pt>
                <c:pt idx="456">
                  <c:v>511</c:v>
                </c:pt>
                <c:pt idx="457">
                  <c:v>511</c:v>
                </c:pt>
                <c:pt idx="458">
                  <c:v>511</c:v>
                </c:pt>
                <c:pt idx="459">
                  <c:v>511</c:v>
                </c:pt>
                <c:pt idx="460">
                  <c:v>400</c:v>
                </c:pt>
                <c:pt idx="461">
                  <c:v>1309</c:v>
                </c:pt>
                <c:pt idx="462">
                  <c:v>1309</c:v>
                </c:pt>
                <c:pt idx="463">
                  <c:v>1309</c:v>
                </c:pt>
                <c:pt idx="464">
                  <c:v>400</c:v>
                </c:pt>
                <c:pt idx="465">
                  <c:v>400</c:v>
                </c:pt>
                <c:pt idx="466">
                  <c:v>400</c:v>
                </c:pt>
                <c:pt idx="467">
                  <c:v>400</c:v>
                </c:pt>
                <c:pt idx="468">
                  <c:v>400</c:v>
                </c:pt>
                <c:pt idx="469">
                  <c:v>400</c:v>
                </c:pt>
                <c:pt idx="470">
                  <c:v>400</c:v>
                </c:pt>
                <c:pt idx="471">
                  <c:v>400</c:v>
                </c:pt>
                <c:pt idx="472">
                  <c:v>400</c:v>
                </c:pt>
                <c:pt idx="473">
                  <c:v>400</c:v>
                </c:pt>
                <c:pt idx="474">
                  <c:v>400</c:v>
                </c:pt>
                <c:pt idx="475">
                  <c:v>400</c:v>
                </c:pt>
                <c:pt idx="476">
                  <c:v>400</c:v>
                </c:pt>
                <c:pt idx="477">
                  <c:v>191</c:v>
                </c:pt>
                <c:pt idx="478">
                  <c:v>191</c:v>
                </c:pt>
                <c:pt idx="479">
                  <c:v>191</c:v>
                </c:pt>
                <c:pt idx="480">
                  <c:v>191</c:v>
                </c:pt>
                <c:pt idx="481">
                  <c:v>191</c:v>
                </c:pt>
                <c:pt idx="482">
                  <c:v>191</c:v>
                </c:pt>
                <c:pt idx="483">
                  <c:v>191</c:v>
                </c:pt>
                <c:pt idx="484">
                  <c:v>191</c:v>
                </c:pt>
                <c:pt idx="485">
                  <c:v>251</c:v>
                </c:pt>
                <c:pt idx="486">
                  <c:v>251</c:v>
                </c:pt>
                <c:pt idx="487">
                  <c:v>251</c:v>
                </c:pt>
                <c:pt idx="488">
                  <c:v>251</c:v>
                </c:pt>
                <c:pt idx="489">
                  <c:v>251</c:v>
                </c:pt>
                <c:pt idx="490">
                  <c:v>266</c:v>
                </c:pt>
                <c:pt idx="491">
                  <c:v>266</c:v>
                </c:pt>
                <c:pt idx="492">
                  <c:v>266</c:v>
                </c:pt>
                <c:pt idx="493">
                  <c:v>266</c:v>
                </c:pt>
                <c:pt idx="494">
                  <c:v>266</c:v>
                </c:pt>
                <c:pt idx="495">
                  <c:v>266</c:v>
                </c:pt>
                <c:pt idx="496">
                  <c:v>266</c:v>
                </c:pt>
                <c:pt idx="497">
                  <c:v>266</c:v>
                </c:pt>
                <c:pt idx="498">
                  <c:v>266</c:v>
                </c:pt>
                <c:pt idx="499">
                  <c:v>206</c:v>
                </c:pt>
                <c:pt idx="500">
                  <c:v>206</c:v>
                </c:pt>
                <c:pt idx="501">
                  <c:v>206</c:v>
                </c:pt>
                <c:pt idx="502">
                  <c:v>317</c:v>
                </c:pt>
                <c:pt idx="503">
                  <c:v>317</c:v>
                </c:pt>
                <c:pt idx="504">
                  <c:v>424</c:v>
                </c:pt>
                <c:pt idx="505">
                  <c:v>424</c:v>
                </c:pt>
                <c:pt idx="506">
                  <c:v>549</c:v>
                </c:pt>
                <c:pt idx="507">
                  <c:v>549</c:v>
                </c:pt>
                <c:pt idx="508">
                  <c:v>549</c:v>
                </c:pt>
                <c:pt idx="509">
                  <c:v>549</c:v>
                </c:pt>
                <c:pt idx="510">
                  <c:v>549</c:v>
                </c:pt>
                <c:pt idx="511">
                  <c:v>549</c:v>
                </c:pt>
                <c:pt idx="512">
                  <c:v>549</c:v>
                </c:pt>
                <c:pt idx="513">
                  <c:v>549</c:v>
                </c:pt>
                <c:pt idx="514">
                  <c:v>549</c:v>
                </c:pt>
                <c:pt idx="515">
                  <c:v>549</c:v>
                </c:pt>
                <c:pt idx="516">
                  <c:v>549</c:v>
                </c:pt>
                <c:pt idx="517">
                  <c:v>424</c:v>
                </c:pt>
                <c:pt idx="518">
                  <c:v>424</c:v>
                </c:pt>
                <c:pt idx="519">
                  <c:v>424</c:v>
                </c:pt>
                <c:pt idx="520">
                  <c:v>313</c:v>
                </c:pt>
                <c:pt idx="521">
                  <c:v>313</c:v>
                </c:pt>
                <c:pt idx="522">
                  <c:v>313</c:v>
                </c:pt>
                <c:pt idx="523">
                  <c:v>313</c:v>
                </c:pt>
                <c:pt idx="524">
                  <c:v>313</c:v>
                </c:pt>
                <c:pt idx="525">
                  <c:v>313</c:v>
                </c:pt>
                <c:pt idx="526">
                  <c:v>313</c:v>
                </c:pt>
                <c:pt idx="527">
                  <c:v>313</c:v>
                </c:pt>
                <c:pt idx="528">
                  <c:v>313</c:v>
                </c:pt>
                <c:pt idx="529">
                  <c:v>313</c:v>
                </c:pt>
                <c:pt idx="530">
                  <c:v>313</c:v>
                </c:pt>
                <c:pt idx="531">
                  <c:v>313</c:v>
                </c:pt>
                <c:pt idx="532">
                  <c:v>313</c:v>
                </c:pt>
                <c:pt idx="533">
                  <c:v>313</c:v>
                </c:pt>
                <c:pt idx="534">
                  <c:v>313</c:v>
                </c:pt>
                <c:pt idx="535">
                  <c:v>313</c:v>
                </c:pt>
                <c:pt idx="536">
                  <c:v>313</c:v>
                </c:pt>
                <c:pt idx="537">
                  <c:v>313</c:v>
                </c:pt>
                <c:pt idx="538">
                  <c:v>313</c:v>
                </c:pt>
                <c:pt idx="539">
                  <c:v>313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206</c:v>
                </c:pt>
                <c:pt idx="545">
                  <c:v>206</c:v>
                </c:pt>
                <c:pt idx="546">
                  <c:v>206</c:v>
                </c:pt>
                <c:pt idx="547">
                  <c:v>206</c:v>
                </c:pt>
                <c:pt idx="548">
                  <c:v>206</c:v>
                </c:pt>
                <c:pt idx="549">
                  <c:v>206</c:v>
                </c:pt>
                <c:pt idx="550">
                  <c:v>191</c:v>
                </c:pt>
                <c:pt idx="551">
                  <c:v>191</c:v>
                </c:pt>
                <c:pt idx="552">
                  <c:v>206</c:v>
                </c:pt>
                <c:pt idx="553">
                  <c:v>206</c:v>
                </c:pt>
                <c:pt idx="554">
                  <c:v>206</c:v>
                </c:pt>
                <c:pt idx="555">
                  <c:v>415</c:v>
                </c:pt>
                <c:pt idx="556">
                  <c:v>415</c:v>
                </c:pt>
                <c:pt idx="557">
                  <c:v>415</c:v>
                </c:pt>
                <c:pt idx="558">
                  <c:v>415</c:v>
                </c:pt>
                <c:pt idx="559">
                  <c:v>415</c:v>
                </c:pt>
                <c:pt idx="560">
                  <c:v>415</c:v>
                </c:pt>
                <c:pt idx="561">
                  <c:v>415</c:v>
                </c:pt>
                <c:pt idx="562">
                  <c:v>415</c:v>
                </c:pt>
                <c:pt idx="563">
                  <c:v>415</c:v>
                </c:pt>
                <c:pt idx="564">
                  <c:v>415</c:v>
                </c:pt>
                <c:pt idx="565">
                  <c:v>415</c:v>
                </c:pt>
                <c:pt idx="566">
                  <c:v>415</c:v>
                </c:pt>
                <c:pt idx="567">
                  <c:v>415</c:v>
                </c:pt>
                <c:pt idx="568">
                  <c:v>415</c:v>
                </c:pt>
                <c:pt idx="569">
                  <c:v>415</c:v>
                </c:pt>
                <c:pt idx="570">
                  <c:v>415</c:v>
                </c:pt>
                <c:pt idx="571">
                  <c:v>415</c:v>
                </c:pt>
                <c:pt idx="572">
                  <c:v>415</c:v>
                </c:pt>
                <c:pt idx="573">
                  <c:v>415</c:v>
                </c:pt>
                <c:pt idx="574">
                  <c:v>415</c:v>
                </c:pt>
                <c:pt idx="575">
                  <c:v>415</c:v>
                </c:pt>
                <c:pt idx="576">
                  <c:v>526</c:v>
                </c:pt>
                <c:pt idx="577">
                  <c:v>317</c:v>
                </c:pt>
                <c:pt idx="578">
                  <c:v>317</c:v>
                </c:pt>
                <c:pt idx="579">
                  <c:v>317</c:v>
                </c:pt>
                <c:pt idx="580">
                  <c:v>317</c:v>
                </c:pt>
                <c:pt idx="581">
                  <c:v>317</c:v>
                </c:pt>
                <c:pt idx="582">
                  <c:v>317</c:v>
                </c:pt>
                <c:pt idx="583">
                  <c:v>317</c:v>
                </c:pt>
                <c:pt idx="584">
                  <c:v>317</c:v>
                </c:pt>
                <c:pt idx="585">
                  <c:v>317</c:v>
                </c:pt>
                <c:pt idx="586">
                  <c:v>317</c:v>
                </c:pt>
                <c:pt idx="587">
                  <c:v>317</c:v>
                </c:pt>
                <c:pt idx="588">
                  <c:v>317</c:v>
                </c:pt>
                <c:pt idx="589">
                  <c:v>317</c:v>
                </c:pt>
                <c:pt idx="590">
                  <c:v>317</c:v>
                </c:pt>
                <c:pt idx="591">
                  <c:v>317</c:v>
                </c:pt>
                <c:pt idx="592">
                  <c:v>317</c:v>
                </c:pt>
                <c:pt idx="593">
                  <c:v>317</c:v>
                </c:pt>
                <c:pt idx="594">
                  <c:v>206</c:v>
                </c:pt>
                <c:pt idx="595">
                  <c:v>206</c:v>
                </c:pt>
                <c:pt idx="596">
                  <c:v>206</c:v>
                </c:pt>
                <c:pt idx="597">
                  <c:v>206</c:v>
                </c:pt>
                <c:pt idx="598">
                  <c:v>206</c:v>
                </c:pt>
                <c:pt idx="599">
                  <c:v>206</c:v>
                </c:pt>
                <c:pt idx="600">
                  <c:v>206</c:v>
                </c:pt>
                <c:pt idx="601">
                  <c:v>206</c:v>
                </c:pt>
                <c:pt idx="602">
                  <c:v>206</c:v>
                </c:pt>
                <c:pt idx="603">
                  <c:v>206</c:v>
                </c:pt>
                <c:pt idx="604">
                  <c:v>206</c:v>
                </c:pt>
                <c:pt idx="605">
                  <c:v>206</c:v>
                </c:pt>
                <c:pt idx="606">
                  <c:v>206</c:v>
                </c:pt>
                <c:pt idx="607">
                  <c:v>206</c:v>
                </c:pt>
                <c:pt idx="608">
                  <c:v>206</c:v>
                </c:pt>
                <c:pt idx="609">
                  <c:v>206</c:v>
                </c:pt>
                <c:pt idx="610">
                  <c:v>206</c:v>
                </c:pt>
                <c:pt idx="611">
                  <c:v>206</c:v>
                </c:pt>
                <c:pt idx="612">
                  <c:v>191</c:v>
                </c:pt>
                <c:pt idx="613">
                  <c:v>191</c:v>
                </c:pt>
                <c:pt idx="614">
                  <c:v>191</c:v>
                </c:pt>
                <c:pt idx="615">
                  <c:v>191</c:v>
                </c:pt>
                <c:pt idx="616">
                  <c:v>191</c:v>
                </c:pt>
                <c:pt idx="617">
                  <c:v>191</c:v>
                </c:pt>
                <c:pt idx="618">
                  <c:v>191</c:v>
                </c:pt>
                <c:pt idx="619">
                  <c:v>191</c:v>
                </c:pt>
                <c:pt idx="620">
                  <c:v>191</c:v>
                </c:pt>
                <c:pt idx="621">
                  <c:v>206</c:v>
                </c:pt>
                <c:pt idx="622">
                  <c:v>206</c:v>
                </c:pt>
                <c:pt idx="623">
                  <c:v>206</c:v>
                </c:pt>
                <c:pt idx="624">
                  <c:v>278</c:v>
                </c:pt>
                <c:pt idx="625">
                  <c:v>278</c:v>
                </c:pt>
                <c:pt idx="626">
                  <c:v>278</c:v>
                </c:pt>
                <c:pt idx="627">
                  <c:v>487</c:v>
                </c:pt>
                <c:pt idx="628">
                  <c:v>487</c:v>
                </c:pt>
                <c:pt idx="629">
                  <c:v>487</c:v>
                </c:pt>
                <c:pt idx="630">
                  <c:v>487</c:v>
                </c:pt>
                <c:pt idx="631">
                  <c:v>487</c:v>
                </c:pt>
                <c:pt idx="632">
                  <c:v>2470</c:v>
                </c:pt>
                <c:pt idx="633">
                  <c:v>2470</c:v>
                </c:pt>
                <c:pt idx="634">
                  <c:v>2470</c:v>
                </c:pt>
                <c:pt idx="635">
                  <c:v>2470</c:v>
                </c:pt>
                <c:pt idx="636">
                  <c:v>2470</c:v>
                </c:pt>
                <c:pt idx="637">
                  <c:v>2470</c:v>
                </c:pt>
                <c:pt idx="638">
                  <c:v>2470</c:v>
                </c:pt>
                <c:pt idx="639">
                  <c:v>2470</c:v>
                </c:pt>
                <c:pt idx="640">
                  <c:v>2470</c:v>
                </c:pt>
                <c:pt idx="641">
                  <c:v>2470</c:v>
                </c:pt>
                <c:pt idx="642">
                  <c:v>2470</c:v>
                </c:pt>
                <c:pt idx="643">
                  <c:v>2470</c:v>
                </c:pt>
                <c:pt idx="644">
                  <c:v>2470</c:v>
                </c:pt>
                <c:pt idx="645">
                  <c:v>2470</c:v>
                </c:pt>
                <c:pt idx="646">
                  <c:v>2470</c:v>
                </c:pt>
                <c:pt idx="647">
                  <c:v>2470</c:v>
                </c:pt>
                <c:pt idx="648">
                  <c:v>2470</c:v>
                </c:pt>
                <c:pt idx="649">
                  <c:v>2261</c:v>
                </c:pt>
                <c:pt idx="650">
                  <c:v>2261</c:v>
                </c:pt>
                <c:pt idx="651">
                  <c:v>2261</c:v>
                </c:pt>
                <c:pt idx="652">
                  <c:v>2261</c:v>
                </c:pt>
                <c:pt idx="653">
                  <c:v>278</c:v>
                </c:pt>
                <c:pt idx="654">
                  <c:v>278</c:v>
                </c:pt>
                <c:pt idx="655">
                  <c:v>278</c:v>
                </c:pt>
                <c:pt idx="656">
                  <c:v>278</c:v>
                </c:pt>
                <c:pt idx="657">
                  <c:v>278</c:v>
                </c:pt>
                <c:pt idx="658">
                  <c:v>278</c:v>
                </c:pt>
                <c:pt idx="659">
                  <c:v>278</c:v>
                </c:pt>
                <c:pt idx="660">
                  <c:v>389</c:v>
                </c:pt>
                <c:pt idx="661">
                  <c:v>389</c:v>
                </c:pt>
                <c:pt idx="662">
                  <c:v>389</c:v>
                </c:pt>
                <c:pt idx="663">
                  <c:v>389</c:v>
                </c:pt>
                <c:pt idx="664">
                  <c:v>389</c:v>
                </c:pt>
                <c:pt idx="665">
                  <c:v>389</c:v>
                </c:pt>
                <c:pt idx="666">
                  <c:v>464</c:v>
                </c:pt>
                <c:pt idx="667">
                  <c:v>464</c:v>
                </c:pt>
                <c:pt idx="668">
                  <c:v>464</c:v>
                </c:pt>
                <c:pt idx="669">
                  <c:v>464</c:v>
                </c:pt>
                <c:pt idx="670">
                  <c:v>464</c:v>
                </c:pt>
                <c:pt idx="671">
                  <c:v>464</c:v>
                </c:pt>
                <c:pt idx="672">
                  <c:v>464</c:v>
                </c:pt>
                <c:pt idx="673">
                  <c:v>464</c:v>
                </c:pt>
                <c:pt idx="674">
                  <c:v>389</c:v>
                </c:pt>
                <c:pt idx="675">
                  <c:v>389</c:v>
                </c:pt>
                <c:pt idx="676">
                  <c:v>389</c:v>
                </c:pt>
                <c:pt idx="677">
                  <c:v>389</c:v>
                </c:pt>
                <c:pt idx="678">
                  <c:v>278</c:v>
                </c:pt>
                <c:pt idx="679">
                  <c:v>278</c:v>
                </c:pt>
                <c:pt idx="680">
                  <c:v>278</c:v>
                </c:pt>
                <c:pt idx="681">
                  <c:v>263</c:v>
                </c:pt>
                <c:pt idx="682">
                  <c:v>263</c:v>
                </c:pt>
                <c:pt idx="683">
                  <c:v>263</c:v>
                </c:pt>
                <c:pt idx="684">
                  <c:v>495</c:v>
                </c:pt>
                <c:pt idx="685">
                  <c:v>495</c:v>
                </c:pt>
                <c:pt idx="686">
                  <c:v>495</c:v>
                </c:pt>
                <c:pt idx="687">
                  <c:v>495</c:v>
                </c:pt>
                <c:pt idx="688">
                  <c:v>495</c:v>
                </c:pt>
                <c:pt idx="689">
                  <c:v>495</c:v>
                </c:pt>
                <c:pt idx="690">
                  <c:v>495</c:v>
                </c:pt>
                <c:pt idx="691">
                  <c:v>495</c:v>
                </c:pt>
                <c:pt idx="692">
                  <c:v>388</c:v>
                </c:pt>
                <c:pt idx="693">
                  <c:v>388</c:v>
                </c:pt>
                <c:pt idx="694">
                  <c:v>388</c:v>
                </c:pt>
                <c:pt idx="695">
                  <c:v>388</c:v>
                </c:pt>
                <c:pt idx="696">
                  <c:v>388</c:v>
                </c:pt>
                <c:pt idx="697">
                  <c:v>388</c:v>
                </c:pt>
                <c:pt idx="698">
                  <c:v>388</c:v>
                </c:pt>
                <c:pt idx="699">
                  <c:v>388</c:v>
                </c:pt>
                <c:pt idx="700">
                  <c:v>388</c:v>
                </c:pt>
                <c:pt idx="701">
                  <c:v>388</c:v>
                </c:pt>
                <c:pt idx="702">
                  <c:v>388</c:v>
                </c:pt>
                <c:pt idx="703">
                  <c:v>388</c:v>
                </c:pt>
                <c:pt idx="704">
                  <c:v>388</c:v>
                </c:pt>
                <c:pt idx="705">
                  <c:v>597</c:v>
                </c:pt>
                <c:pt idx="706">
                  <c:v>597</c:v>
                </c:pt>
                <c:pt idx="707">
                  <c:v>597</c:v>
                </c:pt>
                <c:pt idx="708">
                  <c:v>597</c:v>
                </c:pt>
                <c:pt idx="709">
                  <c:v>597</c:v>
                </c:pt>
                <c:pt idx="710">
                  <c:v>597</c:v>
                </c:pt>
                <c:pt idx="711">
                  <c:v>597</c:v>
                </c:pt>
                <c:pt idx="712">
                  <c:v>597</c:v>
                </c:pt>
                <c:pt idx="713">
                  <c:v>597</c:v>
                </c:pt>
                <c:pt idx="714">
                  <c:v>597</c:v>
                </c:pt>
                <c:pt idx="715">
                  <c:v>597</c:v>
                </c:pt>
                <c:pt idx="716">
                  <c:v>774</c:v>
                </c:pt>
                <c:pt idx="717">
                  <c:v>2844</c:v>
                </c:pt>
                <c:pt idx="718">
                  <c:v>2667</c:v>
                </c:pt>
                <c:pt idx="719">
                  <c:v>2667</c:v>
                </c:pt>
                <c:pt idx="720">
                  <c:v>597</c:v>
                </c:pt>
                <c:pt idx="721">
                  <c:v>597</c:v>
                </c:pt>
                <c:pt idx="722">
                  <c:v>597</c:v>
                </c:pt>
                <c:pt idx="723">
                  <c:v>597</c:v>
                </c:pt>
                <c:pt idx="724">
                  <c:v>597</c:v>
                </c:pt>
                <c:pt idx="725">
                  <c:v>597</c:v>
                </c:pt>
                <c:pt idx="726">
                  <c:v>597</c:v>
                </c:pt>
                <c:pt idx="727">
                  <c:v>388</c:v>
                </c:pt>
                <c:pt idx="728">
                  <c:v>401</c:v>
                </c:pt>
                <c:pt idx="729">
                  <c:v>578</c:v>
                </c:pt>
                <c:pt idx="730">
                  <c:v>638</c:v>
                </c:pt>
                <c:pt idx="731">
                  <c:v>461</c:v>
                </c:pt>
                <c:pt idx="732">
                  <c:v>401</c:v>
                </c:pt>
                <c:pt idx="733">
                  <c:v>261</c:v>
                </c:pt>
                <c:pt idx="734">
                  <c:v>261</c:v>
                </c:pt>
                <c:pt idx="735">
                  <c:v>261</c:v>
                </c:pt>
                <c:pt idx="736">
                  <c:v>261</c:v>
                </c:pt>
                <c:pt idx="737">
                  <c:v>261</c:v>
                </c:pt>
                <c:pt idx="738">
                  <c:v>261</c:v>
                </c:pt>
                <c:pt idx="739">
                  <c:v>261</c:v>
                </c:pt>
                <c:pt idx="740">
                  <c:v>261</c:v>
                </c:pt>
                <c:pt idx="741">
                  <c:v>301</c:v>
                </c:pt>
                <c:pt idx="742">
                  <c:v>438</c:v>
                </c:pt>
                <c:pt idx="743">
                  <c:v>438</c:v>
                </c:pt>
                <c:pt idx="744">
                  <c:v>372</c:v>
                </c:pt>
                <c:pt idx="745">
                  <c:v>372</c:v>
                </c:pt>
                <c:pt idx="746">
                  <c:v>372</c:v>
                </c:pt>
                <c:pt idx="747">
                  <c:v>372</c:v>
                </c:pt>
                <c:pt idx="748">
                  <c:v>372</c:v>
                </c:pt>
                <c:pt idx="749">
                  <c:v>372</c:v>
                </c:pt>
                <c:pt idx="750">
                  <c:v>372</c:v>
                </c:pt>
                <c:pt idx="751">
                  <c:v>372</c:v>
                </c:pt>
                <c:pt idx="752">
                  <c:v>372</c:v>
                </c:pt>
                <c:pt idx="753">
                  <c:v>372</c:v>
                </c:pt>
                <c:pt idx="754">
                  <c:v>372</c:v>
                </c:pt>
                <c:pt idx="755">
                  <c:v>549</c:v>
                </c:pt>
                <c:pt idx="756">
                  <c:v>549</c:v>
                </c:pt>
                <c:pt idx="757">
                  <c:v>867</c:v>
                </c:pt>
                <c:pt idx="758">
                  <c:v>867</c:v>
                </c:pt>
                <c:pt idx="759">
                  <c:v>867</c:v>
                </c:pt>
                <c:pt idx="760">
                  <c:v>867</c:v>
                </c:pt>
                <c:pt idx="761">
                  <c:v>867</c:v>
                </c:pt>
                <c:pt idx="762">
                  <c:v>189</c:v>
                </c:pt>
                <c:pt idx="763">
                  <c:v>189</c:v>
                </c:pt>
                <c:pt idx="764">
                  <c:v>189</c:v>
                </c:pt>
                <c:pt idx="765">
                  <c:v>189</c:v>
                </c:pt>
                <c:pt idx="766">
                  <c:v>189</c:v>
                </c:pt>
                <c:pt idx="767">
                  <c:v>189</c:v>
                </c:pt>
                <c:pt idx="768">
                  <c:v>189</c:v>
                </c:pt>
                <c:pt idx="769">
                  <c:v>189</c:v>
                </c:pt>
                <c:pt idx="770">
                  <c:v>296</c:v>
                </c:pt>
                <c:pt idx="771">
                  <c:v>296</c:v>
                </c:pt>
                <c:pt idx="772">
                  <c:v>296</c:v>
                </c:pt>
                <c:pt idx="773">
                  <c:v>296</c:v>
                </c:pt>
                <c:pt idx="774">
                  <c:v>296</c:v>
                </c:pt>
                <c:pt idx="775">
                  <c:v>296</c:v>
                </c:pt>
                <c:pt idx="776">
                  <c:v>296</c:v>
                </c:pt>
                <c:pt idx="777">
                  <c:v>296</c:v>
                </c:pt>
                <c:pt idx="778">
                  <c:v>296</c:v>
                </c:pt>
                <c:pt idx="779">
                  <c:v>296</c:v>
                </c:pt>
                <c:pt idx="780">
                  <c:v>296</c:v>
                </c:pt>
                <c:pt idx="781">
                  <c:v>296</c:v>
                </c:pt>
                <c:pt idx="782">
                  <c:v>1205</c:v>
                </c:pt>
                <c:pt idx="783">
                  <c:v>1205</c:v>
                </c:pt>
                <c:pt idx="784">
                  <c:v>1205</c:v>
                </c:pt>
                <c:pt idx="785">
                  <c:v>436</c:v>
                </c:pt>
                <c:pt idx="786">
                  <c:v>436</c:v>
                </c:pt>
                <c:pt idx="787">
                  <c:v>436</c:v>
                </c:pt>
                <c:pt idx="788">
                  <c:v>436</c:v>
                </c:pt>
                <c:pt idx="789">
                  <c:v>436</c:v>
                </c:pt>
                <c:pt idx="790">
                  <c:v>436</c:v>
                </c:pt>
                <c:pt idx="791">
                  <c:v>436</c:v>
                </c:pt>
                <c:pt idx="792">
                  <c:v>436</c:v>
                </c:pt>
                <c:pt idx="793">
                  <c:v>436</c:v>
                </c:pt>
                <c:pt idx="794">
                  <c:v>436</c:v>
                </c:pt>
                <c:pt idx="795">
                  <c:v>436</c:v>
                </c:pt>
                <c:pt idx="796">
                  <c:v>436</c:v>
                </c:pt>
                <c:pt idx="797">
                  <c:v>436</c:v>
                </c:pt>
                <c:pt idx="798">
                  <c:v>645</c:v>
                </c:pt>
                <c:pt idx="799">
                  <c:v>645</c:v>
                </c:pt>
                <c:pt idx="800">
                  <c:v>645</c:v>
                </c:pt>
                <c:pt idx="801">
                  <c:v>632</c:v>
                </c:pt>
                <c:pt idx="802">
                  <c:v>632</c:v>
                </c:pt>
                <c:pt idx="803">
                  <c:v>632</c:v>
                </c:pt>
                <c:pt idx="804">
                  <c:v>632</c:v>
                </c:pt>
                <c:pt idx="805">
                  <c:v>632</c:v>
                </c:pt>
                <c:pt idx="806">
                  <c:v>632</c:v>
                </c:pt>
                <c:pt idx="807">
                  <c:v>632</c:v>
                </c:pt>
                <c:pt idx="808">
                  <c:v>632</c:v>
                </c:pt>
                <c:pt idx="809">
                  <c:v>632</c:v>
                </c:pt>
                <c:pt idx="810">
                  <c:v>632</c:v>
                </c:pt>
                <c:pt idx="811">
                  <c:v>692</c:v>
                </c:pt>
                <c:pt idx="812">
                  <c:v>692</c:v>
                </c:pt>
                <c:pt idx="813">
                  <c:v>692</c:v>
                </c:pt>
                <c:pt idx="814">
                  <c:v>692</c:v>
                </c:pt>
                <c:pt idx="815">
                  <c:v>692</c:v>
                </c:pt>
                <c:pt idx="816">
                  <c:v>692</c:v>
                </c:pt>
                <c:pt idx="817">
                  <c:v>692</c:v>
                </c:pt>
                <c:pt idx="818">
                  <c:v>692</c:v>
                </c:pt>
                <c:pt idx="819">
                  <c:v>692</c:v>
                </c:pt>
                <c:pt idx="820">
                  <c:v>483</c:v>
                </c:pt>
                <c:pt idx="821">
                  <c:v>483</c:v>
                </c:pt>
                <c:pt idx="822">
                  <c:v>483</c:v>
                </c:pt>
                <c:pt idx="823">
                  <c:v>483</c:v>
                </c:pt>
                <c:pt idx="824">
                  <c:v>483</c:v>
                </c:pt>
                <c:pt idx="825">
                  <c:v>483</c:v>
                </c:pt>
                <c:pt idx="826">
                  <c:v>483</c:v>
                </c:pt>
                <c:pt idx="827">
                  <c:v>594</c:v>
                </c:pt>
                <c:pt idx="828">
                  <c:v>594</c:v>
                </c:pt>
                <c:pt idx="829">
                  <c:v>594</c:v>
                </c:pt>
                <c:pt idx="830">
                  <c:v>594</c:v>
                </c:pt>
                <c:pt idx="831">
                  <c:v>594</c:v>
                </c:pt>
                <c:pt idx="832">
                  <c:v>594</c:v>
                </c:pt>
                <c:pt idx="833">
                  <c:v>594</c:v>
                </c:pt>
                <c:pt idx="834">
                  <c:v>594</c:v>
                </c:pt>
                <c:pt idx="835">
                  <c:v>594</c:v>
                </c:pt>
                <c:pt idx="836">
                  <c:v>654</c:v>
                </c:pt>
                <c:pt idx="837">
                  <c:v>654</c:v>
                </c:pt>
                <c:pt idx="838">
                  <c:v>654</c:v>
                </c:pt>
                <c:pt idx="839">
                  <c:v>654</c:v>
                </c:pt>
                <c:pt idx="840">
                  <c:v>654</c:v>
                </c:pt>
                <c:pt idx="841">
                  <c:v>654</c:v>
                </c:pt>
                <c:pt idx="842">
                  <c:v>654</c:v>
                </c:pt>
                <c:pt idx="843">
                  <c:v>654</c:v>
                </c:pt>
                <c:pt idx="844">
                  <c:v>669</c:v>
                </c:pt>
                <c:pt idx="845">
                  <c:v>558</c:v>
                </c:pt>
                <c:pt idx="846">
                  <c:v>558</c:v>
                </c:pt>
                <c:pt idx="847">
                  <c:v>558</c:v>
                </c:pt>
                <c:pt idx="848">
                  <c:v>558</c:v>
                </c:pt>
                <c:pt idx="849">
                  <c:v>558</c:v>
                </c:pt>
                <c:pt idx="850">
                  <c:v>558</c:v>
                </c:pt>
                <c:pt idx="851">
                  <c:v>558</c:v>
                </c:pt>
                <c:pt idx="852">
                  <c:v>558</c:v>
                </c:pt>
                <c:pt idx="853">
                  <c:v>558</c:v>
                </c:pt>
                <c:pt idx="854">
                  <c:v>498</c:v>
                </c:pt>
                <c:pt idx="855">
                  <c:v>498</c:v>
                </c:pt>
                <c:pt idx="856">
                  <c:v>498</c:v>
                </c:pt>
                <c:pt idx="857">
                  <c:v>498</c:v>
                </c:pt>
                <c:pt idx="858">
                  <c:v>498</c:v>
                </c:pt>
                <c:pt idx="859">
                  <c:v>498</c:v>
                </c:pt>
                <c:pt idx="860">
                  <c:v>498</c:v>
                </c:pt>
                <c:pt idx="861">
                  <c:v>498</c:v>
                </c:pt>
                <c:pt idx="862">
                  <c:v>498</c:v>
                </c:pt>
                <c:pt idx="863">
                  <c:v>498</c:v>
                </c:pt>
                <c:pt idx="864">
                  <c:v>498</c:v>
                </c:pt>
                <c:pt idx="865">
                  <c:v>498</c:v>
                </c:pt>
                <c:pt idx="866">
                  <c:v>498</c:v>
                </c:pt>
                <c:pt idx="867">
                  <c:v>498</c:v>
                </c:pt>
                <c:pt idx="868">
                  <c:v>498</c:v>
                </c:pt>
                <c:pt idx="869">
                  <c:v>498</c:v>
                </c:pt>
                <c:pt idx="870">
                  <c:v>498</c:v>
                </c:pt>
                <c:pt idx="871">
                  <c:v>498</c:v>
                </c:pt>
                <c:pt idx="872">
                  <c:v>498</c:v>
                </c:pt>
                <c:pt idx="873">
                  <c:v>498</c:v>
                </c:pt>
                <c:pt idx="874">
                  <c:v>498</c:v>
                </c:pt>
                <c:pt idx="875">
                  <c:v>498</c:v>
                </c:pt>
                <c:pt idx="876">
                  <c:v>498</c:v>
                </c:pt>
                <c:pt idx="877">
                  <c:v>498</c:v>
                </c:pt>
                <c:pt idx="878">
                  <c:v>498</c:v>
                </c:pt>
                <c:pt idx="879">
                  <c:v>498</c:v>
                </c:pt>
                <c:pt idx="880">
                  <c:v>498</c:v>
                </c:pt>
                <c:pt idx="881">
                  <c:v>498</c:v>
                </c:pt>
                <c:pt idx="882">
                  <c:v>498</c:v>
                </c:pt>
                <c:pt idx="883">
                  <c:v>510</c:v>
                </c:pt>
                <c:pt idx="884">
                  <c:v>719</c:v>
                </c:pt>
                <c:pt idx="885">
                  <c:v>719</c:v>
                </c:pt>
                <c:pt idx="886">
                  <c:v>830</c:v>
                </c:pt>
                <c:pt idx="887">
                  <c:v>830</c:v>
                </c:pt>
                <c:pt idx="888">
                  <c:v>830</c:v>
                </c:pt>
                <c:pt idx="889">
                  <c:v>830</c:v>
                </c:pt>
                <c:pt idx="890">
                  <c:v>830</c:v>
                </c:pt>
                <c:pt idx="891">
                  <c:v>830</c:v>
                </c:pt>
                <c:pt idx="892">
                  <c:v>830</c:v>
                </c:pt>
                <c:pt idx="893">
                  <c:v>830</c:v>
                </c:pt>
                <c:pt idx="894">
                  <c:v>830</c:v>
                </c:pt>
                <c:pt idx="895">
                  <c:v>723</c:v>
                </c:pt>
                <c:pt idx="896">
                  <c:v>723</c:v>
                </c:pt>
                <c:pt idx="897">
                  <c:v>723</c:v>
                </c:pt>
                <c:pt idx="898">
                  <c:v>723</c:v>
                </c:pt>
                <c:pt idx="899">
                  <c:v>723</c:v>
                </c:pt>
                <c:pt idx="900">
                  <c:v>723</c:v>
                </c:pt>
                <c:pt idx="901">
                  <c:v>723</c:v>
                </c:pt>
                <c:pt idx="902">
                  <c:v>723</c:v>
                </c:pt>
                <c:pt idx="903">
                  <c:v>723</c:v>
                </c:pt>
                <c:pt idx="904">
                  <c:v>597</c:v>
                </c:pt>
                <c:pt idx="905">
                  <c:v>597</c:v>
                </c:pt>
                <c:pt idx="906">
                  <c:v>388</c:v>
                </c:pt>
                <c:pt idx="907">
                  <c:v>388</c:v>
                </c:pt>
                <c:pt idx="908">
                  <c:v>388</c:v>
                </c:pt>
                <c:pt idx="909">
                  <c:v>388</c:v>
                </c:pt>
                <c:pt idx="910">
                  <c:v>388</c:v>
                </c:pt>
                <c:pt idx="911">
                  <c:v>388</c:v>
                </c:pt>
                <c:pt idx="912">
                  <c:v>388</c:v>
                </c:pt>
                <c:pt idx="913">
                  <c:v>388</c:v>
                </c:pt>
                <c:pt idx="914">
                  <c:v>388</c:v>
                </c:pt>
                <c:pt idx="915">
                  <c:v>388</c:v>
                </c:pt>
                <c:pt idx="916">
                  <c:v>2458</c:v>
                </c:pt>
                <c:pt idx="917">
                  <c:v>2458</c:v>
                </c:pt>
                <c:pt idx="918">
                  <c:v>2458</c:v>
                </c:pt>
                <c:pt idx="919">
                  <c:v>388</c:v>
                </c:pt>
                <c:pt idx="920">
                  <c:v>388</c:v>
                </c:pt>
                <c:pt idx="921">
                  <c:v>388</c:v>
                </c:pt>
                <c:pt idx="922">
                  <c:v>388</c:v>
                </c:pt>
                <c:pt idx="923">
                  <c:v>388</c:v>
                </c:pt>
                <c:pt idx="924">
                  <c:v>388</c:v>
                </c:pt>
                <c:pt idx="925">
                  <c:v>388</c:v>
                </c:pt>
                <c:pt idx="926">
                  <c:v>388</c:v>
                </c:pt>
                <c:pt idx="927">
                  <c:v>328</c:v>
                </c:pt>
                <c:pt idx="928">
                  <c:v>341</c:v>
                </c:pt>
                <c:pt idx="929">
                  <c:v>341</c:v>
                </c:pt>
                <c:pt idx="930">
                  <c:v>1250</c:v>
                </c:pt>
                <c:pt idx="931">
                  <c:v>1250</c:v>
                </c:pt>
                <c:pt idx="932">
                  <c:v>1250</c:v>
                </c:pt>
                <c:pt idx="933">
                  <c:v>413</c:v>
                </c:pt>
                <c:pt idx="934">
                  <c:v>413</c:v>
                </c:pt>
                <c:pt idx="935">
                  <c:v>413</c:v>
                </c:pt>
                <c:pt idx="936">
                  <c:v>413</c:v>
                </c:pt>
                <c:pt idx="937">
                  <c:v>413</c:v>
                </c:pt>
                <c:pt idx="938">
                  <c:v>413</c:v>
                </c:pt>
                <c:pt idx="939">
                  <c:v>413</c:v>
                </c:pt>
                <c:pt idx="940">
                  <c:v>413</c:v>
                </c:pt>
                <c:pt idx="941">
                  <c:v>2396</c:v>
                </c:pt>
                <c:pt idx="942">
                  <c:v>2384</c:v>
                </c:pt>
                <c:pt idx="943">
                  <c:v>2399</c:v>
                </c:pt>
                <c:pt idx="944">
                  <c:v>2399</c:v>
                </c:pt>
                <c:pt idx="945">
                  <c:v>2399</c:v>
                </c:pt>
                <c:pt idx="946">
                  <c:v>2399</c:v>
                </c:pt>
                <c:pt idx="947">
                  <c:v>2399</c:v>
                </c:pt>
                <c:pt idx="948">
                  <c:v>2506</c:v>
                </c:pt>
                <c:pt idx="949">
                  <c:v>2506</c:v>
                </c:pt>
                <c:pt idx="950">
                  <c:v>2506</c:v>
                </c:pt>
                <c:pt idx="951">
                  <c:v>2399</c:v>
                </c:pt>
                <c:pt idx="952">
                  <c:v>2399</c:v>
                </c:pt>
                <c:pt idx="953">
                  <c:v>2399</c:v>
                </c:pt>
                <c:pt idx="954">
                  <c:v>2399</c:v>
                </c:pt>
                <c:pt idx="955">
                  <c:v>2399</c:v>
                </c:pt>
                <c:pt idx="956">
                  <c:v>2608</c:v>
                </c:pt>
                <c:pt idx="957">
                  <c:v>2608</c:v>
                </c:pt>
                <c:pt idx="958">
                  <c:v>2608</c:v>
                </c:pt>
                <c:pt idx="959">
                  <c:v>2608</c:v>
                </c:pt>
                <c:pt idx="960">
                  <c:v>2608</c:v>
                </c:pt>
                <c:pt idx="961">
                  <c:v>2608</c:v>
                </c:pt>
                <c:pt idx="962">
                  <c:v>625</c:v>
                </c:pt>
                <c:pt idx="963">
                  <c:v>625</c:v>
                </c:pt>
                <c:pt idx="964">
                  <c:v>625</c:v>
                </c:pt>
                <c:pt idx="965">
                  <c:v>625</c:v>
                </c:pt>
                <c:pt idx="966">
                  <c:v>625</c:v>
                </c:pt>
                <c:pt idx="967">
                  <c:v>625</c:v>
                </c:pt>
                <c:pt idx="968">
                  <c:v>625</c:v>
                </c:pt>
                <c:pt idx="969">
                  <c:v>625</c:v>
                </c:pt>
                <c:pt idx="970">
                  <c:v>625</c:v>
                </c:pt>
                <c:pt idx="971">
                  <c:v>625</c:v>
                </c:pt>
                <c:pt idx="972">
                  <c:v>625</c:v>
                </c:pt>
                <c:pt idx="973">
                  <c:v>625</c:v>
                </c:pt>
                <c:pt idx="974">
                  <c:v>625</c:v>
                </c:pt>
                <c:pt idx="975">
                  <c:v>2695</c:v>
                </c:pt>
                <c:pt idx="976">
                  <c:v>2695</c:v>
                </c:pt>
                <c:pt idx="977">
                  <c:v>2695</c:v>
                </c:pt>
                <c:pt idx="978">
                  <c:v>416</c:v>
                </c:pt>
                <c:pt idx="979">
                  <c:v>416</c:v>
                </c:pt>
                <c:pt idx="980">
                  <c:v>416</c:v>
                </c:pt>
                <c:pt idx="981">
                  <c:v>416</c:v>
                </c:pt>
                <c:pt idx="982">
                  <c:v>416</c:v>
                </c:pt>
                <c:pt idx="983">
                  <c:v>416</c:v>
                </c:pt>
                <c:pt idx="984">
                  <c:v>416</c:v>
                </c:pt>
                <c:pt idx="985">
                  <c:v>527</c:v>
                </c:pt>
                <c:pt idx="986">
                  <c:v>527</c:v>
                </c:pt>
                <c:pt idx="987">
                  <c:v>527</c:v>
                </c:pt>
                <c:pt idx="988">
                  <c:v>527</c:v>
                </c:pt>
                <c:pt idx="989">
                  <c:v>527</c:v>
                </c:pt>
                <c:pt idx="990">
                  <c:v>527</c:v>
                </c:pt>
                <c:pt idx="991">
                  <c:v>527</c:v>
                </c:pt>
                <c:pt idx="992">
                  <c:v>527</c:v>
                </c:pt>
                <c:pt idx="993">
                  <c:v>527</c:v>
                </c:pt>
                <c:pt idx="994">
                  <c:v>527</c:v>
                </c:pt>
                <c:pt idx="995">
                  <c:v>527</c:v>
                </c:pt>
                <c:pt idx="996">
                  <c:v>527</c:v>
                </c:pt>
                <c:pt idx="997">
                  <c:v>527</c:v>
                </c:pt>
                <c:pt idx="998">
                  <c:v>527</c:v>
                </c:pt>
                <c:pt idx="999">
                  <c:v>527</c:v>
                </c:pt>
                <c:pt idx="1000">
                  <c:v>234</c:v>
                </c:pt>
                <c:pt idx="1001">
                  <c:v>234</c:v>
                </c:pt>
                <c:pt idx="1002">
                  <c:v>234</c:v>
                </c:pt>
                <c:pt idx="1003">
                  <c:v>123</c:v>
                </c:pt>
                <c:pt idx="1004">
                  <c:v>123</c:v>
                </c:pt>
                <c:pt idx="1005">
                  <c:v>123</c:v>
                </c:pt>
                <c:pt idx="1006">
                  <c:v>123</c:v>
                </c:pt>
                <c:pt idx="1007">
                  <c:v>123</c:v>
                </c:pt>
                <c:pt idx="1008">
                  <c:v>123</c:v>
                </c:pt>
                <c:pt idx="1009">
                  <c:v>123</c:v>
                </c:pt>
                <c:pt idx="1010">
                  <c:v>123</c:v>
                </c:pt>
                <c:pt idx="1011">
                  <c:v>123</c:v>
                </c:pt>
                <c:pt idx="1012">
                  <c:v>123</c:v>
                </c:pt>
                <c:pt idx="1013">
                  <c:v>123</c:v>
                </c:pt>
                <c:pt idx="1014">
                  <c:v>123</c:v>
                </c:pt>
                <c:pt idx="1015">
                  <c:v>123</c:v>
                </c:pt>
                <c:pt idx="1016">
                  <c:v>123</c:v>
                </c:pt>
                <c:pt idx="1017">
                  <c:v>123</c:v>
                </c:pt>
                <c:pt idx="1018">
                  <c:v>123</c:v>
                </c:pt>
                <c:pt idx="1019">
                  <c:v>123</c:v>
                </c:pt>
                <c:pt idx="1020">
                  <c:v>123</c:v>
                </c:pt>
                <c:pt idx="1021">
                  <c:v>123</c:v>
                </c:pt>
                <c:pt idx="1022">
                  <c:v>123</c:v>
                </c:pt>
                <c:pt idx="1023">
                  <c:v>123</c:v>
                </c:pt>
                <c:pt idx="1024">
                  <c:v>123</c:v>
                </c:pt>
                <c:pt idx="1025">
                  <c:v>300</c:v>
                </c:pt>
                <c:pt idx="1026">
                  <c:v>300</c:v>
                </c:pt>
                <c:pt idx="1027">
                  <c:v>123</c:v>
                </c:pt>
                <c:pt idx="1028">
                  <c:v>123</c:v>
                </c:pt>
                <c:pt idx="1029">
                  <c:v>123</c:v>
                </c:pt>
                <c:pt idx="1030">
                  <c:v>123</c:v>
                </c:pt>
                <c:pt idx="1031">
                  <c:v>123</c:v>
                </c:pt>
                <c:pt idx="1032">
                  <c:v>123</c:v>
                </c:pt>
                <c:pt idx="1033">
                  <c:v>123</c:v>
                </c:pt>
                <c:pt idx="1034">
                  <c:v>123</c:v>
                </c:pt>
                <c:pt idx="1035">
                  <c:v>123</c:v>
                </c:pt>
                <c:pt idx="1036">
                  <c:v>123</c:v>
                </c:pt>
                <c:pt idx="1037">
                  <c:v>123</c:v>
                </c:pt>
                <c:pt idx="1038">
                  <c:v>300</c:v>
                </c:pt>
                <c:pt idx="1039">
                  <c:v>300</c:v>
                </c:pt>
                <c:pt idx="1040">
                  <c:v>123</c:v>
                </c:pt>
                <c:pt idx="1041">
                  <c:v>123</c:v>
                </c:pt>
                <c:pt idx="1042">
                  <c:v>123</c:v>
                </c:pt>
                <c:pt idx="1043">
                  <c:v>123</c:v>
                </c:pt>
                <c:pt idx="1044">
                  <c:v>123</c:v>
                </c:pt>
                <c:pt idx="1045">
                  <c:v>123</c:v>
                </c:pt>
                <c:pt idx="1046">
                  <c:v>123</c:v>
                </c:pt>
                <c:pt idx="1047">
                  <c:v>123</c:v>
                </c:pt>
                <c:pt idx="1048">
                  <c:v>123</c:v>
                </c:pt>
                <c:pt idx="1049">
                  <c:v>123</c:v>
                </c:pt>
                <c:pt idx="1050">
                  <c:v>123</c:v>
                </c:pt>
                <c:pt idx="1051">
                  <c:v>300</c:v>
                </c:pt>
                <c:pt idx="1052">
                  <c:v>300</c:v>
                </c:pt>
                <c:pt idx="1053">
                  <c:v>123</c:v>
                </c:pt>
                <c:pt idx="1054">
                  <c:v>123</c:v>
                </c:pt>
                <c:pt idx="1055">
                  <c:v>332</c:v>
                </c:pt>
                <c:pt idx="1056">
                  <c:v>332</c:v>
                </c:pt>
                <c:pt idx="1057">
                  <c:v>332</c:v>
                </c:pt>
                <c:pt idx="1058">
                  <c:v>332</c:v>
                </c:pt>
                <c:pt idx="1059">
                  <c:v>332</c:v>
                </c:pt>
                <c:pt idx="1060">
                  <c:v>332</c:v>
                </c:pt>
                <c:pt idx="1061">
                  <c:v>332</c:v>
                </c:pt>
                <c:pt idx="1062">
                  <c:v>332</c:v>
                </c:pt>
                <c:pt idx="1063">
                  <c:v>332</c:v>
                </c:pt>
                <c:pt idx="1064">
                  <c:v>509</c:v>
                </c:pt>
                <c:pt idx="1065">
                  <c:v>509</c:v>
                </c:pt>
                <c:pt idx="1066">
                  <c:v>827</c:v>
                </c:pt>
                <c:pt idx="1067">
                  <c:v>827</c:v>
                </c:pt>
                <c:pt idx="1068">
                  <c:v>827</c:v>
                </c:pt>
                <c:pt idx="1069">
                  <c:v>827</c:v>
                </c:pt>
                <c:pt idx="1070">
                  <c:v>827</c:v>
                </c:pt>
                <c:pt idx="1071">
                  <c:v>260</c:v>
                </c:pt>
                <c:pt idx="1072">
                  <c:v>260</c:v>
                </c:pt>
                <c:pt idx="1073">
                  <c:v>260</c:v>
                </c:pt>
                <c:pt idx="1074">
                  <c:v>260</c:v>
                </c:pt>
                <c:pt idx="1075">
                  <c:v>260</c:v>
                </c:pt>
                <c:pt idx="1076">
                  <c:v>260</c:v>
                </c:pt>
                <c:pt idx="1077">
                  <c:v>51</c:v>
                </c:pt>
                <c:pt idx="1078">
                  <c:v>51</c:v>
                </c:pt>
                <c:pt idx="1079">
                  <c:v>51</c:v>
                </c:pt>
                <c:pt idx="1080">
                  <c:v>51</c:v>
                </c:pt>
                <c:pt idx="1081">
                  <c:v>51</c:v>
                </c:pt>
                <c:pt idx="1082">
                  <c:v>51</c:v>
                </c:pt>
                <c:pt idx="1083">
                  <c:v>51</c:v>
                </c:pt>
                <c:pt idx="1084">
                  <c:v>51</c:v>
                </c:pt>
                <c:pt idx="1085">
                  <c:v>51</c:v>
                </c:pt>
                <c:pt idx="1086">
                  <c:v>51</c:v>
                </c:pt>
                <c:pt idx="1087">
                  <c:v>51</c:v>
                </c:pt>
                <c:pt idx="1088">
                  <c:v>51</c:v>
                </c:pt>
                <c:pt idx="1089">
                  <c:v>51</c:v>
                </c:pt>
                <c:pt idx="1090">
                  <c:v>344</c:v>
                </c:pt>
                <c:pt idx="1091">
                  <c:v>331</c:v>
                </c:pt>
                <c:pt idx="1092">
                  <c:v>331</c:v>
                </c:pt>
                <c:pt idx="1093">
                  <c:v>316</c:v>
                </c:pt>
                <c:pt idx="1094">
                  <c:v>316</c:v>
                </c:pt>
                <c:pt idx="1095">
                  <c:v>316</c:v>
                </c:pt>
                <c:pt idx="1096">
                  <c:v>316</c:v>
                </c:pt>
                <c:pt idx="1097">
                  <c:v>316</c:v>
                </c:pt>
                <c:pt idx="1098">
                  <c:v>316</c:v>
                </c:pt>
                <c:pt idx="1099">
                  <c:v>316</c:v>
                </c:pt>
                <c:pt idx="1100">
                  <c:v>423</c:v>
                </c:pt>
                <c:pt idx="1101">
                  <c:v>423</c:v>
                </c:pt>
                <c:pt idx="1102">
                  <c:v>423</c:v>
                </c:pt>
                <c:pt idx="1103">
                  <c:v>423</c:v>
                </c:pt>
                <c:pt idx="1104">
                  <c:v>423</c:v>
                </c:pt>
                <c:pt idx="1105">
                  <c:v>1332</c:v>
                </c:pt>
                <c:pt idx="1106">
                  <c:v>1332</c:v>
                </c:pt>
                <c:pt idx="1107">
                  <c:v>1332</c:v>
                </c:pt>
                <c:pt idx="1108">
                  <c:v>423</c:v>
                </c:pt>
                <c:pt idx="1109">
                  <c:v>423</c:v>
                </c:pt>
                <c:pt idx="1110">
                  <c:v>423</c:v>
                </c:pt>
                <c:pt idx="1111">
                  <c:v>423</c:v>
                </c:pt>
                <c:pt idx="1112">
                  <c:v>423</c:v>
                </c:pt>
                <c:pt idx="1113">
                  <c:v>423</c:v>
                </c:pt>
                <c:pt idx="1114">
                  <c:v>423</c:v>
                </c:pt>
                <c:pt idx="1115">
                  <c:v>423</c:v>
                </c:pt>
                <c:pt idx="1116">
                  <c:v>423</c:v>
                </c:pt>
                <c:pt idx="1117">
                  <c:v>423</c:v>
                </c:pt>
                <c:pt idx="1118">
                  <c:v>423</c:v>
                </c:pt>
                <c:pt idx="1119">
                  <c:v>423</c:v>
                </c:pt>
                <c:pt idx="1120">
                  <c:v>423</c:v>
                </c:pt>
                <c:pt idx="1121">
                  <c:v>423</c:v>
                </c:pt>
                <c:pt idx="1122">
                  <c:v>438</c:v>
                </c:pt>
                <c:pt idx="1123">
                  <c:v>313</c:v>
                </c:pt>
                <c:pt idx="1124">
                  <c:v>313</c:v>
                </c:pt>
                <c:pt idx="1125">
                  <c:v>313</c:v>
                </c:pt>
                <c:pt idx="1126">
                  <c:v>313</c:v>
                </c:pt>
                <c:pt idx="1127">
                  <c:v>313</c:v>
                </c:pt>
                <c:pt idx="1128">
                  <c:v>313</c:v>
                </c:pt>
                <c:pt idx="1129">
                  <c:v>313</c:v>
                </c:pt>
                <c:pt idx="1130">
                  <c:v>522</c:v>
                </c:pt>
                <c:pt idx="1131">
                  <c:v>522</c:v>
                </c:pt>
                <c:pt idx="1132">
                  <c:v>522</c:v>
                </c:pt>
                <c:pt idx="1133">
                  <c:v>522</c:v>
                </c:pt>
                <c:pt idx="1134">
                  <c:v>522</c:v>
                </c:pt>
                <c:pt idx="1135">
                  <c:v>522</c:v>
                </c:pt>
                <c:pt idx="1136">
                  <c:v>522</c:v>
                </c:pt>
                <c:pt idx="1137">
                  <c:v>1542</c:v>
                </c:pt>
                <c:pt idx="1138">
                  <c:v>1542</c:v>
                </c:pt>
                <c:pt idx="1139">
                  <c:v>1542</c:v>
                </c:pt>
                <c:pt idx="1140">
                  <c:v>371</c:v>
                </c:pt>
                <c:pt idx="1141">
                  <c:v>371</c:v>
                </c:pt>
                <c:pt idx="1142">
                  <c:v>371</c:v>
                </c:pt>
                <c:pt idx="1143">
                  <c:v>371</c:v>
                </c:pt>
                <c:pt idx="1144">
                  <c:v>371</c:v>
                </c:pt>
                <c:pt idx="1145">
                  <c:v>371</c:v>
                </c:pt>
                <c:pt idx="1146">
                  <c:v>371</c:v>
                </c:pt>
                <c:pt idx="1147">
                  <c:v>371</c:v>
                </c:pt>
                <c:pt idx="1148">
                  <c:v>371</c:v>
                </c:pt>
                <c:pt idx="1149">
                  <c:v>371</c:v>
                </c:pt>
                <c:pt idx="1150">
                  <c:v>371</c:v>
                </c:pt>
                <c:pt idx="1151">
                  <c:v>371</c:v>
                </c:pt>
                <c:pt idx="1152">
                  <c:v>162</c:v>
                </c:pt>
                <c:pt idx="1153">
                  <c:v>162</c:v>
                </c:pt>
                <c:pt idx="1154">
                  <c:v>162</c:v>
                </c:pt>
                <c:pt idx="1155">
                  <c:v>51</c:v>
                </c:pt>
                <c:pt idx="1156">
                  <c:v>51</c:v>
                </c:pt>
                <c:pt idx="1157">
                  <c:v>51</c:v>
                </c:pt>
                <c:pt idx="1158">
                  <c:v>51</c:v>
                </c:pt>
                <c:pt idx="1159">
                  <c:v>51</c:v>
                </c:pt>
                <c:pt idx="1160">
                  <c:v>51</c:v>
                </c:pt>
                <c:pt idx="1161">
                  <c:v>51</c:v>
                </c:pt>
                <c:pt idx="1162">
                  <c:v>51</c:v>
                </c:pt>
                <c:pt idx="1163">
                  <c:v>51</c:v>
                </c:pt>
                <c:pt idx="1164">
                  <c:v>51</c:v>
                </c:pt>
                <c:pt idx="1165">
                  <c:v>51</c:v>
                </c:pt>
                <c:pt idx="1166">
                  <c:v>51</c:v>
                </c:pt>
                <c:pt idx="1167">
                  <c:v>51</c:v>
                </c:pt>
                <c:pt idx="1168">
                  <c:v>51</c:v>
                </c:pt>
                <c:pt idx="1169">
                  <c:v>51</c:v>
                </c:pt>
                <c:pt idx="1170">
                  <c:v>51</c:v>
                </c:pt>
                <c:pt idx="1171">
                  <c:v>51</c:v>
                </c:pt>
                <c:pt idx="1172">
                  <c:v>51</c:v>
                </c:pt>
                <c:pt idx="1173">
                  <c:v>51</c:v>
                </c:pt>
                <c:pt idx="1174">
                  <c:v>51</c:v>
                </c:pt>
                <c:pt idx="1175">
                  <c:v>51</c:v>
                </c:pt>
                <c:pt idx="1176">
                  <c:v>51</c:v>
                </c:pt>
                <c:pt idx="1177">
                  <c:v>51</c:v>
                </c:pt>
                <c:pt idx="1178">
                  <c:v>51</c:v>
                </c:pt>
                <c:pt idx="1179">
                  <c:v>51</c:v>
                </c:pt>
                <c:pt idx="1180">
                  <c:v>51</c:v>
                </c:pt>
                <c:pt idx="1181">
                  <c:v>51</c:v>
                </c:pt>
                <c:pt idx="1182">
                  <c:v>51</c:v>
                </c:pt>
                <c:pt idx="1183">
                  <c:v>51</c:v>
                </c:pt>
                <c:pt idx="1184">
                  <c:v>51</c:v>
                </c:pt>
                <c:pt idx="1185">
                  <c:v>51</c:v>
                </c:pt>
                <c:pt idx="1186">
                  <c:v>51</c:v>
                </c:pt>
                <c:pt idx="1187">
                  <c:v>51</c:v>
                </c:pt>
                <c:pt idx="1188">
                  <c:v>51</c:v>
                </c:pt>
                <c:pt idx="1189">
                  <c:v>51</c:v>
                </c:pt>
                <c:pt idx="1190">
                  <c:v>313</c:v>
                </c:pt>
                <c:pt idx="1191">
                  <c:v>313</c:v>
                </c:pt>
                <c:pt idx="1192">
                  <c:v>313</c:v>
                </c:pt>
                <c:pt idx="1193">
                  <c:v>313</c:v>
                </c:pt>
                <c:pt idx="1194">
                  <c:v>313</c:v>
                </c:pt>
                <c:pt idx="1195">
                  <c:v>313</c:v>
                </c:pt>
                <c:pt idx="1196">
                  <c:v>313</c:v>
                </c:pt>
                <c:pt idx="1197">
                  <c:v>424</c:v>
                </c:pt>
                <c:pt idx="1198">
                  <c:v>424</c:v>
                </c:pt>
                <c:pt idx="1199">
                  <c:v>424</c:v>
                </c:pt>
                <c:pt idx="1200">
                  <c:v>633</c:v>
                </c:pt>
                <c:pt idx="1201">
                  <c:v>633</c:v>
                </c:pt>
                <c:pt idx="1202">
                  <c:v>633</c:v>
                </c:pt>
                <c:pt idx="1203">
                  <c:v>633</c:v>
                </c:pt>
                <c:pt idx="1204">
                  <c:v>633</c:v>
                </c:pt>
                <c:pt idx="1205">
                  <c:v>526</c:v>
                </c:pt>
                <c:pt idx="1206">
                  <c:v>526</c:v>
                </c:pt>
                <c:pt idx="1207">
                  <c:v>526</c:v>
                </c:pt>
                <c:pt idx="1208">
                  <c:v>526</c:v>
                </c:pt>
                <c:pt idx="1209">
                  <c:v>526</c:v>
                </c:pt>
                <c:pt idx="1210">
                  <c:v>526</c:v>
                </c:pt>
                <c:pt idx="1211">
                  <c:v>526</c:v>
                </c:pt>
                <c:pt idx="1212">
                  <c:v>526</c:v>
                </c:pt>
                <c:pt idx="1213">
                  <c:v>526</c:v>
                </c:pt>
                <c:pt idx="1214">
                  <c:v>526</c:v>
                </c:pt>
                <c:pt idx="1215">
                  <c:v>415</c:v>
                </c:pt>
                <c:pt idx="1216">
                  <c:v>415</c:v>
                </c:pt>
                <c:pt idx="1217">
                  <c:v>415</c:v>
                </c:pt>
                <c:pt idx="1218">
                  <c:v>415</c:v>
                </c:pt>
                <c:pt idx="1219">
                  <c:v>415</c:v>
                </c:pt>
                <c:pt idx="1220">
                  <c:v>428</c:v>
                </c:pt>
                <c:pt idx="1221">
                  <c:v>428</c:v>
                </c:pt>
                <c:pt idx="1222">
                  <c:v>219</c:v>
                </c:pt>
                <c:pt idx="1223">
                  <c:v>219</c:v>
                </c:pt>
                <c:pt idx="1224">
                  <c:v>219</c:v>
                </c:pt>
                <c:pt idx="1225">
                  <c:v>79</c:v>
                </c:pt>
                <c:pt idx="1226">
                  <c:v>79</c:v>
                </c:pt>
                <c:pt idx="1227">
                  <c:v>204</c:v>
                </c:pt>
                <c:pt idx="1228">
                  <c:v>204</c:v>
                </c:pt>
                <c:pt idx="1229">
                  <c:v>204</c:v>
                </c:pt>
                <c:pt idx="1230">
                  <c:v>204</c:v>
                </c:pt>
                <c:pt idx="1231">
                  <c:v>204</c:v>
                </c:pt>
                <c:pt idx="1232">
                  <c:v>189</c:v>
                </c:pt>
                <c:pt idx="1233">
                  <c:v>189</c:v>
                </c:pt>
                <c:pt idx="1234">
                  <c:v>189</c:v>
                </c:pt>
                <c:pt idx="1235">
                  <c:v>189</c:v>
                </c:pt>
                <c:pt idx="1236">
                  <c:v>189</c:v>
                </c:pt>
                <c:pt idx="1237">
                  <c:v>215</c:v>
                </c:pt>
                <c:pt idx="1238">
                  <c:v>215</c:v>
                </c:pt>
                <c:pt idx="1239">
                  <c:v>215</c:v>
                </c:pt>
                <c:pt idx="1240">
                  <c:v>215</c:v>
                </c:pt>
                <c:pt idx="1241">
                  <c:v>215</c:v>
                </c:pt>
                <c:pt idx="1242">
                  <c:v>90</c:v>
                </c:pt>
                <c:pt idx="1243">
                  <c:v>90</c:v>
                </c:pt>
                <c:pt idx="1244">
                  <c:v>90</c:v>
                </c:pt>
                <c:pt idx="1245">
                  <c:v>90</c:v>
                </c:pt>
                <c:pt idx="1246">
                  <c:v>90</c:v>
                </c:pt>
                <c:pt idx="1247">
                  <c:v>90</c:v>
                </c:pt>
                <c:pt idx="1248">
                  <c:v>90</c:v>
                </c:pt>
                <c:pt idx="1249">
                  <c:v>90</c:v>
                </c:pt>
                <c:pt idx="1250">
                  <c:v>90</c:v>
                </c:pt>
                <c:pt idx="1251">
                  <c:v>90</c:v>
                </c:pt>
                <c:pt idx="1252">
                  <c:v>90</c:v>
                </c:pt>
                <c:pt idx="1253">
                  <c:v>102</c:v>
                </c:pt>
                <c:pt idx="1254">
                  <c:v>102</c:v>
                </c:pt>
                <c:pt idx="1255">
                  <c:v>102</c:v>
                </c:pt>
                <c:pt idx="1256">
                  <c:v>102</c:v>
                </c:pt>
                <c:pt idx="1257">
                  <c:v>102</c:v>
                </c:pt>
                <c:pt idx="1258">
                  <c:v>102</c:v>
                </c:pt>
                <c:pt idx="1259">
                  <c:v>102</c:v>
                </c:pt>
                <c:pt idx="1260">
                  <c:v>102</c:v>
                </c:pt>
                <c:pt idx="1261">
                  <c:v>102</c:v>
                </c:pt>
                <c:pt idx="1262">
                  <c:v>102</c:v>
                </c:pt>
                <c:pt idx="1263">
                  <c:v>102</c:v>
                </c:pt>
                <c:pt idx="1264">
                  <c:v>102</c:v>
                </c:pt>
                <c:pt idx="1265">
                  <c:v>202</c:v>
                </c:pt>
                <c:pt idx="1266">
                  <c:v>202</c:v>
                </c:pt>
                <c:pt idx="1267">
                  <c:v>202</c:v>
                </c:pt>
                <c:pt idx="1268">
                  <c:v>202</c:v>
                </c:pt>
                <c:pt idx="1269">
                  <c:v>202</c:v>
                </c:pt>
                <c:pt idx="1270">
                  <c:v>51</c:v>
                </c:pt>
                <c:pt idx="1271">
                  <c:v>51</c:v>
                </c:pt>
                <c:pt idx="1272">
                  <c:v>51</c:v>
                </c:pt>
                <c:pt idx="1273">
                  <c:v>51</c:v>
                </c:pt>
                <c:pt idx="1274">
                  <c:v>162</c:v>
                </c:pt>
                <c:pt idx="1275">
                  <c:v>162</c:v>
                </c:pt>
                <c:pt idx="1276">
                  <c:v>162</c:v>
                </c:pt>
                <c:pt idx="1277">
                  <c:v>162</c:v>
                </c:pt>
                <c:pt idx="1278">
                  <c:v>162</c:v>
                </c:pt>
                <c:pt idx="1279">
                  <c:v>162</c:v>
                </c:pt>
                <c:pt idx="1280">
                  <c:v>162</c:v>
                </c:pt>
                <c:pt idx="1281">
                  <c:v>162</c:v>
                </c:pt>
                <c:pt idx="1282">
                  <c:v>162</c:v>
                </c:pt>
                <c:pt idx="1283">
                  <c:v>162</c:v>
                </c:pt>
                <c:pt idx="1284">
                  <c:v>162</c:v>
                </c:pt>
                <c:pt idx="1285">
                  <c:v>371</c:v>
                </c:pt>
                <c:pt idx="1286">
                  <c:v>371</c:v>
                </c:pt>
                <c:pt idx="1287">
                  <c:v>371</c:v>
                </c:pt>
                <c:pt idx="1288">
                  <c:v>371</c:v>
                </c:pt>
                <c:pt idx="1289">
                  <c:v>371</c:v>
                </c:pt>
                <c:pt idx="1290">
                  <c:v>371</c:v>
                </c:pt>
                <c:pt idx="1291">
                  <c:v>371</c:v>
                </c:pt>
                <c:pt idx="1292">
                  <c:v>260</c:v>
                </c:pt>
                <c:pt idx="1293">
                  <c:v>260</c:v>
                </c:pt>
                <c:pt idx="1294">
                  <c:v>260</c:v>
                </c:pt>
                <c:pt idx="1295">
                  <c:v>260</c:v>
                </c:pt>
                <c:pt idx="1296">
                  <c:v>260</c:v>
                </c:pt>
                <c:pt idx="1297">
                  <c:v>260</c:v>
                </c:pt>
                <c:pt idx="1298">
                  <c:v>260</c:v>
                </c:pt>
                <c:pt idx="1299">
                  <c:v>260</c:v>
                </c:pt>
                <c:pt idx="1300">
                  <c:v>260</c:v>
                </c:pt>
                <c:pt idx="1301">
                  <c:v>260</c:v>
                </c:pt>
                <c:pt idx="1302">
                  <c:v>260</c:v>
                </c:pt>
                <c:pt idx="1303">
                  <c:v>260</c:v>
                </c:pt>
                <c:pt idx="1304">
                  <c:v>260</c:v>
                </c:pt>
                <c:pt idx="1305">
                  <c:v>260</c:v>
                </c:pt>
                <c:pt idx="1306">
                  <c:v>260</c:v>
                </c:pt>
                <c:pt idx="1307">
                  <c:v>51</c:v>
                </c:pt>
                <c:pt idx="1308">
                  <c:v>51</c:v>
                </c:pt>
                <c:pt idx="1309">
                  <c:v>51</c:v>
                </c:pt>
                <c:pt idx="1310">
                  <c:v>51</c:v>
                </c:pt>
                <c:pt idx="1311">
                  <c:v>51</c:v>
                </c:pt>
                <c:pt idx="1312">
                  <c:v>51</c:v>
                </c:pt>
                <c:pt idx="1313">
                  <c:v>51</c:v>
                </c:pt>
                <c:pt idx="1314">
                  <c:v>51</c:v>
                </c:pt>
                <c:pt idx="1315">
                  <c:v>51</c:v>
                </c:pt>
                <c:pt idx="1316">
                  <c:v>51</c:v>
                </c:pt>
                <c:pt idx="1317">
                  <c:v>51</c:v>
                </c:pt>
                <c:pt idx="1318">
                  <c:v>51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51</c:v>
                </c:pt>
                <c:pt idx="1335">
                  <c:v>51</c:v>
                </c:pt>
                <c:pt idx="1336">
                  <c:v>51</c:v>
                </c:pt>
                <c:pt idx="1337">
                  <c:v>51</c:v>
                </c:pt>
                <c:pt idx="1338">
                  <c:v>51</c:v>
                </c:pt>
                <c:pt idx="1339">
                  <c:v>51</c:v>
                </c:pt>
                <c:pt idx="1340">
                  <c:v>51</c:v>
                </c:pt>
                <c:pt idx="1341">
                  <c:v>51</c:v>
                </c:pt>
                <c:pt idx="1342">
                  <c:v>51</c:v>
                </c:pt>
                <c:pt idx="1343">
                  <c:v>51</c:v>
                </c:pt>
                <c:pt idx="1344">
                  <c:v>51</c:v>
                </c:pt>
                <c:pt idx="1345">
                  <c:v>51</c:v>
                </c:pt>
                <c:pt idx="1346">
                  <c:v>51</c:v>
                </c:pt>
                <c:pt idx="1347">
                  <c:v>51</c:v>
                </c:pt>
                <c:pt idx="1348">
                  <c:v>51</c:v>
                </c:pt>
                <c:pt idx="1349">
                  <c:v>51</c:v>
                </c:pt>
                <c:pt idx="1350">
                  <c:v>51</c:v>
                </c:pt>
                <c:pt idx="1351">
                  <c:v>51</c:v>
                </c:pt>
                <c:pt idx="1352">
                  <c:v>51</c:v>
                </c:pt>
                <c:pt idx="1353">
                  <c:v>51</c:v>
                </c:pt>
                <c:pt idx="1354">
                  <c:v>260</c:v>
                </c:pt>
                <c:pt idx="1355">
                  <c:v>260</c:v>
                </c:pt>
                <c:pt idx="1356">
                  <c:v>260</c:v>
                </c:pt>
                <c:pt idx="1357">
                  <c:v>260</c:v>
                </c:pt>
                <c:pt idx="1358">
                  <c:v>260</c:v>
                </c:pt>
                <c:pt idx="1359">
                  <c:v>260</c:v>
                </c:pt>
                <c:pt idx="1360">
                  <c:v>260</c:v>
                </c:pt>
                <c:pt idx="1361">
                  <c:v>260</c:v>
                </c:pt>
                <c:pt idx="1362">
                  <c:v>260</c:v>
                </c:pt>
                <c:pt idx="1363">
                  <c:v>260</c:v>
                </c:pt>
                <c:pt idx="1364">
                  <c:v>260</c:v>
                </c:pt>
                <c:pt idx="1365">
                  <c:v>260</c:v>
                </c:pt>
                <c:pt idx="1366">
                  <c:v>260</c:v>
                </c:pt>
                <c:pt idx="1367">
                  <c:v>260</c:v>
                </c:pt>
                <c:pt idx="1368">
                  <c:v>260</c:v>
                </c:pt>
                <c:pt idx="1369">
                  <c:v>260</c:v>
                </c:pt>
                <c:pt idx="1370">
                  <c:v>260</c:v>
                </c:pt>
                <c:pt idx="1371">
                  <c:v>260</c:v>
                </c:pt>
                <c:pt idx="1372">
                  <c:v>260</c:v>
                </c:pt>
                <c:pt idx="1373">
                  <c:v>260</c:v>
                </c:pt>
                <c:pt idx="1374">
                  <c:v>260</c:v>
                </c:pt>
                <c:pt idx="1375">
                  <c:v>260</c:v>
                </c:pt>
                <c:pt idx="1376">
                  <c:v>51</c:v>
                </c:pt>
                <c:pt idx="1377">
                  <c:v>51</c:v>
                </c:pt>
                <c:pt idx="1378">
                  <c:v>51</c:v>
                </c:pt>
                <c:pt idx="1379">
                  <c:v>51</c:v>
                </c:pt>
                <c:pt idx="1380">
                  <c:v>51</c:v>
                </c:pt>
                <c:pt idx="1381">
                  <c:v>51</c:v>
                </c:pt>
                <c:pt idx="1382">
                  <c:v>51</c:v>
                </c:pt>
                <c:pt idx="1383">
                  <c:v>51</c:v>
                </c:pt>
                <c:pt idx="1384">
                  <c:v>51</c:v>
                </c:pt>
                <c:pt idx="1385">
                  <c:v>51</c:v>
                </c:pt>
                <c:pt idx="1386">
                  <c:v>51</c:v>
                </c:pt>
                <c:pt idx="1387">
                  <c:v>51</c:v>
                </c:pt>
                <c:pt idx="1388">
                  <c:v>51</c:v>
                </c:pt>
                <c:pt idx="1389">
                  <c:v>51</c:v>
                </c:pt>
                <c:pt idx="1390">
                  <c:v>51</c:v>
                </c:pt>
                <c:pt idx="1391">
                  <c:v>51</c:v>
                </c:pt>
                <c:pt idx="1392">
                  <c:v>51</c:v>
                </c:pt>
                <c:pt idx="1393">
                  <c:v>51</c:v>
                </c:pt>
                <c:pt idx="1394">
                  <c:v>51</c:v>
                </c:pt>
                <c:pt idx="1395">
                  <c:v>51</c:v>
                </c:pt>
                <c:pt idx="1396">
                  <c:v>51</c:v>
                </c:pt>
                <c:pt idx="1397">
                  <c:v>51</c:v>
                </c:pt>
                <c:pt idx="1398">
                  <c:v>51</c:v>
                </c:pt>
                <c:pt idx="1399">
                  <c:v>51</c:v>
                </c:pt>
                <c:pt idx="1400">
                  <c:v>162</c:v>
                </c:pt>
                <c:pt idx="1401">
                  <c:v>162</c:v>
                </c:pt>
                <c:pt idx="1402">
                  <c:v>162</c:v>
                </c:pt>
                <c:pt idx="1403">
                  <c:v>162</c:v>
                </c:pt>
                <c:pt idx="1404">
                  <c:v>162</c:v>
                </c:pt>
                <c:pt idx="1405">
                  <c:v>162</c:v>
                </c:pt>
                <c:pt idx="1406">
                  <c:v>162</c:v>
                </c:pt>
                <c:pt idx="1407">
                  <c:v>162</c:v>
                </c:pt>
                <c:pt idx="1408">
                  <c:v>162</c:v>
                </c:pt>
                <c:pt idx="1409">
                  <c:v>162</c:v>
                </c:pt>
                <c:pt idx="1410">
                  <c:v>162</c:v>
                </c:pt>
                <c:pt idx="1411">
                  <c:v>162</c:v>
                </c:pt>
                <c:pt idx="1412">
                  <c:v>162</c:v>
                </c:pt>
                <c:pt idx="1413">
                  <c:v>162</c:v>
                </c:pt>
                <c:pt idx="1414">
                  <c:v>162</c:v>
                </c:pt>
                <c:pt idx="1415">
                  <c:v>162</c:v>
                </c:pt>
                <c:pt idx="1416">
                  <c:v>162</c:v>
                </c:pt>
                <c:pt idx="1417">
                  <c:v>162</c:v>
                </c:pt>
                <c:pt idx="1418">
                  <c:v>51</c:v>
                </c:pt>
                <c:pt idx="1419">
                  <c:v>51</c:v>
                </c:pt>
                <c:pt idx="1420">
                  <c:v>51</c:v>
                </c:pt>
                <c:pt idx="1421">
                  <c:v>51</c:v>
                </c:pt>
                <c:pt idx="1422">
                  <c:v>51</c:v>
                </c:pt>
                <c:pt idx="1423">
                  <c:v>51</c:v>
                </c:pt>
                <c:pt idx="1424">
                  <c:v>51</c:v>
                </c:pt>
                <c:pt idx="1425">
                  <c:v>51</c:v>
                </c:pt>
                <c:pt idx="1426">
                  <c:v>51</c:v>
                </c:pt>
                <c:pt idx="1427">
                  <c:v>51</c:v>
                </c:pt>
                <c:pt idx="1428">
                  <c:v>51</c:v>
                </c:pt>
                <c:pt idx="1429">
                  <c:v>51</c:v>
                </c:pt>
                <c:pt idx="1430">
                  <c:v>51</c:v>
                </c:pt>
                <c:pt idx="1431">
                  <c:v>51</c:v>
                </c:pt>
                <c:pt idx="1432">
                  <c:v>51</c:v>
                </c:pt>
                <c:pt idx="1433">
                  <c:v>51</c:v>
                </c:pt>
                <c:pt idx="1434">
                  <c:v>51</c:v>
                </c:pt>
                <c:pt idx="1435">
                  <c:v>51</c:v>
                </c:pt>
                <c:pt idx="1436">
                  <c:v>51</c:v>
                </c:pt>
                <c:pt idx="1437">
                  <c:v>51</c:v>
                </c:pt>
                <c:pt idx="1438">
                  <c:v>51</c:v>
                </c:pt>
                <c:pt idx="143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51</c:v>
                </c:pt>
                <c:pt idx="4">
                  <c:v>51</c:v>
                </c:pt>
                <c:pt idx="5">
                  <c:v>51</c:v>
                </c:pt>
                <c:pt idx="6">
                  <c:v>51</c:v>
                </c:pt>
                <c:pt idx="7">
                  <c:v>51</c:v>
                </c:pt>
                <c:pt idx="8">
                  <c:v>51</c:v>
                </c:pt>
                <c:pt idx="9">
                  <c:v>51</c:v>
                </c:pt>
                <c:pt idx="10">
                  <c:v>51</c:v>
                </c:pt>
                <c:pt idx="11">
                  <c:v>51</c:v>
                </c:pt>
                <c:pt idx="12">
                  <c:v>51</c:v>
                </c:pt>
                <c:pt idx="13">
                  <c:v>51</c:v>
                </c:pt>
                <c:pt idx="14">
                  <c:v>51</c:v>
                </c:pt>
                <c:pt idx="15">
                  <c:v>51</c:v>
                </c:pt>
                <c:pt idx="16">
                  <c:v>51</c:v>
                </c:pt>
                <c:pt idx="17">
                  <c:v>51</c:v>
                </c:pt>
                <c:pt idx="18">
                  <c:v>51</c:v>
                </c:pt>
                <c:pt idx="19">
                  <c:v>51</c:v>
                </c:pt>
                <c:pt idx="20">
                  <c:v>51</c:v>
                </c:pt>
                <c:pt idx="21">
                  <c:v>51</c:v>
                </c:pt>
                <c:pt idx="22">
                  <c:v>51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51</c:v>
                </c:pt>
                <c:pt idx="36">
                  <c:v>51</c:v>
                </c:pt>
                <c:pt idx="37">
                  <c:v>51</c:v>
                </c:pt>
                <c:pt idx="38">
                  <c:v>51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51</c:v>
                </c:pt>
                <c:pt idx="43">
                  <c:v>51</c:v>
                </c:pt>
                <c:pt idx="44">
                  <c:v>51</c:v>
                </c:pt>
                <c:pt idx="45">
                  <c:v>51</c:v>
                </c:pt>
                <c:pt idx="46">
                  <c:v>51</c:v>
                </c:pt>
                <c:pt idx="47">
                  <c:v>51</c:v>
                </c:pt>
                <c:pt idx="48">
                  <c:v>51</c:v>
                </c:pt>
                <c:pt idx="49">
                  <c:v>51</c:v>
                </c:pt>
                <c:pt idx="50">
                  <c:v>51</c:v>
                </c:pt>
                <c:pt idx="51">
                  <c:v>51</c:v>
                </c:pt>
                <c:pt idx="52">
                  <c:v>51</c:v>
                </c:pt>
                <c:pt idx="53">
                  <c:v>51</c:v>
                </c:pt>
                <c:pt idx="54">
                  <c:v>51</c:v>
                </c:pt>
                <c:pt idx="55">
                  <c:v>51</c:v>
                </c:pt>
                <c:pt idx="56">
                  <c:v>51</c:v>
                </c:pt>
                <c:pt idx="57">
                  <c:v>51</c:v>
                </c:pt>
                <c:pt idx="58">
                  <c:v>51</c:v>
                </c:pt>
                <c:pt idx="59">
                  <c:v>51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51</c:v>
                </c:pt>
                <c:pt idx="64">
                  <c:v>51</c:v>
                </c:pt>
                <c:pt idx="65">
                  <c:v>51</c:v>
                </c:pt>
                <c:pt idx="66">
                  <c:v>51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51</c:v>
                </c:pt>
                <c:pt idx="72">
                  <c:v>51</c:v>
                </c:pt>
                <c:pt idx="73">
                  <c:v>51</c:v>
                </c:pt>
                <c:pt idx="74">
                  <c:v>51</c:v>
                </c:pt>
                <c:pt idx="75">
                  <c:v>51</c:v>
                </c:pt>
                <c:pt idx="76">
                  <c:v>51</c:v>
                </c:pt>
                <c:pt idx="77">
                  <c:v>51</c:v>
                </c:pt>
                <c:pt idx="78">
                  <c:v>371</c:v>
                </c:pt>
                <c:pt idx="79">
                  <c:v>371</c:v>
                </c:pt>
                <c:pt idx="80">
                  <c:v>371</c:v>
                </c:pt>
                <c:pt idx="81">
                  <c:v>371</c:v>
                </c:pt>
                <c:pt idx="82">
                  <c:v>371</c:v>
                </c:pt>
                <c:pt idx="83">
                  <c:v>371</c:v>
                </c:pt>
                <c:pt idx="84">
                  <c:v>371</c:v>
                </c:pt>
                <c:pt idx="85">
                  <c:v>371</c:v>
                </c:pt>
                <c:pt idx="86">
                  <c:v>371</c:v>
                </c:pt>
                <c:pt idx="87">
                  <c:v>371</c:v>
                </c:pt>
                <c:pt idx="88">
                  <c:v>371</c:v>
                </c:pt>
                <c:pt idx="89">
                  <c:v>371</c:v>
                </c:pt>
                <c:pt idx="90">
                  <c:v>371</c:v>
                </c:pt>
                <c:pt idx="91">
                  <c:v>371</c:v>
                </c:pt>
                <c:pt idx="92">
                  <c:v>371</c:v>
                </c:pt>
                <c:pt idx="93">
                  <c:v>371</c:v>
                </c:pt>
                <c:pt idx="94">
                  <c:v>371</c:v>
                </c:pt>
                <c:pt idx="95">
                  <c:v>371</c:v>
                </c:pt>
                <c:pt idx="96">
                  <c:v>260</c:v>
                </c:pt>
                <c:pt idx="97">
                  <c:v>260</c:v>
                </c:pt>
                <c:pt idx="98">
                  <c:v>260</c:v>
                </c:pt>
                <c:pt idx="99">
                  <c:v>260</c:v>
                </c:pt>
                <c:pt idx="100">
                  <c:v>51</c:v>
                </c:pt>
                <c:pt idx="101">
                  <c:v>51</c:v>
                </c:pt>
                <c:pt idx="102">
                  <c:v>51</c:v>
                </c:pt>
                <c:pt idx="103">
                  <c:v>51</c:v>
                </c:pt>
                <c:pt idx="104">
                  <c:v>51</c:v>
                </c:pt>
                <c:pt idx="105">
                  <c:v>51</c:v>
                </c:pt>
                <c:pt idx="106">
                  <c:v>51</c:v>
                </c:pt>
                <c:pt idx="107">
                  <c:v>51</c:v>
                </c:pt>
                <c:pt idx="108">
                  <c:v>51</c:v>
                </c:pt>
                <c:pt idx="109">
                  <c:v>51</c:v>
                </c:pt>
                <c:pt idx="110">
                  <c:v>51</c:v>
                </c:pt>
                <c:pt idx="111">
                  <c:v>51</c:v>
                </c:pt>
                <c:pt idx="112">
                  <c:v>51</c:v>
                </c:pt>
                <c:pt idx="113">
                  <c:v>51</c:v>
                </c:pt>
                <c:pt idx="114">
                  <c:v>51</c:v>
                </c:pt>
                <c:pt idx="115">
                  <c:v>51</c:v>
                </c:pt>
                <c:pt idx="116">
                  <c:v>51</c:v>
                </c:pt>
                <c:pt idx="117">
                  <c:v>51</c:v>
                </c:pt>
                <c:pt idx="118">
                  <c:v>51</c:v>
                </c:pt>
                <c:pt idx="119">
                  <c:v>51</c:v>
                </c:pt>
                <c:pt idx="120">
                  <c:v>51</c:v>
                </c:pt>
                <c:pt idx="121">
                  <c:v>51</c:v>
                </c:pt>
                <c:pt idx="122">
                  <c:v>51</c:v>
                </c:pt>
                <c:pt idx="123">
                  <c:v>51</c:v>
                </c:pt>
                <c:pt idx="124">
                  <c:v>51</c:v>
                </c:pt>
                <c:pt idx="125">
                  <c:v>51</c:v>
                </c:pt>
                <c:pt idx="126">
                  <c:v>51</c:v>
                </c:pt>
                <c:pt idx="127">
                  <c:v>51</c:v>
                </c:pt>
                <c:pt idx="128">
                  <c:v>51</c:v>
                </c:pt>
                <c:pt idx="129">
                  <c:v>51</c:v>
                </c:pt>
                <c:pt idx="130">
                  <c:v>51</c:v>
                </c:pt>
                <c:pt idx="131">
                  <c:v>51</c:v>
                </c:pt>
                <c:pt idx="132">
                  <c:v>51</c:v>
                </c:pt>
                <c:pt idx="133">
                  <c:v>51</c:v>
                </c:pt>
                <c:pt idx="134">
                  <c:v>51</c:v>
                </c:pt>
                <c:pt idx="135">
                  <c:v>51</c:v>
                </c:pt>
                <c:pt idx="136">
                  <c:v>51</c:v>
                </c:pt>
                <c:pt idx="137">
                  <c:v>51</c:v>
                </c:pt>
                <c:pt idx="138">
                  <c:v>51</c:v>
                </c:pt>
                <c:pt idx="139">
                  <c:v>51</c:v>
                </c:pt>
                <c:pt idx="140">
                  <c:v>51</c:v>
                </c:pt>
                <c:pt idx="141">
                  <c:v>51</c:v>
                </c:pt>
                <c:pt idx="142">
                  <c:v>51</c:v>
                </c:pt>
                <c:pt idx="143">
                  <c:v>51</c:v>
                </c:pt>
                <c:pt idx="144">
                  <c:v>51</c:v>
                </c:pt>
                <c:pt idx="145">
                  <c:v>51</c:v>
                </c:pt>
                <c:pt idx="146">
                  <c:v>51</c:v>
                </c:pt>
                <c:pt idx="147">
                  <c:v>51</c:v>
                </c:pt>
                <c:pt idx="148">
                  <c:v>51</c:v>
                </c:pt>
                <c:pt idx="149">
                  <c:v>51</c:v>
                </c:pt>
                <c:pt idx="150">
                  <c:v>51</c:v>
                </c:pt>
                <c:pt idx="151">
                  <c:v>51</c:v>
                </c:pt>
                <c:pt idx="152">
                  <c:v>51</c:v>
                </c:pt>
                <c:pt idx="153">
                  <c:v>51</c:v>
                </c:pt>
                <c:pt idx="154">
                  <c:v>51</c:v>
                </c:pt>
                <c:pt idx="155">
                  <c:v>51</c:v>
                </c:pt>
                <c:pt idx="156">
                  <c:v>51</c:v>
                </c:pt>
                <c:pt idx="157">
                  <c:v>51</c:v>
                </c:pt>
                <c:pt idx="158">
                  <c:v>51</c:v>
                </c:pt>
                <c:pt idx="159">
                  <c:v>51</c:v>
                </c:pt>
                <c:pt idx="160">
                  <c:v>51</c:v>
                </c:pt>
                <c:pt idx="161">
                  <c:v>51</c:v>
                </c:pt>
                <c:pt idx="162">
                  <c:v>51</c:v>
                </c:pt>
                <c:pt idx="163">
                  <c:v>51</c:v>
                </c:pt>
                <c:pt idx="164">
                  <c:v>260</c:v>
                </c:pt>
                <c:pt idx="165">
                  <c:v>260</c:v>
                </c:pt>
                <c:pt idx="166">
                  <c:v>371</c:v>
                </c:pt>
                <c:pt idx="167">
                  <c:v>371</c:v>
                </c:pt>
                <c:pt idx="168">
                  <c:v>371</c:v>
                </c:pt>
                <c:pt idx="169">
                  <c:v>371</c:v>
                </c:pt>
                <c:pt idx="170">
                  <c:v>371</c:v>
                </c:pt>
                <c:pt idx="171">
                  <c:v>371</c:v>
                </c:pt>
                <c:pt idx="172">
                  <c:v>371</c:v>
                </c:pt>
                <c:pt idx="173">
                  <c:v>371</c:v>
                </c:pt>
                <c:pt idx="174">
                  <c:v>371</c:v>
                </c:pt>
                <c:pt idx="175">
                  <c:v>371</c:v>
                </c:pt>
                <c:pt idx="176">
                  <c:v>371</c:v>
                </c:pt>
                <c:pt idx="177">
                  <c:v>371</c:v>
                </c:pt>
                <c:pt idx="178">
                  <c:v>371</c:v>
                </c:pt>
                <c:pt idx="179">
                  <c:v>371</c:v>
                </c:pt>
                <c:pt idx="180">
                  <c:v>371</c:v>
                </c:pt>
                <c:pt idx="181">
                  <c:v>371</c:v>
                </c:pt>
                <c:pt idx="182">
                  <c:v>371</c:v>
                </c:pt>
                <c:pt idx="183">
                  <c:v>371</c:v>
                </c:pt>
                <c:pt idx="184">
                  <c:v>260</c:v>
                </c:pt>
                <c:pt idx="185">
                  <c:v>260</c:v>
                </c:pt>
                <c:pt idx="186">
                  <c:v>51</c:v>
                </c:pt>
                <c:pt idx="187">
                  <c:v>51</c:v>
                </c:pt>
                <c:pt idx="188">
                  <c:v>51</c:v>
                </c:pt>
                <c:pt idx="189">
                  <c:v>51</c:v>
                </c:pt>
                <c:pt idx="190">
                  <c:v>51</c:v>
                </c:pt>
                <c:pt idx="191">
                  <c:v>51</c:v>
                </c:pt>
                <c:pt idx="192">
                  <c:v>51</c:v>
                </c:pt>
                <c:pt idx="193">
                  <c:v>51</c:v>
                </c:pt>
                <c:pt idx="194">
                  <c:v>51</c:v>
                </c:pt>
                <c:pt idx="195">
                  <c:v>51</c:v>
                </c:pt>
                <c:pt idx="196">
                  <c:v>51</c:v>
                </c:pt>
                <c:pt idx="197">
                  <c:v>51</c:v>
                </c:pt>
                <c:pt idx="198">
                  <c:v>51</c:v>
                </c:pt>
                <c:pt idx="199">
                  <c:v>51</c:v>
                </c:pt>
                <c:pt idx="200">
                  <c:v>51</c:v>
                </c:pt>
                <c:pt idx="201">
                  <c:v>51</c:v>
                </c:pt>
                <c:pt idx="202">
                  <c:v>51</c:v>
                </c:pt>
                <c:pt idx="203">
                  <c:v>51</c:v>
                </c:pt>
                <c:pt idx="204">
                  <c:v>51</c:v>
                </c:pt>
                <c:pt idx="205">
                  <c:v>51</c:v>
                </c:pt>
                <c:pt idx="206">
                  <c:v>51</c:v>
                </c:pt>
                <c:pt idx="207">
                  <c:v>51</c:v>
                </c:pt>
                <c:pt idx="208">
                  <c:v>51</c:v>
                </c:pt>
                <c:pt idx="209">
                  <c:v>51</c:v>
                </c:pt>
                <c:pt idx="210">
                  <c:v>51</c:v>
                </c:pt>
                <c:pt idx="211">
                  <c:v>51</c:v>
                </c:pt>
                <c:pt idx="212">
                  <c:v>51</c:v>
                </c:pt>
                <c:pt idx="213">
                  <c:v>51</c:v>
                </c:pt>
                <c:pt idx="214">
                  <c:v>51</c:v>
                </c:pt>
                <c:pt idx="215">
                  <c:v>51</c:v>
                </c:pt>
                <c:pt idx="216">
                  <c:v>51</c:v>
                </c:pt>
                <c:pt idx="217">
                  <c:v>51</c:v>
                </c:pt>
                <c:pt idx="218">
                  <c:v>51</c:v>
                </c:pt>
                <c:pt idx="219">
                  <c:v>51</c:v>
                </c:pt>
                <c:pt idx="220">
                  <c:v>51</c:v>
                </c:pt>
                <c:pt idx="221">
                  <c:v>51</c:v>
                </c:pt>
                <c:pt idx="222">
                  <c:v>51</c:v>
                </c:pt>
                <c:pt idx="223">
                  <c:v>51</c:v>
                </c:pt>
                <c:pt idx="224">
                  <c:v>51</c:v>
                </c:pt>
                <c:pt idx="225">
                  <c:v>51</c:v>
                </c:pt>
                <c:pt idx="226">
                  <c:v>51</c:v>
                </c:pt>
                <c:pt idx="227">
                  <c:v>51</c:v>
                </c:pt>
                <c:pt idx="228">
                  <c:v>51</c:v>
                </c:pt>
                <c:pt idx="229">
                  <c:v>51</c:v>
                </c:pt>
                <c:pt idx="230">
                  <c:v>51</c:v>
                </c:pt>
                <c:pt idx="231">
                  <c:v>51</c:v>
                </c:pt>
                <c:pt idx="232">
                  <c:v>51</c:v>
                </c:pt>
                <c:pt idx="233">
                  <c:v>51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162</c:v>
                </c:pt>
                <c:pt idx="238">
                  <c:v>162</c:v>
                </c:pt>
                <c:pt idx="239">
                  <c:v>162</c:v>
                </c:pt>
                <c:pt idx="240">
                  <c:v>162</c:v>
                </c:pt>
                <c:pt idx="241">
                  <c:v>162</c:v>
                </c:pt>
                <c:pt idx="242">
                  <c:v>162</c:v>
                </c:pt>
                <c:pt idx="243">
                  <c:v>371</c:v>
                </c:pt>
                <c:pt idx="244">
                  <c:v>371</c:v>
                </c:pt>
                <c:pt idx="245">
                  <c:v>371</c:v>
                </c:pt>
                <c:pt idx="246">
                  <c:v>371</c:v>
                </c:pt>
                <c:pt idx="247">
                  <c:v>371</c:v>
                </c:pt>
                <c:pt idx="248">
                  <c:v>371</c:v>
                </c:pt>
                <c:pt idx="249">
                  <c:v>371</c:v>
                </c:pt>
                <c:pt idx="250">
                  <c:v>371</c:v>
                </c:pt>
                <c:pt idx="251">
                  <c:v>371</c:v>
                </c:pt>
                <c:pt idx="252">
                  <c:v>371</c:v>
                </c:pt>
                <c:pt idx="253">
                  <c:v>371</c:v>
                </c:pt>
                <c:pt idx="254">
                  <c:v>371</c:v>
                </c:pt>
                <c:pt idx="255">
                  <c:v>260</c:v>
                </c:pt>
                <c:pt idx="256">
                  <c:v>260</c:v>
                </c:pt>
                <c:pt idx="257">
                  <c:v>260</c:v>
                </c:pt>
                <c:pt idx="258">
                  <c:v>260</c:v>
                </c:pt>
                <c:pt idx="259">
                  <c:v>260</c:v>
                </c:pt>
                <c:pt idx="260">
                  <c:v>260</c:v>
                </c:pt>
                <c:pt idx="261">
                  <c:v>260</c:v>
                </c:pt>
                <c:pt idx="262">
                  <c:v>260</c:v>
                </c:pt>
                <c:pt idx="263">
                  <c:v>260</c:v>
                </c:pt>
                <c:pt idx="264">
                  <c:v>260</c:v>
                </c:pt>
                <c:pt idx="265">
                  <c:v>51</c:v>
                </c:pt>
                <c:pt idx="266">
                  <c:v>51</c:v>
                </c:pt>
                <c:pt idx="267">
                  <c:v>51</c:v>
                </c:pt>
                <c:pt idx="268">
                  <c:v>51</c:v>
                </c:pt>
                <c:pt idx="269">
                  <c:v>51</c:v>
                </c:pt>
                <c:pt idx="270">
                  <c:v>51</c:v>
                </c:pt>
                <c:pt idx="271">
                  <c:v>51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51</c:v>
                </c:pt>
                <c:pt idx="280">
                  <c:v>51</c:v>
                </c:pt>
                <c:pt idx="281">
                  <c:v>51</c:v>
                </c:pt>
                <c:pt idx="282">
                  <c:v>51</c:v>
                </c:pt>
                <c:pt idx="283">
                  <c:v>51</c:v>
                </c:pt>
                <c:pt idx="284">
                  <c:v>51</c:v>
                </c:pt>
                <c:pt idx="285">
                  <c:v>51</c:v>
                </c:pt>
                <c:pt idx="286">
                  <c:v>51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50.999999999999751</c:v>
                </c:pt>
                <c:pt idx="291">
                  <c:v>50.999999999129528</c:v>
                </c:pt>
                <c:pt idx="292">
                  <c:v>50.999999878103836</c:v>
                </c:pt>
                <c:pt idx="293">
                  <c:v>50.999996493386746</c:v>
                </c:pt>
                <c:pt idx="294">
                  <c:v>50.999961631961938</c:v>
                </c:pt>
                <c:pt idx="295">
                  <c:v>50.999756327143523</c:v>
                </c:pt>
                <c:pt idx="296">
                  <c:v>50.998961080668764</c:v>
                </c:pt>
                <c:pt idx="297">
                  <c:v>50.996575670197323</c:v>
                </c:pt>
                <c:pt idx="298">
                  <c:v>50.995608326361761</c:v>
                </c:pt>
                <c:pt idx="299">
                  <c:v>50.985509932614441</c:v>
                </c:pt>
                <c:pt idx="300">
                  <c:v>50.964826233849365</c:v>
                </c:pt>
                <c:pt idx="301">
                  <c:v>50.93434803907455</c:v>
                </c:pt>
                <c:pt idx="302">
                  <c:v>50.863848210474721</c:v>
                </c:pt>
                <c:pt idx="303">
                  <c:v>50.784527216731277</c:v>
                </c:pt>
                <c:pt idx="304">
                  <c:v>161.69317826911475</c:v>
                </c:pt>
                <c:pt idx="305">
                  <c:v>161.5652348312984</c:v>
                </c:pt>
                <c:pt idx="306">
                  <c:v>161.21460844193504</c:v>
                </c:pt>
                <c:pt idx="307">
                  <c:v>160.9874130789278</c:v>
                </c:pt>
                <c:pt idx="308">
                  <c:v>160.94074760995665</c:v>
                </c:pt>
                <c:pt idx="309">
                  <c:v>160.85516378986128</c:v>
                </c:pt>
                <c:pt idx="310">
                  <c:v>160.91230582822294</c:v>
                </c:pt>
                <c:pt idx="311">
                  <c:v>160.67363736940223</c:v>
                </c:pt>
                <c:pt idx="312">
                  <c:v>160.18542154383783</c:v>
                </c:pt>
                <c:pt idx="313">
                  <c:v>160.21628770549844</c:v>
                </c:pt>
                <c:pt idx="314">
                  <c:v>159.91053049832342</c:v>
                </c:pt>
                <c:pt idx="315">
                  <c:v>159.57813726115128</c:v>
                </c:pt>
                <c:pt idx="316">
                  <c:v>159.219419476468</c:v>
                </c:pt>
                <c:pt idx="317">
                  <c:v>367.92789029522152</c:v>
                </c:pt>
                <c:pt idx="318">
                  <c:v>367.31961920704816</c:v>
                </c:pt>
                <c:pt idx="319">
                  <c:v>366.98992501341604</c:v>
                </c:pt>
                <c:pt idx="320">
                  <c:v>366.53088037268429</c:v>
                </c:pt>
                <c:pt idx="321">
                  <c:v>362.26171776949326</c:v>
                </c:pt>
                <c:pt idx="322">
                  <c:v>250.53032612086093</c:v>
                </c:pt>
                <c:pt idx="323">
                  <c:v>249.08685734017439</c:v>
                </c:pt>
                <c:pt idx="324">
                  <c:v>250.58400312788586</c:v>
                </c:pt>
                <c:pt idx="325">
                  <c:v>246.62938303872792</c:v>
                </c:pt>
                <c:pt idx="326">
                  <c:v>246.19843256198493</c:v>
                </c:pt>
                <c:pt idx="327">
                  <c:v>244.86207583518336</c:v>
                </c:pt>
                <c:pt idx="328">
                  <c:v>239.77905085318204</c:v>
                </c:pt>
                <c:pt idx="329">
                  <c:v>237.19170804069637</c:v>
                </c:pt>
                <c:pt idx="330">
                  <c:v>235.61393144640286</c:v>
                </c:pt>
                <c:pt idx="331">
                  <c:v>233.35479458684756</c:v>
                </c:pt>
                <c:pt idx="332">
                  <c:v>231.65906226339285</c:v>
                </c:pt>
                <c:pt idx="333">
                  <c:v>229.92611704090396</c:v>
                </c:pt>
                <c:pt idx="334">
                  <c:v>227.77377032599077</c:v>
                </c:pt>
                <c:pt idx="335">
                  <c:v>225.54362624560167</c:v>
                </c:pt>
                <c:pt idx="336">
                  <c:v>223.23584609023021</c:v>
                </c:pt>
                <c:pt idx="337">
                  <c:v>221.30059561801218</c:v>
                </c:pt>
                <c:pt idx="338">
                  <c:v>218.86093998023136</c:v>
                </c:pt>
                <c:pt idx="339">
                  <c:v>6.8484585485633644</c:v>
                </c:pt>
                <c:pt idx="340">
                  <c:v>4.7515850523960239</c:v>
                </c:pt>
                <c:pt idx="341">
                  <c:v>2.0822488131264052</c:v>
                </c:pt>
                <c:pt idx="342">
                  <c:v>-9.5550903317466407E-2</c:v>
                </c:pt>
                <c:pt idx="343">
                  <c:v>-1.7081327919387306</c:v>
                </c:pt>
                <c:pt idx="344">
                  <c:v>-3.9141096069396824</c:v>
                </c:pt>
                <c:pt idx="345">
                  <c:v>-5.5026799755101976</c:v>
                </c:pt>
                <c:pt idx="346">
                  <c:v>-6.3968999444037777</c:v>
                </c:pt>
                <c:pt idx="347">
                  <c:v>-7.2113214322400836</c:v>
                </c:pt>
                <c:pt idx="348">
                  <c:v>-7.9436023384690131</c:v>
                </c:pt>
                <c:pt idx="349">
                  <c:v>-6.3568313334658626</c:v>
                </c:pt>
                <c:pt idx="350">
                  <c:v>-8.3817394550047695</c:v>
                </c:pt>
                <c:pt idx="351">
                  <c:v>-3.2441676068606782</c:v>
                </c:pt>
                <c:pt idx="352">
                  <c:v>-0.93949733456071272</c:v>
                </c:pt>
                <c:pt idx="353">
                  <c:v>-8.2074373202388529E-2</c:v>
                </c:pt>
                <c:pt idx="354">
                  <c:v>-1.7097081619367955</c:v>
                </c:pt>
                <c:pt idx="355">
                  <c:v>-3.3486566512587856</c:v>
                </c:pt>
                <c:pt idx="356">
                  <c:v>-0.33196346796094645</c:v>
                </c:pt>
                <c:pt idx="357">
                  <c:v>-8.5808202568867884</c:v>
                </c:pt>
                <c:pt idx="358">
                  <c:v>-26.128135228818678</c:v>
                </c:pt>
                <c:pt idx="359">
                  <c:v>-28.312442228826768</c:v>
                </c:pt>
                <c:pt idx="360">
                  <c:v>-48.273761552279439</c:v>
                </c:pt>
                <c:pt idx="361">
                  <c:v>-53.110004421146897</c:v>
                </c:pt>
                <c:pt idx="362">
                  <c:v>-18.410690245905371</c:v>
                </c:pt>
                <c:pt idx="363">
                  <c:v>30.653596426845795</c:v>
                </c:pt>
                <c:pt idx="364">
                  <c:v>30.136372982636711</c:v>
                </c:pt>
                <c:pt idx="365">
                  <c:v>29.616788952013653</c:v>
                </c:pt>
                <c:pt idx="366">
                  <c:v>27.87797747960478</c:v>
                </c:pt>
                <c:pt idx="367">
                  <c:v>27.324799535411159</c:v>
                </c:pt>
                <c:pt idx="368">
                  <c:v>28.044674445199142</c:v>
                </c:pt>
                <c:pt idx="369">
                  <c:v>26.211791182766376</c:v>
                </c:pt>
                <c:pt idx="370">
                  <c:v>24.318011569091695</c:v>
                </c:pt>
                <c:pt idx="371">
                  <c:v>22.363083498471632</c:v>
                </c:pt>
                <c:pt idx="372">
                  <c:v>18.95343794298212</c:v>
                </c:pt>
                <c:pt idx="373">
                  <c:v>130.6919265831641</c:v>
                </c:pt>
                <c:pt idx="374">
                  <c:v>132.940885180978</c:v>
                </c:pt>
                <c:pt idx="375">
                  <c:v>126.41015865133294</c:v>
                </c:pt>
                <c:pt idx="376">
                  <c:v>124.17614767415435</c:v>
                </c:pt>
                <c:pt idx="377">
                  <c:v>75.587247768445593</c:v>
                </c:pt>
                <c:pt idx="378">
                  <c:v>83.335026285594921</c:v>
                </c:pt>
                <c:pt idx="379">
                  <c:v>68.991481643959958</c:v>
                </c:pt>
                <c:pt idx="380">
                  <c:v>70.497726109970856</c:v>
                </c:pt>
                <c:pt idx="381">
                  <c:v>63.799280921022586</c:v>
                </c:pt>
                <c:pt idx="382">
                  <c:v>104.37197208655809</c:v>
                </c:pt>
                <c:pt idx="383">
                  <c:v>103.33178181769699</c:v>
                </c:pt>
                <c:pt idx="384">
                  <c:v>102.28926454708559</c:v>
                </c:pt>
                <c:pt idx="385">
                  <c:v>310.244498006713</c:v>
                </c:pt>
                <c:pt idx="386">
                  <c:v>303.74440084177348</c:v>
                </c:pt>
                <c:pt idx="387">
                  <c:v>204.62842513931457</c:v>
                </c:pt>
                <c:pt idx="388">
                  <c:v>201.84617733332769</c:v>
                </c:pt>
                <c:pt idx="389">
                  <c:v>197.14827952591625</c:v>
                </c:pt>
                <c:pt idx="390">
                  <c:v>194.32479818658123</c:v>
                </c:pt>
                <c:pt idx="391">
                  <c:v>80.496420085385324</c:v>
                </c:pt>
                <c:pt idx="392">
                  <c:v>77.663314061054081</c:v>
                </c:pt>
                <c:pt idx="393">
                  <c:v>72.790761291245275</c:v>
                </c:pt>
                <c:pt idx="394">
                  <c:v>53.388539172873692</c:v>
                </c:pt>
                <c:pt idx="395">
                  <c:v>50.260712744282444</c:v>
                </c:pt>
                <c:pt idx="396">
                  <c:v>149.30675982179383</c:v>
                </c:pt>
                <c:pt idx="397">
                  <c:v>117.43453257245935</c:v>
                </c:pt>
                <c:pt idx="398">
                  <c:v>115.36157168448489</c:v>
                </c:pt>
                <c:pt idx="399">
                  <c:v>77.718911070537928</c:v>
                </c:pt>
                <c:pt idx="400">
                  <c:v>75.136933032021346</c:v>
                </c:pt>
                <c:pt idx="401">
                  <c:v>184.56356820819167</c:v>
                </c:pt>
                <c:pt idx="402">
                  <c:v>190.47460490437516</c:v>
                </c:pt>
                <c:pt idx="403">
                  <c:v>189.52675053331421</c:v>
                </c:pt>
                <c:pt idx="404">
                  <c:v>193.3393768132471</c:v>
                </c:pt>
                <c:pt idx="405">
                  <c:v>197.27769082253926</c:v>
                </c:pt>
                <c:pt idx="406">
                  <c:v>186.67739318441392</c:v>
                </c:pt>
                <c:pt idx="407">
                  <c:v>-28.225805302987297</c:v>
                </c:pt>
                <c:pt idx="408">
                  <c:v>-26.73416813493003</c:v>
                </c:pt>
                <c:pt idx="409">
                  <c:v>-20.101179590771267</c:v>
                </c:pt>
                <c:pt idx="410">
                  <c:v>-13.278182457392873</c:v>
                </c:pt>
                <c:pt idx="411">
                  <c:v>-16.676725701252721</c:v>
                </c:pt>
                <c:pt idx="412">
                  <c:v>-9.6003481491186022</c:v>
                </c:pt>
                <c:pt idx="413">
                  <c:v>-10.33332773334228</c:v>
                </c:pt>
                <c:pt idx="414">
                  <c:v>-16.463897377158361</c:v>
                </c:pt>
                <c:pt idx="415">
                  <c:v>-17.261626365085874</c:v>
                </c:pt>
                <c:pt idx="416">
                  <c:v>-20.822213156041798</c:v>
                </c:pt>
                <c:pt idx="417">
                  <c:v>-30.0358049642591</c:v>
                </c:pt>
                <c:pt idx="418">
                  <c:v>-28.136396281957886</c:v>
                </c:pt>
                <c:pt idx="419">
                  <c:v>-29.03175802237304</c:v>
                </c:pt>
                <c:pt idx="420">
                  <c:v>-32.817792202758085</c:v>
                </c:pt>
                <c:pt idx="421">
                  <c:v>-33.745938317157652</c:v>
                </c:pt>
                <c:pt idx="422">
                  <c:v>-40.583027098733737</c:v>
                </c:pt>
                <c:pt idx="423">
                  <c:v>-38.589603146820195</c:v>
                </c:pt>
                <c:pt idx="424">
                  <c:v>-33.514065897171022</c:v>
                </c:pt>
                <c:pt idx="425">
                  <c:v>-34.41143578194044</c:v>
                </c:pt>
                <c:pt idx="426">
                  <c:v>-35.309046333745414</c:v>
                </c:pt>
                <c:pt idx="427">
                  <c:v>-33.092340501357072</c:v>
                </c:pt>
                <c:pt idx="428">
                  <c:v>-30.811679927275378</c:v>
                </c:pt>
                <c:pt idx="429">
                  <c:v>-31.64570263853706</c:v>
                </c:pt>
                <c:pt idx="430">
                  <c:v>-26.058327048368369</c:v>
                </c:pt>
                <c:pt idx="431">
                  <c:v>-26.828411061568502</c:v>
                </c:pt>
                <c:pt idx="432">
                  <c:v>-24.323631503158808</c:v>
                </c:pt>
                <c:pt idx="433">
                  <c:v>118.24527659493091</c:v>
                </c:pt>
                <c:pt idx="434">
                  <c:v>117.53921143086228</c:v>
                </c:pt>
                <c:pt idx="435">
                  <c:v>116.83313208667785</c:v>
                </c:pt>
                <c:pt idx="436">
                  <c:v>116.12705695646746</c:v>
                </c:pt>
                <c:pt idx="437">
                  <c:v>111.98559535568224</c:v>
                </c:pt>
                <c:pt idx="438">
                  <c:v>111.24749165256466</c:v>
                </c:pt>
                <c:pt idx="439">
                  <c:v>107.00985975986644</c:v>
                </c:pt>
                <c:pt idx="440">
                  <c:v>102.70813665224006</c:v>
                </c:pt>
                <c:pt idx="441">
                  <c:v>101.90610907790298</c:v>
                </c:pt>
                <c:pt idx="442">
                  <c:v>201.31671254812795</c:v>
                </c:pt>
                <c:pt idx="443">
                  <c:v>214.93035384445534</c:v>
                </c:pt>
                <c:pt idx="444">
                  <c:v>214.1608269350358</c:v>
                </c:pt>
                <c:pt idx="445">
                  <c:v>213.39147711772625</c:v>
                </c:pt>
                <c:pt idx="446">
                  <c:v>212.6223227677774</c:v>
                </c:pt>
                <c:pt idx="447">
                  <c:v>211.85338212146081</c:v>
                </c:pt>
                <c:pt idx="448">
                  <c:v>207.29653466735181</c:v>
                </c:pt>
                <c:pt idx="449">
                  <c:v>206.49605647630844</c:v>
                </c:pt>
                <c:pt idx="450">
                  <c:v>201.84369134214467</c:v>
                </c:pt>
                <c:pt idx="451">
                  <c:v>193.24346946624118</c:v>
                </c:pt>
                <c:pt idx="452">
                  <c:v>192.34793247232693</c:v>
                </c:pt>
                <c:pt idx="453">
                  <c:v>84.853654046782253</c:v>
                </c:pt>
                <c:pt idx="454">
                  <c:v>162.69750040833586</c:v>
                </c:pt>
                <c:pt idx="455">
                  <c:v>370.57955700904211</c:v>
                </c:pt>
                <c:pt idx="456">
                  <c:v>369.46215650871773</c:v>
                </c:pt>
                <c:pt idx="457">
                  <c:v>372.42117169223457</c:v>
                </c:pt>
                <c:pt idx="458">
                  <c:v>383.66004550637132</c:v>
                </c:pt>
                <c:pt idx="459">
                  <c:v>353.69461439538622</c:v>
                </c:pt>
                <c:pt idx="460">
                  <c:v>241.48406318806428</c:v>
                </c:pt>
                <c:pt idx="461">
                  <c:v>1149.2742350460558</c:v>
                </c:pt>
                <c:pt idx="462">
                  <c:v>1160.7705386660934</c:v>
                </c:pt>
                <c:pt idx="463">
                  <c:v>1163.9245526939083</c:v>
                </c:pt>
                <c:pt idx="464">
                  <c:v>34.610391095000409</c:v>
                </c:pt>
                <c:pt idx="465">
                  <c:v>31.911251360188487</c:v>
                </c:pt>
                <c:pt idx="466">
                  <c:v>24.851832204539903</c:v>
                </c:pt>
                <c:pt idx="467">
                  <c:v>22.124858024564389</c:v>
                </c:pt>
                <c:pt idx="468">
                  <c:v>32.676677369131085</c:v>
                </c:pt>
                <c:pt idx="469">
                  <c:v>25.591593851830112</c:v>
                </c:pt>
                <c:pt idx="470">
                  <c:v>63.334110754839799</c:v>
                </c:pt>
                <c:pt idx="471">
                  <c:v>56.442888007765191</c:v>
                </c:pt>
                <c:pt idx="472">
                  <c:v>44.938411542744745</c:v>
                </c:pt>
                <c:pt idx="473">
                  <c:v>42.477027007088282</c:v>
                </c:pt>
                <c:pt idx="474">
                  <c:v>40.017808885510419</c:v>
                </c:pt>
                <c:pt idx="475">
                  <c:v>70.087402237523293</c:v>
                </c:pt>
                <c:pt idx="476">
                  <c:v>138.02487460494893</c:v>
                </c:pt>
                <c:pt idx="477">
                  <c:v>-72.735833012968385</c:v>
                </c:pt>
                <c:pt idx="478">
                  <c:v>-221.46519767295069</c:v>
                </c:pt>
                <c:pt idx="479">
                  <c:v>-224.19524231574371</c:v>
                </c:pt>
                <c:pt idx="480">
                  <c:v>-183.68916756669159</c:v>
                </c:pt>
                <c:pt idx="481">
                  <c:v>-200.63687543564288</c:v>
                </c:pt>
                <c:pt idx="482">
                  <c:v>-178.83926375783932</c:v>
                </c:pt>
                <c:pt idx="483">
                  <c:v>-205.70199454801036</c:v>
                </c:pt>
                <c:pt idx="484">
                  <c:v>-188.51534238217232</c:v>
                </c:pt>
                <c:pt idx="485">
                  <c:v>-125.95627969075298</c:v>
                </c:pt>
                <c:pt idx="486">
                  <c:v>-128.32329337865667</c:v>
                </c:pt>
                <c:pt idx="487">
                  <c:v>-216.06504692112287</c:v>
                </c:pt>
                <c:pt idx="488">
                  <c:v>-218.9547559156585</c:v>
                </c:pt>
                <c:pt idx="489">
                  <c:v>-257.43117631429089</c:v>
                </c:pt>
                <c:pt idx="490">
                  <c:v>-245.53086394410849</c:v>
                </c:pt>
                <c:pt idx="491">
                  <c:v>-125.11628869664241</c:v>
                </c:pt>
                <c:pt idx="492">
                  <c:v>-127.46614349505859</c:v>
                </c:pt>
                <c:pt idx="493">
                  <c:v>-161.06136704329168</c:v>
                </c:pt>
                <c:pt idx="494">
                  <c:v>-179.3068743234345</c:v>
                </c:pt>
                <c:pt idx="495">
                  <c:v>-187.19440162578258</c:v>
                </c:pt>
                <c:pt idx="496">
                  <c:v>-189.83944521308922</c:v>
                </c:pt>
                <c:pt idx="497">
                  <c:v>-91.188574879467296</c:v>
                </c:pt>
                <c:pt idx="498">
                  <c:v>-195.11858587909131</c:v>
                </c:pt>
                <c:pt idx="499">
                  <c:v>-220.00527609786587</c:v>
                </c:pt>
                <c:pt idx="500">
                  <c:v>-216.99833994156302</c:v>
                </c:pt>
                <c:pt idx="501">
                  <c:v>-224.83398878572274</c:v>
                </c:pt>
                <c:pt idx="502">
                  <c:v>-110.75891973450643</c:v>
                </c:pt>
                <c:pt idx="503">
                  <c:v>-96.590260229725232</c:v>
                </c:pt>
                <c:pt idx="504">
                  <c:v>163.38789212769859</c:v>
                </c:pt>
                <c:pt idx="505">
                  <c:v>195.41298256615946</c:v>
                </c:pt>
                <c:pt idx="506">
                  <c:v>218.26959175894126</c:v>
                </c:pt>
                <c:pt idx="507">
                  <c:v>233.39189768734741</c:v>
                </c:pt>
                <c:pt idx="508">
                  <c:v>214.70192839882014</c:v>
                </c:pt>
                <c:pt idx="509">
                  <c:v>207.22621957836913</c:v>
                </c:pt>
                <c:pt idx="510">
                  <c:v>274.13566200002134</c:v>
                </c:pt>
                <c:pt idx="511">
                  <c:v>278.449175076865</c:v>
                </c:pt>
                <c:pt idx="512">
                  <c:v>277.03875080913161</c:v>
                </c:pt>
                <c:pt idx="513">
                  <c:v>275.63075686676069</c:v>
                </c:pt>
                <c:pt idx="514">
                  <c:v>280.07149237762542</c:v>
                </c:pt>
                <c:pt idx="515">
                  <c:v>272.82216877870013</c:v>
                </c:pt>
                <c:pt idx="516">
                  <c:v>247.79793770426892</c:v>
                </c:pt>
                <c:pt idx="517">
                  <c:v>103.47395527588031</c:v>
                </c:pt>
                <c:pt idx="518">
                  <c:v>89.939973856057406</c:v>
                </c:pt>
                <c:pt idx="519">
                  <c:v>88.280416476668051</c:v>
                </c:pt>
                <c:pt idx="520">
                  <c:v>-12.326876354006799</c:v>
                </c:pt>
                <c:pt idx="521">
                  <c:v>-32.083398201311638</c:v>
                </c:pt>
                <c:pt idx="522">
                  <c:v>-27.679402480692772</c:v>
                </c:pt>
                <c:pt idx="523">
                  <c:v>-59.891132089637267</c:v>
                </c:pt>
                <c:pt idx="524">
                  <c:v>-166.10096006735142</c:v>
                </c:pt>
                <c:pt idx="525">
                  <c:v>-186.90057709239437</c:v>
                </c:pt>
                <c:pt idx="526">
                  <c:v>-226.4735152838075</c:v>
                </c:pt>
                <c:pt idx="527">
                  <c:v>-266.39169838867326</c:v>
                </c:pt>
                <c:pt idx="528">
                  <c:v>-256.58094661541259</c:v>
                </c:pt>
                <c:pt idx="529">
                  <c:v>-265.51288238097322</c:v>
                </c:pt>
                <c:pt idx="530">
                  <c:v>-287.13156560792288</c:v>
                </c:pt>
                <c:pt idx="531">
                  <c:v>-296.22592060298575</c:v>
                </c:pt>
                <c:pt idx="532">
                  <c:v>-88.623100303259207</c:v>
                </c:pt>
                <c:pt idx="533">
                  <c:v>-19.996213849455955</c:v>
                </c:pt>
                <c:pt idx="534">
                  <c:v>-15.058177363836478</c:v>
                </c:pt>
                <c:pt idx="535">
                  <c:v>9.3241116788805698</c:v>
                </c:pt>
                <c:pt idx="536">
                  <c:v>20.958986885922343</c:v>
                </c:pt>
                <c:pt idx="537">
                  <c:v>45.747802880954112</c:v>
                </c:pt>
                <c:pt idx="538">
                  <c:v>-217.29294722381826</c:v>
                </c:pt>
                <c:pt idx="539">
                  <c:v>-226.16971792716697</c:v>
                </c:pt>
                <c:pt idx="540">
                  <c:v>-335.49418248922586</c:v>
                </c:pt>
                <c:pt idx="541">
                  <c:v>-284.75818435889346</c:v>
                </c:pt>
                <c:pt idx="542">
                  <c:v>-186.94467394867519</c:v>
                </c:pt>
                <c:pt idx="543">
                  <c:v>-195.29335869757972</c:v>
                </c:pt>
                <c:pt idx="544">
                  <c:v>-210.41042007535384</c:v>
                </c:pt>
                <c:pt idx="545">
                  <c:v>-205.40242476762489</c:v>
                </c:pt>
                <c:pt idx="546">
                  <c:v>-193.56198036946535</c:v>
                </c:pt>
                <c:pt idx="547">
                  <c:v>-181.6057739822636</c:v>
                </c:pt>
                <c:pt idx="548">
                  <c:v>-196.84577811075718</c:v>
                </c:pt>
                <c:pt idx="549">
                  <c:v>-342.44929337534347</c:v>
                </c:pt>
                <c:pt idx="550">
                  <c:v>-263.29553231285558</c:v>
                </c:pt>
                <c:pt idx="551">
                  <c:v>-327.31318313870202</c:v>
                </c:pt>
                <c:pt idx="552">
                  <c:v>-453.14287444734794</c:v>
                </c:pt>
                <c:pt idx="553">
                  <c:v>-455.74871381662092</c:v>
                </c:pt>
                <c:pt idx="554">
                  <c:v>-465.34063231242772</c:v>
                </c:pt>
                <c:pt idx="555">
                  <c:v>-258.95959844717436</c:v>
                </c:pt>
                <c:pt idx="556">
                  <c:v>-261.57133857412362</c:v>
                </c:pt>
                <c:pt idx="557">
                  <c:v>89.561594271186266</c:v>
                </c:pt>
                <c:pt idx="558">
                  <c:v>88.317131373238169</c:v>
                </c:pt>
                <c:pt idx="559">
                  <c:v>87.076201783062515</c:v>
                </c:pt>
                <c:pt idx="560">
                  <c:v>121.61721712761289</c:v>
                </c:pt>
                <c:pt idx="561">
                  <c:v>120.51753239091209</c:v>
                </c:pt>
                <c:pt idx="562">
                  <c:v>119.4210594751691</c:v>
                </c:pt>
                <c:pt idx="563">
                  <c:v>118.32781910729233</c:v>
                </c:pt>
                <c:pt idx="564">
                  <c:v>117.23783194918951</c:v>
                </c:pt>
                <c:pt idx="565">
                  <c:v>116.15111859752659</c:v>
                </c:pt>
                <c:pt idx="566">
                  <c:v>93.121433699348074</c:v>
                </c:pt>
                <c:pt idx="567">
                  <c:v>99.304063439459014</c:v>
                </c:pt>
                <c:pt idx="568">
                  <c:v>-196.54637589714423</c:v>
                </c:pt>
                <c:pt idx="569">
                  <c:v>-206.11359310060607</c:v>
                </c:pt>
                <c:pt idx="570">
                  <c:v>-208.305865400534</c:v>
                </c:pt>
                <c:pt idx="571">
                  <c:v>-217.93750360874083</c:v>
                </c:pt>
                <c:pt idx="572">
                  <c:v>-250.030775271219</c:v>
                </c:pt>
                <c:pt idx="573">
                  <c:v>-252.33129357551616</c:v>
                </c:pt>
                <c:pt idx="574">
                  <c:v>-254.62430939850765</c:v>
                </c:pt>
                <c:pt idx="575">
                  <c:v>-204.06294288874528</c:v>
                </c:pt>
                <c:pt idx="576">
                  <c:v>-64.861095889851072</c:v>
                </c:pt>
                <c:pt idx="577">
                  <c:v>-275.85075265908915</c:v>
                </c:pt>
                <c:pt idx="578">
                  <c:v>-338.84226624043322</c:v>
                </c:pt>
                <c:pt idx="579">
                  <c:v>-341.02111724071347</c:v>
                </c:pt>
                <c:pt idx="580">
                  <c:v>-358.54578323087799</c:v>
                </c:pt>
                <c:pt idx="581">
                  <c:v>-353.05810075573777</c:v>
                </c:pt>
                <c:pt idx="582">
                  <c:v>-417.05452463459096</c:v>
                </c:pt>
                <c:pt idx="583">
                  <c:v>-434.9317395667955</c:v>
                </c:pt>
                <c:pt idx="584">
                  <c:v>-460.67683915066937</c:v>
                </c:pt>
                <c:pt idx="585">
                  <c:v>-463.15736269773015</c:v>
                </c:pt>
                <c:pt idx="586">
                  <c:v>-74.314442136399009</c:v>
                </c:pt>
                <c:pt idx="587">
                  <c:v>-75.545678651479761</c:v>
                </c:pt>
                <c:pt idx="588">
                  <c:v>-116.14960446428762</c:v>
                </c:pt>
                <c:pt idx="589">
                  <c:v>-299.19139840116213</c:v>
                </c:pt>
                <c:pt idx="590">
                  <c:v>-277.31801651036221</c:v>
                </c:pt>
                <c:pt idx="591">
                  <c:v>-263.24038220143984</c:v>
                </c:pt>
                <c:pt idx="592">
                  <c:v>-272.97711858766036</c:v>
                </c:pt>
                <c:pt idx="593">
                  <c:v>-274.75845660779964</c:v>
                </c:pt>
                <c:pt idx="594">
                  <c:v>-435.65714713320165</c:v>
                </c:pt>
                <c:pt idx="595">
                  <c:v>-437.56789042336391</c:v>
                </c:pt>
                <c:pt idx="596">
                  <c:v>-520.15494913316297</c:v>
                </c:pt>
                <c:pt idx="597">
                  <c:v>-506.1033014846995</c:v>
                </c:pt>
                <c:pt idx="598">
                  <c:v>-78.048874454628503</c:v>
                </c:pt>
                <c:pt idx="599">
                  <c:v>-78.871487142731496</c:v>
                </c:pt>
                <c:pt idx="600">
                  <c:v>-193.96701720639231</c:v>
                </c:pt>
                <c:pt idx="601">
                  <c:v>-334.26954582374913</c:v>
                </c:pt>
                <c:pt idx="602">
                  <c:v>-344.01070317751839</c:v>
                </c:pt>
                <c:pt idx="603">
                  <c:v>-386.72056294828735</c:v>
                </c:pt>
                <c:pt idx="604">
                  <c:v>-429.65401736578463</c:v>
                </c:pt>
                <c:pt idx="605">
                  <c:v>-431.41873218289811</c:v>
                </c:pt>
                <c:pt idx="606">
                  <c:v>-433.17582438767158</c:v>
                </c:pt>
                <c:pt idx="607">
                  <c:v>-459.8963749694949</c:v>
                </c:pt>
                <c:pt idx="608">
                  <c:v>-461.70598318713792</c:v>
                </c:pt>
                <c:pt idx="609">
                  <c:v>-463.50756917951094</c:v>
                </c:pt>
                <c:pt idx="610">
                  <c:v>-389.77972539862378</c:v>
                </c:pt>
                <c:pt idx="611">
                  <c:v>-88.475360820147614</c:v>
                </c:pt>
                <c:pt idx="612">
                  <c:v>-104.25293678556466</c:v>
                </c:pt>
                <c:pt idx="613">
                  <c:v>-105.02694409386635</c:v>
                </c:pt>
                <c:pt idx="614">
                  <c:v>-122.75721779019113</c:v>
                </c:pt>
                <c:pt idx="615">
                  <c:v>-115.06602867625242</c:v>
                </c:pt>
                <c:pt idx="616">
                  <c:v>-90.280128263119536</c:v>
                </c:pt>
                <c:pt idx="617">
                  <c:v>-90.996310958933577</c:v>
                </c:pt>
                <c:pt idx="618">
                  <c:v>-83.142119658937361</c:v>
                </c:pt>
                <c:pt idx="619">
                  <c:v>-40.887752912060677</c:v>
                </c:pt>
                <c:pt idx="620">
                  <c:v>-50.075086364192941</c:v>
                </c:pt>
                <c:pt idx="621">
                  <c:v>-18.408820916996291</c:v>
                </c:pt>
                <c:pt idx="622">
                  <c:v>-10.307171099778287</c:v>
                </c:pt>
                <c:pt idx="623">
                  <c:v>23.859457721869376</c:v>
                </c:pt>
                <c:pt idx="624">
                  <c:v>95.419174229649798</c:v>
                </c:pt>
                <c:pt idx="625">
                  <c:v>86.265949991629157</c:v>
                </c:pt>
                <c:pt idx="626">
                  <c:v>85.809409595264725</c:v>
                </c:pt>
                <c:pt idx="627">
                  <c:v>294.3552365928997</c:v>
                </c:pt>
                <c:pt idx="628">
                  <c:v>293.90343952892442</c:v>
                </c:pt>
                <c:pt idx="629">
                  <c:v>302.25157113462649</c:v>
                </c:pt>
                <c:pt idx="630">
                  <c:v>301.82487048008784</c:v>
                </c:pt>
                <c:pt idx="631">
                  <c:v>301.40046197767651</c:v>
                </c:pt>
                <c:pt idx="632">
                  <c:v>2275.1201799739802</c:v>
                </c:pt>
                <c:pt idx="633">
                  <c:v>2265.8022250674385</c:v>
                </c:pt>
                <c:pt idx="634">
                  <c:v>1856.0349410255012</c:v>
                </c:pt>
                <c:pt idx="635">
                  <c:v>1703.068006324911</c:v>
                </c:pt>
                <c:pt idx="636">
                  <c:v>1701.3773738978134</c:v>
                </c:pt>
                <c:pt idx="637">
                  <c:v>1699.696321887719</c:v>
                </c:pt>
                <c:pt idx="638">
                  <c:v>1689.0484270567613</c:v>
                </c:pt>
                <c:pt idx="639">
                  <c:v>1696.3630854318194</c:v>
                </c:pt>
                <c:pt idx="640">
                  <c:v>1685.69597489548</c:v>
                </c:pt>
                <c:pt idx="641">
                  <c:v>1729.2048943864506</c:v>
                </c:pt>
                <c:pt idx="642">
                  <c:v>1727.648153755066</c:v>
                </c:pt>
                <c:pt idx="643">
                  <c:v>1726.1007262575922</c:v>
                </c:pt>
                <c:pt idx="644">
                  <c:v>1706.3812420036529</c:v>
                </c:pt>
                <c:pt idx="645">
                  <c:v>1604.612476317619</c:v>
                </c:pt>
                <c:pt idx="646">
                  <c:v>1557.2129424204711</c:v>
                </c:pt>
                <c:pt idx="647">
                  <c:v>1555.3716184857312</c:v>
                </c:pt>
                <c:pt idx="648">
                  <c:v>1553.5418273789535</c:v>
                </c:pt>
                <c:pt idx="649">
                  <c:v>1342.7236035215665</c:v>
                </c:pt>
                <c:pt idx="650">
                  <c:v>1340.9169811174813</c:v>
                </c:pt>
                <c:pt idx="651">
                  <c:v>1339.1219941524637</c:v>
                </c:pt>
                <c:pt idx="652">
                  <c:v>1337.3386763935032</c:v>
                </c:pt>
                <c:pt idx="653">
                  <c:v>-647.43293861180837</c:v>
                </c:pt>
                <c:pt idx="654">
                  <c:v>-649.19281753589917</c:v>
                </c:pt>
                <c:pt idx="655">
                  <c:v>-650.94092727183477</c:v>
                </c:pt>
                <c:pt idx="656">
                  <c:v>-652.67723493393032</c:v>
                </c:pt>
                <c:pt idx="657">
                  <c:v>-654.40170785836222</c:v>
                </c:pt>
                <c:pt idx="658">
                  <c:v>-656.11431360377503</c:v>
                </c:pt>
                <c:pt idx="659">
                  <c:v>-657.81501995188432</c:v>
                </c:pt>
                <c:pt idx="660">
                  <c:v>-548.50379490807654</c:v>
                </c:pt>
                <c:pt idx="661">
                  <c:v>-550.18060670200475</c:v>
                </c:pt>
                <c:pt idx="662">
                  <c:v>-551.84542378818139</c:v>
                </c:pt>
                <c:pt idx="663">
                  <c:v>-553.49821484656627</c:v>
                </c:pt>
                <c:pt idx="664">
                  <c:v>-555.13894878315261</c:v>
                </c:pt>
                <c:pt idx="665">
                  <c:v>-556.76759473054722</c:v>
                </c:pt>
                <c:pt idx="666">
                  <c:v>-483.38412204854876</c:v>
                </c:pt>
                <c:pt idx="667">
                  <c:v>-484.98850032472092</c:v>
                </c:pt>
                <c:pt idx="668">
                  <c:v>-486.58069937496225</c:v>
                </c:pt>
                <c:pt idx="669">
                  <c:v>-488.1606892440725</c:v>
                </c:pt>
                <c:pt idx="670">
                  <c:v>-489.72844020631351</c:v>
                </c:pt>
                <c:pt idx="671">
                  <c:v>-491.28392276596901</c:v>
                </c:pt>
                <c:pt idx="672">
                  <c:v>-492.82710765789807</c:v>
                </c:pt>
                <c:pt idx="673">
                  <c:v>-494.35796584808418</c:v>
                </c:pt>
                <c:pt idx="674">
                  <c:v>-570.87646853418323</c:v>
                </c:pt>
                <c:pt idx="675">
                  <c:v>-572.38258714606604</c:v>
                </c:pt>
                <c:pt idx="676">
                  <c:v>-573.87629334635392</c:v>
                </c:pt>
                <c:pt idx="677">
                  <c:v>-575.35755903095492</c:v>
                </c:pt>
                <c:pt idx="678">
                  <c:v>-687.82635632959409</c:v>
                </c:pt>
                <c:pt idx="679">
                  <c:v>-689.28265760633826</c:v>
                </c:pt>
                <c:pt idx="680">
                  <c:v>-690.72643546011773</c:v>
                </c:pt>
                <c:pt idx="681">
                  <c:v>-707.15766272524547</c:v>
                </c:pt>
                <c:pt idx="682">
                  <c:v>-543.40833935170122</c:v>
                </c:pt>
                <c:pt idx="683">
                  <c:v>-554.30518072569612</c:v>
                </c:pt>
                <c:pt idx="684">
                  <c:v>-450.14449968712256</c:v>
                </c:pt>
                <c:pt idx="685">
                  <c:v>-451.48383492691107</c:v>
                </c:pt>
                <c:pt idx="686">
                  <c:v>-443.03962172458489</c:v>
                </c:pt>
                <c:pt idx="687">
                  <c:v>-444.34077356393527</c:v>
                </c:pt>
                <c:pt idx="688">
                  <c:v>-455.42792670118274</c:v>
                </c:pt>
                <c:pt idx="689">
                  <c:v>-378.2257052874337</c:v>
                </c:pt>
                <c:pt idx="690">
                  <c:v>-369.57321847704372</c:v>
                </c:pt>
                <c:pt idx="691">
                  <c:v>-370.72098435914404</c:v>
                </c:pt>
                <c:pt idx="692">
                  <c:v>-459.1561507260767</c:v>
                </c:pt>
                <c:pt idx="693">
                  <c:v>-430.66541972502375</c:v>
                </c:pt>
                <c:pt idx="694">
                  <c:v>-382.33547609454513</c:v>
                </c:pt>
                <c:pt idx="695">
                  <c:v>-323.9809167485954</c:v>
                </c:pt>
                <c:pt idx="696">
                  <c:v>-364.47771343550721</c:v>
                </c:pt>
                <c:pt idx="697">
                  <c:v>-365.41017060297293</c:v>
                </c:pt>
                <c:pt idx="698">
                  <c:v>-366.33276607818527</c:v>
                </c:pt>
                <c:pt idx="699">
                  <c:v>-406.99524473561041</c:v>
                </c:pt>
                <c:pt idx="700">
                  <c:v>-407.94558177719773</c:v>
                </c:pt>
                <c:pt idx="701">
                  <c:v>-458.69082658918637</c:v>
                </c:pt>
                <c:pt idx="702">
                  <c:v>-389.86955992989397</c:v>
                </c:pt>
                <c:pt idx="703">
                  <c:v>-260.97130392539941</c:v>
                </c:pt>
                <c:pt idx="704">
                  <c:v>-271.70498358046689</c:v>
                </c:pt>
                <c:pt idx="705">
                  <c:v>36.621725871103536</c:v>
                </c:pt>
                <c:pt idx="706">
                  <c:v>-304.60633962163854</c:v>
                </c:pt>
                <c:pt idx="707">
                  <c:v>-275.50645382202219</c:v>
                </c:pt>
                <c:pt idx="708">
                  <c:v>-145.93332129347539</c:v>
                </c:pt>
                <c:pt idx="709">
                  <c:v>-287.42965625283477</c:v>
                </c:pt>
                <c:pt idx="710">
                  <c:v>-107.26315333577793</c:v>
                </c:pt>
                <c:pt idx="711">
                  <c:v>-128.13610855227319</c:v>
                </c:pt>
                <c:pt idx="712">
                  <c:v>-17.979720237683864</c:v>
                </c:pt>
                <c:pt idx="713">
                  <c:v>-18.599906605079241</c:v>
                </c:pt>
                <c:pt idx="714">
                  <c:v>-9.1101371119399346</c:v>
                </c:pt>
                <c:pt idx="715">
                  <c:v>-19.81590709364832</c:v>
                </c:pt>
                <c:pt idx="716">
                  <c:v>116.10228866758177</c:v>
                </c:pt>
                <c:pt idx="717">
                  <c:v>2165.2138449250688</c:v>
                </c:pt>
                <c:pt idx="718">
                  <c:v>2078.8431018230667</c:v>
                </c:pt>
                <c:pt idx="719">
                  <c:v>1956.4998830910595</c:v>
                </c:pt>
                <c:pt idx="720">
                  <c:v>-124.30553949372234</c:v>
                </c:pt>
                <c:pt idx="721">
                  <c:v>-114.78308902187973</c:v>
                </c:pt>
                <c:pt idx="722">
                  <c:v>57.603514642392724</c:v>
                </c:pt>
                <c:pt idx="723">
                  <c:v>57.135651549593376</c:v>
                </c:pt>
                <c:pt idx="724">
                  <c:v>-96.24724956333489</c:v>
                </c:pt>
                <c:pt idx="725">
                  <c:v>-76.422429729560463</c:v>
                </c:pt>
                <c:pt idx="726">
                  <c:v>-56.554725280925595</c:v>
                </c:pt>
                <c:pt idx="727">
                  <c:v>-204.7646191389706</c:v>
                </c:pt>
                <c:pt idx="728">
                  <c:v>-130.86802057274588</c:v>
                </c:pt>
                <c:pt idx="729">
                  <c:v>55.95140286383878</c:v>
                </c:pt>
                <c:pt idx="730">
                  <c:v>115.54952285397678</c:v>
                </c:pt>
                <c:pt idx="731">
                  <c:v>-20.83793780391818</c:v>
                </c:pt>
                <c:pt idx="732">
                  <c:v>-60.67655048276248</c:v>
                </c:pt>
                <c:pt idx="733">
                  <c:v>-180.47887180893071</c:v>
                </c:pt>
                <c:pt idx="734">
                  <c:v>-149.97142796622995</c:v>
                </c:pt>
                <c:pt idx="735">
                  <c:v>-201.66679518509329</c:v>
                </c:pt>
                <c:pt idx="736">
                  <c:v>-212.27312918093259</c:v>
                </c:pt>
                <c:pt idx="737">
                  <c:v>-222.88715643448944</c:v>
                </c:pt>
                <c:pt idx="738">
                  <c:v>-223.20620063375111</c:v>
                </c:pt>
                <c:pt idx="739">
                  <c:v>-130.73860592013403</c:v>
                </c:pt>
                <c:pt idx="740">
                  <c:v>-120.67070911808719</c:v>
                </c:pt>
                <c:pt idx="741">
                  <c:v>-80.906641857164459</c:v>
                </c:pt>
                <c:pt idx="742">
                  <c:v>35.206430499142755</c:v>
                </c:pt>
                <c:pt idx="743">
                  <c:v>34.968470177789413</c:v>
                </c:pt>
                <c:pt idx="744">
                  <c:v>-207.04591676460905</c:v>
                </c:pt>
                <c:pt idx="745">
                  <c:v>-186.68031341613573</c:v>
                </c:pt>
                <c:pt idx="746">
                  <c:v>-176.63585474677757</c:v>
                </c:pt>
                <c:pt idx="747">
                  <c:v>9.4990478199993049</c:v>
                </c:pt>
                <c:pt idx="748">
                  <c:v>-11.4155380569714</c:v>
                </c:pt>
                <c:pt idx="749">
                  <c:v>-1.2428138788324077</c:v>
                </c:pt>
                <c:pt idx="750">
                  <c:v>-468.21230804044194</c:v>
                </c:pt>
                <c:pt idx="751">
                  <c:v>-458.23908492758528</c:v>
                </c:pt>
                <c:pt idx="752">
                  <c:v>-448.24492563328897</c:v>
                </c:pt>
                <c:pt idx="753">
                  <c:v>-510.94320866608052</c:v>
                </c:pt>
                <c:pt idx="754">
                  <c:v>-615.25410515522674</c:v>
                </c:pt>
                <c:pt idx="755">
                  <c:v>-220.34773527903246</c:v>
                </c:pt>
                <c:pt idx="756">
                  <c:v>-179.06262921243433</c:v>
                </c:pt>
                <c:pt idx="757">
                  <c:v>117.8357194889071</c:v>
                </c:pt>
                <c:pt idx="758">
                  <c:v>127.95495190778672</c:v>
                </c:pt>
                <c:pt idx="759">
                  <c:v>190.15683132276524</c:v>
                </c:pt>
                <c:pt idx="760">
                  <c:v>429.49778929139973</c:v>
                </c:pt>
                <c:pt idx="761">
                  <c:v>543.96984613018503</c:v>
                </c:pt>
                <c:pt idx="762">
                  <c:v>-123.71389448022933</c:v>
                </c:pt>
                <c:pt idx="763">
                  <c:v>-144.6680336874727</c:v>
                </c:pt>
                <c:pt idx="764">
                  <c:v>-144.77011813365209</c:v>
                </c:pt>
                <c:pt idx="765">
                  <c:v>-155.30110570152033</c:v>
                </c:pt>
                <c:pt idx="766">
                  <c:v>-197.14228372768923</c:v>
                </c:pt>
                <c:pt idx="767">
                  <c:v>-207.68387850358869</c:v>
                </c:pt>
                <c:pt idx="768">
                  <c:v>-134.69211950684661</c:v>
                </c:pt>
                <c:pt idx="769">
                  <c:v>-134.76937569021851</c:v>
                </c:pt>
                <c:pt idx="770">
                  <c:v>-121.86103168900291</c:v>
                </c:pt>
                <c:pt idx="771">
                  <c:v>-153.2957502846491</c:v>
                </c:pt>
                <c:pt idx="772">
                  <c:v>-195.18812297679335</c:v>
                </c:pt>
                <c:pt idx="773">
                  <c:v>-195.27896793221964</c:v>
                </c:pt>
                <c:pt idx="774">
                  <c:v>-195.36323695531877</c:v>
                </c:pt>
                <c:pt idx="775">
                  <c:v>-205.8971184266635</c:v>
                </c:pt>
                <c:pt idx="776">
                  <c:v>-153.68122898332996</c:v>
                </c:pt>
                <c:pt idx="777">
                  <c:v>-143.28119305750124</c:v>
                </c:pt>
                <c:pt idx="778">
                  <c:v>-153.7932877769673</c:v>
                </c:pt>
                <c:pt idx="779">
                  <c:v>-153.8402840679297</c:v>
                </c:pt>
                <c:pt idx="780">
                  <c:v>-143.41890225509871</c:v>
                </c:pt>
                <c:pt idx="781">
                  <c:v>-185.30570875895455</c:v>
                </c:pt>
                <c:pt idx="782">
                  <c:v>734.1271892845391</c:v>
                </c:pt>
                <c:pt idx="783">
                  <c:v>723.63885248122506</c:v>
                </c:pt>
                <c:pt idx="784">
                  <c:v>713.1560368329358</c:v>
                </c:pt>
                <c:pt idx="785">
                  <c:v>-160.50599382880705</c:v>
                </c:pt>
                <c:pt idx="786">
                  <c:v>-286.0939391483671</c:v>
                </c:pt>
                <c:pt idx="787">
                  <c:v>-369.81281730962837</c:v>
                </c:pt>
                <c:pt idx="788">
                  <c:v>-369.7998677960918</c:v>
                </c:pt>
                <c:pt idx="789">
                  <c:v>-380.24075230411768</c:v>
                </c:pt>
                <c:pt idx="790">
                  <c:v>-380.20577276601057</c:v>
                </c:pt>
                <c:pt idx="791">
                  <c:v>-432.47780313636031</c:v>
                </c:pt>
                <c:pt idx="792">
                  <c:v>-348.7144465727489</c:v>
                </c:pt>
                <c:pt idx="793">
                  <c:v>-348.64928613271047</c:v>
                </c:pt>
                <c:pt idx="794">
                  <c:v>-181.19791371274005</c:v>
                </c:pt>
                <c:pt idx="795">
                  <c:v>111.74518858225724</c:v>
                </c:pt>
                <c:pt idx="796">
                  <c:v>153.61932232791742</c:v>
                </c:pt>
                <c:pt idx="797">
                  <c:v>70.000989492140661</c:v>
                </c:pt>
                <c:pt idx="798">
                  <c:v>247.68926877136983</c:v>
                </c:pt>
                <c:pt idx="799">
                  <c:v>258.20804708927068</c:v>
                </c:pt>
                <c:pt idx="800">
                  <c:v>268.72844504508589</c:v>
                </c:pt>
                <c:pt idx="801">
                  <c:v>224.45004637468833</c:v>
                </c:pt>
                <c:pt idx="802">
                  <c:v>224.53306522609176</c:v>
                </c:pt>
                <c:pt idx="803">
                  <c:v>172.39352906216595</c:v>
                </c:pt>
                <c:pt idx="804">
                  <c:v>151.61310713904265</c:v>
                </c:pt>
                <c:pt idx="805">
                  <c:v>162.17096148766882</c:v>
                </c:pt>
                <c:pt idx="806">
                  <c:v>162.29190836777241</c:v>
                </c:pt>
                <c:pt idx="807">
                  <c:v>131.1137480802318</c:v>
                </c:pt>
                <c:pt idx="808">
                  <c:v>152.1204871414912</c:v>
                </c:pt>
                <c:pt idx="809">
                  <c:v>131.40527015666225</c:v>
                </c:pt>
                <c:pt idx="810">
                  <c:v>141.98688520937611</c:v>
                </c:pt>
                <c:pt idx="811">
                  <c:v>348.05995427955781</c:v>
                </c:pt>
                <c:pt idx="812">
                  <c:v>348.17626831422399</c:v>
                </c:pt>
                <c:pt idx="813">
                  <c:v>327.46670443292766</c:v>
                </c:pt>
                <c:pt idx="814">
                  <c:v>327.59981472651094</c:v>
                </c:pt>
                <c:pt idx="815">
                  <c:v>327.73779476847625</c:v>
                </c:pt>
                <c:pt idx="816">
                  <c:v>338.284052190686</c:v>
                </c:pt>
                <c:pt idx="817">
                  <c:v>348.82673340808469</c:v>
                </c:pt>
                <c:pt idx="818">
                  <c:v>338.57575760697722</c:v>
                </c:pt>
                <c:pt idx="819">
                  <c:v>411.4610198691426</c:v>
                </c:pt>
                <c:pt idx="820">
                  <c:v>192.20051765955168</c:v>
                </c:pt>
                <c:pt idx="821">
                  <c:v>161.19146923624658</c:v>
                </c:pt>
                <c:pt idx="822">
                  <c:v>161.34380360319574</c:v>
                </c:pt>
                <c:pt idx="823">
                  <c:v>192.61329206342384</c:v>
                </c:pt>
                <c:pt idx="824">
                  <c:v>99.466768969256918</c:v>
                </c:pt>
                <c:pt idx="825">
                  <c:v>89.303512903247395</c:v>
                </c:pt>
                <c:pt idx="826">
                  <c:v>79.156303940969508</c:v>
                </c:pt>
                <c:pt idx="827">
                  <c:v>231.77235843020912</c:v>
                </c:pt>
                <c:pt idx="828">
                  <c:v>231.97337550294918</c:v>
                </c:pt>
                <c:pt idx="829">
                  <c:v>232.17921763724098</c:v>
                </c:pt>
                <c:pt idx="830">
                  <c:v>242.72159864477459</c:v>
                </c:pt>
                <c:pt idx="831">
                  <c:v>253.25648369889211</c:v>
                </c:pt>
                <c:pt idx="832">
                  <c:v>263.78345618606812</c:v>
                </c:pt>
                <c:pt idx="833">
                  <c:v>263.98926438829346</c:v>
                </c:pt>
                <c:pt idx="834">
                  <c:v>222.97439872249504</c:v>
                </c:pt>
                <c:pt idx="835">
                  <c:v>223.21581261450507</c:v>
                </c:pt>
                <c:pt idx="836">
                  <c:v>293.75487735789488</c:v>
                </c:pt>
                <c:pt idx="837">
                  <c:v>273.42769702759131</c:v>
                </c:pt>
                <c:pt idx="838">
                  <c:v>273.69101273981096</c:v>
                </c:pt>
                <c:pt idx="839">
                  <c:v>243.14527995465204</c:v>
                </c:pt>
                <c:pt idx="840">
                  <c:v>407.66452257096057</c:v>
                </c:pt>
                <c:pt idx="841">
                  <c:v>407.84514980057429</c:v>
                </c:pt>
                <c:pt idx="842">
                  <c:v>408.02904626137473</c:v>
                </c:pt>
                <c:pt idx="843">
                  <c:v>428.69819111728782</c:v>
                </c:pt>
                <c:pt idx="844">
                  <c:v>454.10580384698699</c:v>
                </c:pt>
                <c:pt idx="845">
                  <c:v>322.82530293487991</c:v>
                </c:pt>
                <c:pt idx="846">
                  <c:v>292.36369211456031</c:v>
                </c:pt>
                <c:pt idx="847">
                  <c:v>333.41432341157326</c:v>
                </c:pt>
                <c:pt idx="848">
                  <c:v>313.2008807239888</c:v>
                </c:pt>
                <c:pt idx="849">
                  <c:v>323.59891304376447</c:v>
                </c:pt>
                <c:pt idx="850">
                  <c:v>323.80008688810619</c:v>
                </c:pt>
                <c:pt idx="851">
                  <c:v>303.65691497109094</c:v>
                </c:pt>
                <c:pt idx="852">
                  <c:v>-458.4707223715692</c:v>
                </c:pt>
                <c:pt idx="853">
                  <c:v>-457.55565552987684</c:v>
                </c:pt>
                <c:pt idx="854">
                  <c:v>-516.62715681480427</c:v>
                </c:pt>
                <c:pt idx="855">
                  <c:v>-515.68524370327361</c:v>
                </c:pt>
                <c:pt idx="856">
                  <c:v>-514.72993392454964</c:v>
                </c:pt>
                <c:pt idx="857">
                  <c:v>-513.76124545990172</c:v>
                </c:pt>
                <c:pt idx="858">
                  <c:v>-512.77919654225809</c:v>
                </c:pt>
                <c:pt idx="859">
                  <c:v>-511.78380565585724</c:v>
                </c:pt>
                <c:pt idx="860">
                  <c:v>-510.77509153589369</c:v>
                </c:pt>
                <c:pt idx="861">
                  <c:v>-509.75307316816077</c:v>
                </c:pt>
                <c:pt idx="862">
                  <c:v>-508.71776978868479</c:v>
                </c:pt>
                <c:pt idx="863">
                  <c:v>-507.66920088336053</c:v>
                </c:pt>
                <c:pt idx="864">
                  <c:v>-506.60738618757534</c:v>
                </c:pt>
                <c:pt idx="865">
                  <c:v>-505.53234568583468</c:v>
                </c:pt>
                <c:pt idx="866">
                  <c:v>-504.44409961137796</c:v>
                </c:pt>
                <c:pt idx="867">
                  <c:v>-503.34266844579224</c:v>
                </c:pt>
                <c:pt idx="868">
                  <c:v>-502.2280729186225</c:v>
                </c:pt>
                <c:pt idx="869">
                  <c:v>-501.10033400697432</c:v>
                </c:pt>
                <c:pt idx="870">
                  <c:v>-499.95947293511369</c:v>
                </c:pt>
                <c:pt idx="871">
                  <c:v>-498.80551117406128</c:v>
                </c:pt>
                <c:pt idx="872">
                  <c:v>-467.76931632794958</c:v>
                </c:pt>
                <c:pt idx="873">
                  <c:v>-456.68003779179116</c:v>
                </c:pt>
                <c:pt idx="874">
                  <c:v>-445.60197815073161</c:v>
                </c:pt>
                <c:pt idx="875">
                  <c:v>61.493998080438075</c:v>
                </c:pt>
                <c:pt idx="876">
                  <c:v>-354.12236623428862</c:v>
                </c:pt>
                <c:pt idx="877">
                  <c:v>-343.16668057405923</c:v>
                </c:pt>
                <c:pt idx="878">
                  <c:v>53.236733365938164</c:v>
                </c:pt>
                <c:pt idx="879">
                  <c:v>43.931769046977649</c:v>
                </c:pt>
                <c:pt idx="880">
                  <c:v>221.9664831812828</c:v>
                </c:pt>
                <c:pt idx="881">
                  <c:v>222.32592863392108</c:v>
                </c:pt>
                <c:pt idx="882">
                  <c:v>183.35882471139297</c:v>
                </c:pt>
                <c:pt idx="883">
                  <c:v>185.95839197869179</c:v>
                </c:pt>
                <c:pt idx="884">
                  <c:v>385.58849913019509</c:v>
                </c:pt>
                <c:pt idx="885">
                  <c:v>405.6281338851079</c:v>
                </c:pt>
                <c:pt idx="886">
                  <c:v>517.05940718922739</c:v>
                </c:pt>
                <c:pt idx="887">
                  <c:v>341.71055024201638</c:v>
                </c:pt>
                <c:pt idx="888">
                  <c:v>313.14095347761952</c:v>
                </c:pt>
                <c:pt idx="889">
                  <c:v>235.96984618294914</c:v>
                </c:pt>
                <c:pt idx="890">
                  <c:v>129.85655312231313</c:v>
                </c:pt>
                <c:pt idx="891">
                  <c:v>-24.489119958449464</c:v>
                </c:pt>
                <c:pt idx="892">
                  <c:v>-23.236278064394014</c:v>
                </c:pt>
                <c:pt idx="893">
                  <c:v>161.9762040774616</c:v>
                </c:pt>
                <c:pt idx="894">
                  <c:v>143.64183675218555</c:v>
                </c:pt>
                <c:pt idx="895">
                  <c:v>66.636571934521726</c:v>
                </c:pt>
                <c:pt idx="896">
                  <c:v>77.276413236681151</c:v>
                </c:pt>
                <c:pt idx="897">
                  <c:v>68.64939453152374</c:v>
                </c:pt>
                <c:pt idx="898">
                  <c:v>242.60918619548443</c:v>
                </c:pt>
                <c:pt idx="899">
                  <c:v>243.36472402303485</c:v>
                </c:pt>
                <c:pt idx="900">
                  <c:v>224.97150611512239</c:v>
                </c:pt>
                <c:pt idx="901">
                  <c:v>254.45645747053914</c:v>
                </c:pt>
                <c:pt idx="902">
                  <c:v>302.94819031543472</c:v>
                </c:pt>
                <c:pt idx="903">
                  <c:v>284.57270722376205</c:v>
                </c:pt>
                <c:pt idx="904">
                  <c:v>216.38793587769669</c:v>
                </c:pt>
                <c:pt idx="905">
                  <c:v>141.02626407156265</c:v>
                </c:pt>
                <c:pt idx="906">
                  <c:v>-76.690622329725954</c:v>
                </c:pt>
                <c:pt idx="907">
                  <c:v>-322.0542254812849</c:v>
                </c:pt>
                <c:pt idx="908">
                  <c:v>-358.64289521232524</c:v>
                </c:pt>
                <c:pt idx="909">
                  <c:v>-423.39632947760776</c:v>
                </c:pt>
                <c:pt idx="910">
                  <c:v>-403.14437657497228</c:v>
                </c:pt>
                <c:pt idx="911">
                  <c:v>-392.35017881238969</c:v>
                </c:pt>
                <c:pt idx="912">
                  <c:v>-390.96439525792402</c:v>
                </c:pt>
                <c:pt idx="913">
                  <c:v>-389.56866654669875</c:v>
                </c:pt>
                <c:pt idx="914">
                  <c:v>-266.59531717509276</c:v>
                </c:pt>
                <c:pt idx="915">
                  <c:v>-340.0759439985718</c:v>
                </c:pt>
                <c:pt idx="916">
                  <c:v>1693.9950604305564</c:v>
                </c:pt>
                <c:pt idx="917">
                  <c:v>1704.7128545271344</c:v>
                </c:pt>
                <c:pt idx="918">
                  <c:v>1706.1230907903544</c:v>
                </c:pt>
                <c:pt idx="919">
                  <c:v>-353.19222113584226</c:v>
                </c:pt>
                <c:pt idx="920">
                  <c:v>-536.72569907802176</c:v>
                </c:pt>
                <c:pt idx="921">
                  <c:v>-534.94939895960692</c:v>
                </c:pt>
                <c:pt idx="922">
                  <c:v>-533.16140948021246</c:v>
                </c:pt>
                <c:pt idx="923">
                  <c:v>-531.36176427526357</c:v>
                </c:pt>
                <c:pt idx="924">
                  <c:v>-529.55049719933584</c:v>
                </c:pt>
                <c:pt idx="925">
                  <c:v>-527.72764232552788</c:v>
                </c:pt>
                <c:pt idx="926">
                  <c:v>-525.89323394483404</c:v>
                </c:pt>
                <c:pt idx="927">
                  <c:v>-584.0473065655126</c:v>
                </c:pt>
                <c:pt idx="928">
                  <c:v>-459.96710752295439</c:v>
                </c:pt>
                <c:pt idx="929">
                  <c:v>-485.57214087312991</c:v>
                </c:pt>
                <c:pt idx="930">
                  <c:v>425.13890952481665</c:v>
                </c:pt>
                <c:pt idx="931">
                  <c:v>426.86031463596953</c:v>
                </c:pt>
                <c:pt idx="932">
                  <c:v>392.4861977737346</c:v>
                </c:pt>
                <c:pt idx="933">
                  <c:v>-415.67325875557788</c:v>
                </c:pt>
                <c:pt idx="934">
                  <c:v>-422.88979108448405</c:v>
                </c:pt>
                <c:pt idx="935">
                  <c:v>-322.43292092478259</c:v>
                </c:pt>
                <c:pt idx="936">
                  <c:v>-320.83555275431922</c:v>
                </c:pt>
                <c:pt idx="937">
                  <c:v>-328.15865399262213</c:v>
                </c:pt>
                <c:pt idx="938">
                  <c:v>-335.43322657748013</c:v>
                </c:pt>
                <c:pt idx="939">
                  <c:v>-324.87875723874197</c:v>
                </c:pt>
                <c:pt idx="940">
                  <c:v>-340.96539729495044</c:v>
                </c:pt>
                <c:pt idx="941">
                  <c:v>1732.2390015444696</c:v>
                </c:pt>
                <c:pt idx="942">
                  <c:v>1633.449796843654</c:v>
                </c:pt>
                <c:pt idx="943">
                  <c:v>1641.3616070176304</c:v>
                </c:pt>
                <c:pt idx="944">
                  <c:v>1643.1127933620692</c:v>
                </c:pt>
                <c:pt idx="945">
                  <c:v>1609.7976610328878</c:v>
                </c:pt>
                <c:pt idx="946">
                  <c:v>1602.901478429264</c:v>
                </c:pt>
                <c:pt idx="947">
                  <c:v>1604.7840243333239</c:v>
                </c:pt>
                <c:pt idx="948">
                  <c:v>1713.6763484510211</c:v>
                </c:pt>
                <c:pt idx="949">
                  <c:v>1715.578415181345</c:v>
                </c:pt>
                <c:pt idx="950">
                  <c:v>1717.4901887395417</c:v>
                </c:pt>
                <c:pt idx="951">
                  <c:v>1681.5622588142119</c:v>
                </c:pt>
                <c:pt idx="952">
                  <c:v>1683.3235727440406</c:v>
                </c:pt>
                <c:pt idx="953">
                  <c:v>1685.0936412379695</c:v>
                </c:pt>
                <c:pt idx="954">
                  <c:v>1755.51123282464</c:v>
                </c:pt>
                <c:pt idx="955">
                  <c:v>1757.1264233793913</c:v>
                </c:pt>
                <c:pt idx="956">
                  <c:v>1967.7494339586501</c:v>
                </c:pt>
                <c:pt idx="957">
                  <c:v>2233.3430706275044</c:v>
                </c:pt>
                <c:pt idx="958">
                  <c:v>2259.7836067801027</c:v>
                </c:pt>
                <c:pt idx="959">
                  <c:v>2226.7990478351949</c:v>
                </c:pt>
                <c:pt idx="960">
                  <c:v>2160.1988049090432</c:v>
                </c:pt>
                <c:pt idx="961">
                  <c:v>2127.6653420640318</c:v>
                </c:pt>
                <c:pt idx="962">
                  <c:v>120.71999802494679</c:v>
                </c:pt>
                <c:pt idx="963">
                  <c:v>214.26689820269399</c:v>
                </c:pt>
                <c:pt idx="964">
                  <c:v>223.72726022620816</c:v>
                </c:pt>
                <c:pt idx="965">
                  <c:v>33.052498161352105</c:v>
                </c:pt>
                <c:pt idx="966">
                  <c:v>-73.428807737422403</c:v>
                </c:pt>
                <c:pt idx="967">
                  <c:v>-71.516986551742662</c:v>
                </c:pt>
                <c:pt idx="968">
                  <c:v>-69.596828122874172</c:v>
                </c:pt>
                <c:pt idx="969">
                  <c:v>-9.9460045431742401</c:v>
                </c:pt>
                <c:pt idx="970">
                  <c:v>-24.616665435155937</c:v>
                </c:pt>
                <c:pt idx="971">
                  <c:v>1.8120409494986234</c:v>
                </c:pt>
                <c:pt idx="972">
                  <c:v>19.932351301463768</c:v>
                </c:pt>
                <c:pt idx="973">
                  <c:v>29.813403700763388</c:v>
                </c:pt>
                <c:pt idx="974">
                  <c:v>31.524921216299731</c:v>
                </c:pt>
                <c:pt idx="975">
                  <c:v>2078.9246996150587</c:v>
                </c:pt>
                <c:pt idx="976">
                  <c:v>2080.721142472883</c:v>
                </c:pt>
                <c:pt idx="977">
                  <c:v>1961.6415717634663</c:v>
                </c:pt>
                <c:pt idx="978">
                  <c:v>-379.47056780155799</c:v>
                </c:pt>
                <c:pt idx="979">
                  <c:v>-385.11342360445769</c:v>
                </c:pt>
                <c:pt idx="980">
                  <c:v>-382.7118264155132</c:v>
                </c:pt>
                <c:pt idx="981">
                  <c:v>-380.30087770544287</c:v>
                </c:pt>
                <c:pt idx="982">
                  <c:v>-377.88062288356161</c:v>
                </c:pt>
                <c:pt idx="983">
                  <c:v>-375.45110753748565</c:v>
                </c:pt>
                <c:pt idx="984">
                  <c:v>-373.01237743241211</c:v>
                </c:pt>
                <c:pt idx="985">
                  <c:v>-259.56447851041071</c:v>
                </c:pt>
                <c:pt idx="986">
                  <c:v>-257.10745688970701</c:v>
                </c:pt>
                <c:pt idx="987">
                  <c:v>-254.64135886397389</c:v>
                </c:pt>
                <c:pt idx="988">
                  <c:v>-252.16623090162102</c:v>
                </c:pt>
                <c:pt idx="989">
                  <c:v>-249.68211964509146</c:v>
                </c:pt>
                <c:pt idx="990">
                  <c:v>-247.18907191015467</c:v>
                </c:pt>
                <c:pt idx="991">
                  <c:v>-244.68713468520673</c:v>
                </c:pt>
                <c:pt idx="992">
                  <c:v>-242.17635513056985</c:v>
                </c:pt>
                <c:pt idx="993">
                  <c:v>-239.65678057779905</c:v>
                </c:pt>
                <c:pt idx="994">
                  <c:v>-237.12845852898818</c:v>
                </c:pt>
                <c:pt idx="995">
                  <c:v>-234.59143665608008</c:v>
                </c:pt>
                <c:pt idx="996">
                  <c:v>-232.04576280018239</c:v>
                </c:pt>
                <c:pt idx="997">
                  <c:v>-229.49148497088413</c:v>
                </c:pt>
                <c:pt idx="998">
                  <c:v>-226.92865134558076</c:v>
                </c:pt>
                <c:pt idx="999">
                  <c:v>-224.35731026879603</c:v>
                </c:pt>
                <c:pt idx="1000">
                  <c:v>-514.77751025151929</c:v>
                </c:pt>
                <c:pt idx="1001">
                  <c:v>-512.18929997053408</c:v>
                </c:pt>
                <c:pt idx="1002">
                  <c:v>-509.59272826776635</c:v>
                </c:pt>
                <c:pt idx="1003">
                  <c:v>-617.98784414962563</c:v>
                </c:pt>
                <c:pt idx="1004">
                  <c:v>-615.37469678635898</c:v>
                </c:pt>
                <c:pt idx="1005">
                  <c:v>-612.75333551140784</c:v>
                </c:pt>
                <c:pt idx="1006">
                  <c:v>-610.12380982077286</c:v>
                </c:pt>
                <c:pt idx="1007">
                  <c:v>-585.5715842912133</c:v>
                </c:pt>
                <c:pt idx="1008">
                  <c:v>-583.00525006591454</c:v>
                </c:pt>
                <c:pt idx="1009">
                  <c:v>-580.4311413307837</c:v>
                </c:pt>
                <c:pt idx="1010">
                  <c:v>-577.84930672162955</c:v>
                </c:pt>
                <c:pt idx="1011">
                  <c:v>-575.25979502896007</c:v>
                </c:pt>
                <c:pt idx="1012">
                  <c:v>-587.00621509838231</c:v>
                </c:pt>
                <c:pt idx="1013">
                  <c:v>-584.34779068237196</c:v>
                </c:pt>
                <c:pt idx="1014">
                  <c:v>-567.44568766338944</c:v>
                </c:pt>
                <c:pt idx="1015">
                  <c:v>-586.0989264079941</c:v>
                </c:pt>
                <c:pt idx="1016">
                  <c:v>-583.39051416267739</c:v>
                </c:pt>
                <c:pt idx="1017">
                  <c:v>-580.67449251180517</c:v>
                </c:pt>
                <c:pt idx="1018">
                  <c:v>-577.95091285516719</c:v>
                </c:pt>
                <c:pt idx="1019">
                  <c:v>-575.21982674755873</c:v>
                </c:pt>
                <c:pt idx="1020">
                  <c:v>-572.48128589826786</c:v>
                </c:pt>
                <c:pt idx="1021">
                  <c:v>-569.73534217057477</c:v>
                </c:pt>
                <c:pt idx="1022">
                  <c:v>-152.99281903250494</c:v>
                </c:pt>
                <c:pt idx="1023">
                  <c:v>-138.14415263405419</c:v>
                </c:pt>
                <c:pt idx="1024">
                  <c:v>-171.31505429932514</c:v>
                </c:pt>
                <c:pt idx="1025">
                  <c:v>13.694995936273756</c:v>
                </c:pt>
                <c:pt idx="1026">
                  <c:v>42.019365609848194</c:v>
                </c:pt>
                <c:pt idx="1027">
                  <c:v>-133.92071433404544</c:v>
                </c:pt>
                <c:pt idx="1028">
                  <c:v>-132.85812076400086</c:v>
                </c:pt>
                <c:pt idx="1029">
                  <c:v>-125.08779822232719</c:v>
                </c:pt>
                <c:pt idx="1030">
                  <c:v>-337.71117298694281</c:v>
                </c:pt>
                <c:pt idx="1031">
                  <c:v>-322.46977799908541</c:v>
                </c:pt>
                <c:pt idx="1032">
                  <c:v>-353.68057692262732</c:v>
                </c:pt>
                <c:pt idx="1033">
                  <c:v>-331.86571873928216</c:v>
                </c:pt>
                <c:pt idx="1034">
                  <c:v>-100.17201757395034</c:v>
                </c:pt>
                <c:pt idx="1035">
                  <c:v>-341.01640597049868</c:v>
                </c:pt>
                <c:pt idx="1036">
                  <c:v>-391.04792329591362</c:v>
                </c:pt>
                <c:pt idx="1037">
                  <c:v>-388.79072546348272</c:v>
                </c:pt>
                <c:pt idx="1038">
                  <c:v>-261.12620623223927</c:v>
                </c:pt>
                <c:pt idx="1039">
                  <c:v>-258.62917225525041</c:v>
                </c:pt>
                <c:pt idx="1040">
                  <c:v>-433.12658004130594</c:v>
                </c:pt>
                <c:pt idx="1041">
                  <c:v>-475.16249273624487</c:v>
                </c:pt>
                <c:pt idx="1042">
                  <c:v>-466.11214725466425</c:v>
                </c:pt>
                <c:pt idx="1043">
                  <c:v>-463.41944445698675</c:v>
                </c:pt>
                <c:pt idx="1044">
                  <c:v>-460.72100500108434</c:v>
                </c:pt>
                <c:pt idx="1045">
                  <c:v>-451.76938711720106</c:v>
                </c:pt>
                <c:pt idx="1046">
                  <c:v>-449.08876636914476</c:v>
                </c:pt>
                <c:pt idx="1047">
                  <c:v>-440.21346513782908</c:v>
                </c:pt>
                <c:pt idx="1048">
                  <c:v>-456.03081631863461</c:v>
                </c:pt>
                <c:pt idx="1049">
                  <c:v>-410.36104704862794</c:v>
                </c:pt>
                <c:pt idx="1050">
                  <c:v>-389.50188013012075</c:v>
                </c:pt>
                <c:pt idx="1051">
                  <c:v>-203.95783940261293</c:v>
                </c:pt>
                <c:pt idx="1052">
                  <c:v>-201.51026333142346</c:v>
                </c:pt>
                <c:pt idx="1053">
                  <c:v>-376.05798606081481</c:v>
                </c:pt>
                <c:pt idx="1054">
                  <c:v>-385.56734519206515</c:v>
                </c:pt>
                <c:pt idx="1055">
                  <c:v>4.5581516840497898</c:v>
                </c:pt>
                <c:pt idx="1056">
                  <c:v>12.116088887605713</c:v>
                </c:pt>
                <c:pt idx="1057">
                  <c:v>43.193522183816924</c:v>
                </c:pt>
                <c:pt idx="1058">
                  <c:v>62.247279141504123</c:v>
                </c:pt>
                <c:pt idx="1059">
                  <c:v>-0.55602366040875495</c:v>
                </c:pt>
                <c:pt idx="1060">
                  <c:v>1.1497591588240539</c:v>
                </c:pt>
                <c:pt idx="1061">
                  <c:v>-135.7273816440262</c:v>
                </c:pt>
                <c:pt idx="1062">
                  <c:v>-139.03937082127197</c:v>
                </c:pt>
                <c:pt idx="1063">
                  <c:v>-136.57277444194364</c:v>
                </c:pt>
                <c:pt idx="1064">
                  <c:v>42.897947577223817</c:v>
                </c:pt>
                <c:pt idx="1065">
                  <c:v>56.680729084376878</c:v>
                </c:pt>
                <c:pt idx="1066">
                  <c:v>422.08918930481821</c:v>
                </c:pt>
                <c:pt idx="1067">
                  <c:v>424.26921836848237</c:v>
                </c:pt>
                <c:pt idx="1068">
                  <c:v>437.57901481028836</c:v>
                </c:pt>
                <c:pt idx="1069">
                  <c:v>461.83629496638741</c:v>
                </c:pt>
                <c:pt idx="1070">
                  <c:v>458.34167193008534</c:v>
                </c:pt>
                <c:pt idx="1071">
                  <c:v>-205.11121210586992</c:v>
                </c:pt>
                <c:pt idx="1072">
                  <c:v>-224.2832229620206</c:v>
                </c:pt>
                <c:pt idx="1073">
                  <c:v>-270.26108977853266</c:v>
                </c:pt>
                <c:pt idx="1074">
                  <c:v>-261.8819190007049</c:v>
                </c:pt>
                <c:pt idx="1075">
                  <c:v>-28.877357547154077</c:v>
                </c:pt>
                <c:pt idx="1076">
                  <c:v>-21.90128806825544</c:v>
                </c:pt>
                <c:pt idx="1077">
                  <c:v>-229.27254202139278</c:v>
                </c:pt>
                <c:pt idx="1078">
                  <c:v>-238.15634707101259</c:v>
                </c:pt>
                <c:pt idx="1079">
                  <c:v>-236.46155406156964</c:v>
                </c:pt>
                <c:pt idx="1080">
                  <c:v>-276.33026703637944</c:v>
                </c:pt>
                <c:pt idx="1081">
                  <c:v>-186.58186637754071</c:v>
                </c:pt>
                <c:pt idx="1082">
                  <c:v>-200.56052651650657</c:v>
                </c:pt>
                <c:pt idx="1083">
                  <c:v>-193.93989511095612</c:v>
                </c:pt>
                <c:pt idx="1084">
                  <c:v>-334.46457893020897</c:v>
                </c:pt>
                <c:pt idx="1085">
                  <c:v>-352.26820266448715</c:v>
                </c:pt>
                <c:pt idx="1086">
                  <c:v>-349.78125109898724</c:v>
                </c:pt>
                <c:pt idx="1087">
                  <c:v>-347.29138343746877</c:v>
                </c:pt>
                <c:pt idx="1088">
                  <c:v>-344.79864962517604</c:v>
                </c:pt>
                <c:pt idx="1089">
                  <c:v>-342.30309976885974</c:v>
                </c:pt>
                <c:pt idx="1090">
                  <c:v>-46.804784139539379</c:v>
                </c:pt>
                <c:pt idx="1091">
                  <c:v>-3.9119871137828568</c:v>
                </c:pt>
                <c:pt idx="1092">
                  <c:v>12.714952575020334</c:v>
                </c:pt>
                <c:pt idx="1093">
                  <c:v>9.3650017203545417</c:v>
                </c:pt>
                <c:pt idx="1094">
                  <c:v>6.6122888772223973</c:v>
                </c:pt>
                <c:pt idx="1095">
                  <c:v>3.9243701239494726</c:v>
                </c:pt>
                <c:pt idx="1096">
                  <c:v>-64.456641336435951</c:v>
                </c:pt>
                <c:pt idx="1097">
                  <c:v>-61.908934151523624</c:v>
                </c:pt>
                <c:pt idx="1098">
                  <c:v>-59.358840186378018</c:v>
                </c:pt>
                <c:pt idx="1099">
                  <c:v>-56.806411986918192</c:v>
                </c:pt>
                <c:pt idx="1100">
                  <c:v>48.177289028023779</c:v>
                </c:pt>
                <c:pt idx="1101">
                  <c:v>50.765794382145089</c:v>
                </c:pt>
                <c:pt idx="1102">
                  <c:v>44.340806881229582</c:v>
                </c:pt>
                <c:pt idx="1103">
                  <c:v>-15.670279816380571</c:v>
                </c:pt>
                <c:pt idx="1104">
                  <c:v>-12.568998519252773</c:v>
                </c:pt>
                <c:pt idx="1105">
                  <c:v>899.53472012036468</c:v>
                </c:pt>
                <c:pt idx="1106">
                  <c:v>902.64081068783332</c:v>
                </c:pt>
                <c:pt idx="1107">
                  <c:v>905.74920747915735</c:v>
                </c:pt>
                <c:pt idx="1108">
                  <c:v>-0.14015550651504327</c:v>
                </c:pt>
                <c:pt idx="1109">
                  <c:v>2.9726554252916344</c:v>
                </c:pt>
                <c:pt idx="1110">
                  <c:v>108.18857602612286</c:v>
                </c:pt>
                <c:pt idx="1111">
                  <c:v>182.32304426585131</c:v>
                </c:pt>
                <c:pt idx="1112">
                  <c:v>184.13711677349164</c:v>
                </c:pt>
                <c:pt idx="1113">
                  <c:v>219.22215054308916</c:v>
                </c:pt>
                <c:pt idx="1114">
                  <c:v>224.91035547791247</c:v>
                </c:pt>
                <c:pt idx="1115">
                  <c:v>218.25072431232149</c:v>
                </c:pt>
                <c:pt idx="1116">
                  <c:v>223.90878202637066</c:v>
                </c:pt>
                <c:pt idx="1117">
                  <c:v>237.56617995340648</c:v>
                </c:pt>
                <c:pt idx="1118">
                  <c:v>243.03429079689633</c:v>
                </c:pt>
                <c:pt idx="1119">
                  <c:v>220.66817237036787</c:v>
                </c:pt>
                <c:pt idx="1120">
                  <c:v>222.29822177493892</c:v>
                </c:pt>
                <c:pt idx="1121">
                  <c:v>200.50885364976224</c:v>
                </c:pt>
                <c:pt idx="1122">
                  <c:v>205.7181093774951</c:v>
                </c:pt>
                <c:pt idx="1123">
                  <c:v>90.316893078526192</c:v>
                </c:pt>
                <c:pt idx="1124">
                  <c:v>115.01772790288416</c:v>
                </c:pt>
                <c:pt idx="1125">
                  <c:v>158.21155173905993</c:v>
                </c:pt>
                <c:pt idx="1126">
                  <c:v>137.06515766589271</c:v>
                </c:pt>
                <c:pt idx="1127">
                  <c:v>134.85991976298712</c:v>
                </c:pt>
                <c:pt idx="1128">
                  <c:v>59.135184516449584</c:v>
                </c:pt>
                <c:pt idx="1129">
                  <c:v>46.758711506357884</c:v>
                </c:pt>
                <c:pt idx="1130">
                  <c:v>254.48448098965008</c:v>
                </c:pt>
                <c:pt idx="1131">
                  <c:v>195.94682461255297</c:v>
                </c:pt>
                <c:pt idx="1132">
                  <c:v>202.41686187233489</c:v>
                </c:pt>
                <c:pt idx="1133">
                  <c:v>229.93620886826125</c:v>
                </c:pt>
                <c:pt idx="1134">
                  <c:v>379.04308513715739</c:v>
                </c:pt>
                <c:pt idx="1135">
                  <c:v>380.35877396372621</c:v>
                </c:pt>
                <c:pt idx="1136">
                  <c:v>313.22312320842514</c:v>
                </c:pt>
                <c:pt idx="1137">
                  <c:v>1358.9141912725511</c:v>
                </c:pt>
                <c:pt idx="1138">
                  <c:v>1350.5721439837796</c:v>
                </c:pt>
                <c:pt idx="1139">
                  <c:v>1355.7278115057682</c:v>
                </c:pt>
                <c:pt idx="1140">
                  <c:v>183.2308449296454</c:v>
                </c:pt>
                <c:pt idx="1141">
                  <c:v>198.10847977331082</c:v>
                </c:pt>
                <c:pt idx="1142">
                  <c:v>222.41929647251789</c:v>
                </c:pt>
                <c:pt idx="1143">
                  <c:v>262.27038047562127</c:v>
                </c:pt>
                <c:pt idx="1144">
                  <c:v>260.19528124900694</c:v>
                </c:pt>
                <c:pt idx="1145">
                  <c:v>264.45169951215985</c:v>
                </c:pt>
                <c:pt idx="1146">
                  <c:v>262.4403532649394</c:v>
                </c:pt>
                <c:pt idx="1147">
                  <c:v>251.28396353307016</c:v>
                </c:pt>
                <c:pt idx="1148">
                  <c:v>270.75960367811996</c:v>
                </c:pt>
                <c:pt idx="1149">
                  <c:v>277.82818117127175</c:v>
                </c:pt>
                <c:pt idx="1150">
                  <c:v>269.90075418025822</c:v>
                </c:pt>
                <c:pt idx="1151">
                  <c:v>270.98958534057004</c:v>
                </c:pt>
                <c:pt idx="1152">
                  <c:v>63.078014092405283</c:v>
                </c:pt>
                <c:pt idx="1153">
                  <c:v>55.533595894499683</c:v>
                </c:pt>
                <c:pt idx="1154">
                  <c:v>11.189326636427921</c:v>
                </c:pt>
                <c:pt idx="1155">
                  <c:v>-168.45403355710073</c:v>
                </c:pt>
                <c:pt idx="1156">
                  <c:v>-149.27217247497495</c:v>
                </c:pt>
                <c:pt idx="1157">
                  <c:v>-149.72222693030869</c:v>
                </c:pt>
                <c:pt idx="1158">
                  <c:v>-60.425663031373645</c:v>
                </c:pt>
                <c:pt idx="1159">
                  <c:v>-59.117704972816895</c:v>
                </c:pt>
                <c:pt idx="1160">
                  <c:v>-52.5027393745832</c:v>
                </c:pt>
                <c:pt idx="1161">
                  <c:v>-51.260197594596875</c:v>
                </c:pt>
                <c:pt idx="1162">
                  <c:v>-78.510933974859626</c:v>
                </c:pt>
                <c:pt idx="1163">
                  <c:v>-76.920227087059459</c:v>
                </c:pt>
                <c:pt idx="1164">
                  <c:v>-72.804140467086569</c:v>
                </c:pt>
                <c:pt idx="1165">
                  <c:v>-68.752876208308635</c:v>
                </c:pt>
                <c:pt idx="1166">
                  <c:v>-67.229529221157406</c:v>
                </c:pt>
                <c:pt idx="1167">
                  <c:v>-63.276137053208217</c:v>
                </c:pt>
                <c:pt idx="1168">
                  <c:v>-83.384812649961816</c:v>
                </c:pt>
                <c:pt idx="1169">
                  <c:v>-79.244475270467632</c:v>
                </c:pt>
                <c:pt idx="1170">
                  <c:v>-93.860905101715247</c:v>
                </c:pt>
                <c:pt idx="1171">
                  <c:v>-96.51261957566004</c:v>
                </c:pt>
                <c:pt idx="1172">
                  <c:v>-80.853613438835509</c:v>
                </c:pt>
                <c:pt idx="1173">
                  <c:v>-119.37893363005776</c:v>
                </c:pt>
                <c:pt idx="1174">
                  <c:v>-108.14562228678076</c:v>
                </c:pt>
                <c:pt idx="1175">
                  <c:v>-42.693689882346973</c:v>
                </c:pt>
                <c:pt idx="1176">
                  <c:v>-45.638897753831458</c:v>
                </c:pt>
                <c:pt idx="1177">
                  <c:v>-46.344351102664405</c:v>
                </c:pt>
                <c:pt idx="1178">
                  <c:v>-63.668183966628277</c:v>
                </c:pt>
                <c:pt idx="1179">
                  <c:v>-123.55738378078473</c:v>
                </c:pt>
                <c:pt idx="1180">
                  <c:v>-98.657884989538871</c:v>
                </c:pt>
                <c:pt idx="1181">
                  <c:v>-72.456911878202078</c:v>
                </c:pt>
                <c:pt idx="1182">
                  <c:v>-70.527938707857047</c:v>
                </c:pt>
                <c:pt idx="1183">
                  <c:v>-55.098754536168627</c:v>
                </c:pt>
                <c:pt idx="1184">
                  <c:v>-49.597341778006381</c:v>
                </c:pt>
                <c:pt idx="1185">
                  <c:v>-49.824174290970049</c:v>
                </c:pt>
                <c:pt idx="1186">
                  <c:v>-33.466309094887961</c:v>
                </c:pt>
                <c:pt idx="1187">
                  <c:v>-28.43735428815809</c:v>
                </c:pt>
                <c:pt idx="1188">
                  <c:v>-27.083603967510726</c:v>
                </c:pt>
                <c:pt idx="1189">
                  <c:v>-23.988780481554301</c:v>
                </c:pt>
                <c:pt idx="1190">
                  <c:v>239.32853202561284</c:v>
                </c:pt>
                <c:pt idx="1191">
                  <c:v>238.9601372002108</c:v>
                </c:pt>
                <c:pt idx="1192">
                  <c:v>241.95410470242228</c:v>
                </c:pt>
                <c:pt idx="1193">
                  <c:v>222.17862159261824</c:v>
                </c:pt>
                <c:pt idx="1194">
                  <c:v>223.8778298664181</c:v>
                </c:pt>
                <c:pt idx="1195">
                  <c:v>222.4501825987245</c:v>
                </c:pt>
                <c:pt idx="1196">
                  <c:v>210.42150367441468</c:v>
                </c:pt>
                <c:pt idx="1197">
                  <c:v>327.94074205102328</c:v>
                </c:pt>
                <c:pt idx="1198">
                  <c:v>325.44853470524856</c:v>
                </c:pt>
                <c:pt idx="1199">
                  <c:v>340.42201001764522</c:v>
                </c:pt>
                <c:pt idx="1200">
                  <c:v>503.17177544701269</c:v>
                </c:pt>
                <c:pt idx="1201">
                  <c:v>505.9065786129089</c:v>
                </c:pt>
                <c:pt idx="1202">
                  <c:v>507.28028933991163</c:v>
                </c:pt>
                <c:pt idx="1203">
                  <c:v>508.70345173586918</c:v>
                </c:pt>
                <c:pt idx="1204">
                  <c:v>510.17540669048213</c:v>
                </c:pt>
                <c:pt idx="1205">
                  <c:v>411.01341133035078</c:v>
                </c:pt>
                <c:pt idx="1206">
                  <c:v>412.43493011727691</c:v>
                </c:pt>
                <c:pt idx="1207">
                  <c:v>411.4930144179819</c:v>
                </c:pt>
                <c:pt idx="1208">
                  <c:v>414.24253058754925</c:v>
                </c:pt>
                <c:pt idx="1209">
                  <c:v>431.8983958896772</c:v>
                </c:pt>
                <c:pt idx="1210">
                  <c:v>434.25022688678592</c:v>
                </c:pt>
                <c:pt idx="1211">
                  <c:v>437.68111369596517</c:v>
                </c:pt>
                <c:pt idx="1212">
                  <c:v>439.98153248091813</c:v>
                </c:pt>
                <c:pt idx="1213">
                  <c:v>441.23625626956203</c:v>
                </c:pt>
                <c:pt idx="1214">
                  <c:v>443.540351752437</c:v>
                </c:pt>
                <c:pt idx="1215">
                  <c:v>333.85373168735151</c:v>
                </c:pt>
                <c:pt idx="1216">
                  <c:v>336.15901731170902</c:v>
                </c:pt>
                <c:pt idx="1217">
                  <c:v>340.29466695396502</c:v>
                </c:pt>
                <c:pt idx="1218">
                  <c:v>329.98806819220846</c:v>
                </c:pt>
                <c:pt idx="1219">
                  <c:v>333.44360551446169</c:v>
                </c:pt>
                <c:pt idx="1220">
                  <c:v>351.50800070591606</c:v>
                </c:pt>
                <c:pt idx="1221">
                  <c:v>377.54933603285099</c:v>
                </c:pt>
                <c:pt idx="1222">
                  <c:v>170.20130156063837</c:v>
                </c:pt>
                <c:pt idx="1223">
                  <c:v>185.53159292750883</c:v>
                </c:pt>
                <c:pt idx="1224">
                  <c:v>174.93370441677905</c:v>
                </c:pt>
                <c:pt idx="1225">
                  <c:v>47.827651598266399</c:v>
                </c:pt>
                <c:pt idx="1226">
                  <c:v>52.373632498173251</c:v>
                </c:pt>
                <c:pt idx="1227">
                  <c:v>177.71029829380151</c:v>
                </c:pt>
                <c:pt idx="1228">
                  <c:v>174.29515555794512</c:v>
                </c:pt>
                <c:pt idx="1229">
                  <c:v>174.86092385495235</c:v>
                </c:pt>
                <c:pt idx="1230">
                  <c:v>180.12193565152603</c:v>
                </c:pt>
                <c:pt idx="1231">
                  <c:v>180.00546036645116</c:v>
                </c:pt>
                <c:pt idx="1232">
                  <c:v>163.37096614240085</c:v>
                </c:pt>
                <c:pt idx="1233">
                  <c:v>165.02148273879598</c:v>
                </c:pt>
                <c:pt idx="1234">
                  <c:v>166.60928969466613</c:v>
                </c:pt>
                <c:pt idx="1235">
                  <c:v>165.35273756790031</c:v>
                </c:pt>
                <c:pt idx="1236">
                  <c:v>167.39359378603385</c:v>
                </c:pt>
                <c:pt idx="1237">
                  <c:v>193.65165241094218</c:v>
                </c:pt>
                <c:pt idx="1238">
                  <c:v>195.96170753076089</c:v>
                </c:pt>
                <c:pt idx="1239">
                  <c:v>197.37165674983271</c:v>
                </c:pt>
                <c:pt idx="1240">
                  <c:v>198.01127688638658</c:v>
                </c:pt>
                <c:pt idx="1241">
                  <c:v>197.00557612766042</c:v>
                </c:pt>
                <c:pt idx="1242">
                  <c:v>74.663786275026069</c:v>
                </c:pt>
                <c:pt idx="1243">
                  <c:v>77.098681564727826</c:v>
                </c:pt>
                <c:pt idx="1244">
                  <c:v>64.798205432760426</c:v>
                </c:pt>
                <c:pt idx="1245">
                  <c:v>66.52474637262641</c:v>
                </c:pt>
                <c:pt idx="1246">
                  <c:v>68.676156686226264</c:v>
                </c:pt>
                <c:pt idx="1247">
                  <c:v>72.679215366992679</c:v>
                </c:pt>
                <c:pt idx="1248">
                  <c:v>71.604966003811569</c:v>
                </c:pt>
                <c:pt idx="1249">
                  <c:v>72.921934551883055</c:v>
                </c:pt>
                <c:pt idx="1250">
                  <c:v>74.384331577376273</c:v>
                </c:pt>
                <c:pt idx="1251">
                  <c:v>75.479093401639247</c:v>
                </c:pt>
                <c:pt idx="1252">
                  <c:v>76.851378561503779</c:v>
                </c:pt>
                <c:pt idx="1253">
                  <c:v>91.167439604369136</c:v>
                </c:pt>
                <c:pt idx="1254">
                  <c:v>92.304268912191759</c:v>
                </c:pt>
                <c:pt idx="1255">
                  <c:v>93.37924545153902</c:v>
                </c:pt>
                <c:pt idx="1256">
                  <c:v>94.302351185372288</c:v>
                </c:pt>
                <c:pt idx="1257">
                  <c:v>94.872816506352194</c:v>
                </c:pt>
                <c:pt idx="1258">
                  <c:v>95.747865983832156</c:v>
                </c:pt>
                <c:pt idx="1259">
                  <c:v>96.454709735530884</c:v>
                </c:pt>
                <c:pt idx="1260">
                  <c:v>97.238689278499919</c:v>
                </c:pt>
                <c:pt idx="1261">
                  <c:v>97.880244384622131</c:v>
                </c:pt>
                <c:pt idx="1262">
                  <c:v>98.590220118363618</c:v>
                </c:pt>
                <c:pt idx="1263">
                  <c:v>99.74986445139254</c:v>
                </c:pt>
                <c:pt idx="1264">
                  <c:v>100.24390431935538</c:v>
                </c:pt>
                <c:pt idx="1265">
                  <c:v>200.69306003370551</c:v>
                </c:pt>
                <c:pt idx="1266">
                  <c:v>200.99941840751185</c:v>
                </c:pt>
                <c:pt idx="1267">
                  <c:v>201.26463644181817</c:v>
                </c:pt>
                <c:pt idx="1268">
                  <c:v>201.7706124563519</c:v>
                </c:pt>
                <c:pt idx="1269">
                  <c:v>201.83569147609558</c:v>
                </c:pt>
                <c:pt idx="1270">
                  <c:v>50.877672906913233</c:v>
                </c:pt>
                <c:pt idx="1271">
                  <c:v>50.925136934336457</c:v>
                </c:pt>
                <c:pt idx="1272">
                  <c:v>50.954695614019258</c:v>
                </c:pt>
                <c:pt idx="1273">
                  <c:v>50.973420732116949</c:v>
                </c:pt>
                <c:pt idx="1274">
                  <c:v>161.98893350222696</c:v>
                </c:pt>
                <c:pt idx="1275">
                  <c:v>161.99510563508039</c:v>
                </c:pt>
                <c:pt idx="1276">
                  <c:v>161.99833006332443</c:v>
                </c:pt>
                <c:pt idx="1277">
                  <c:v>161.99947659516621</c:v>
                </c:pt>
                <c:pt idx="1278">
                  <c:v>161.99989086013346</c:v>
                </c:pt>
                <c:pt idx="1279">
                  <c:v>161.99998012369608</c:v>
                </c:pt>
                <c:pt idx="1280">
                  <c:v>161.99999881848581</c:v>
                </c:pt>
                <c:pt idx="1281">
                  <c:v>161.99999998229242</c:v>
                </c:pt>
                <c:pt idx="1282">
                  <c:v>161.99999999995461</c:v>
                </c:pt>
                <c:pt idx="1283">
                  <c:v>162</c:v>
                </c:pt>
                <c:pt idx="1284">
                  <c:v>162</c:v>
                </c:pt>
                <c:pt idx="1285">
                  <c:v>371</c:v>
                </c:pt>
                <c:pt idx="1286">
                  <c:v>371</c:v>
                </c:pt>
                <c:pt idx="1287">
                  <c:v>371</c:v>
                </c:pt>
                <c:pt idx="1288">
                  <c:v>371</c:v>
                </c:pt>
                <c:pt idx="1289">
                  <c:v>371</c:v>
                </c:pt>
                <c:pt idx="1290">
                  <c:v>371</c:v>
                </c:pt>
                <c:pt idx="1291">
                  <c:v>371</c:v>
                </c:pt>
                <c:pt idx="1292">
                  <c:v>260</c:v>
                </c:pt>
                <c:pt idx="1293">
                  <c:v>260</c:v>
                </c:pt>
                <c:pt idx="1294">
                  <c:v>260</c:v>
                </c:pt>
                <c:pt idx="1295">
                  <c:v>260</c:v>
                </c:pt>
                <c:pt idx="1296">
                  <c:v>260</c:v>
                </c:pt>
                <c:pt idx="1297">
                  <c:v>260</c:v>
                </c:pt>
                <c:pt idx="1298">
                  <c:v>260</c:v>
                </c:pt>
                <c:pt idx="1299">
                  <c:v>260</c:v>
                </c:pt>
                <c:pt idx="1300">
                  <c:v>260</c:v>
                </c:pt>
                <c:pt idx="1301">
                  <c:v>260</c:v>
                </c:pt>
                <c:pt idx="1302">
                  <c:v>260</c:v>
                </c:pt>
                <c:pt idx="1303">
                  <c:v>260</c:v>
                </c:pt>
                <c:pt idx="1304">
                  <c:v>260</c:v>
                </c:pt>
                <c:pt idx="1305">
                  <c:v>260</c:v>
                </c:pt>
                <c:pt idx="1306">
                  <c:v>260</c:v>
                </c:pt>
                <c:pt idx="1307">
                  <c:v>51</c:v>
                </c:pt>
                <c:pt idx="1308">
                  <c:v>51</c:v>
                </c:pt>
                <c:pt idx="1309">
                  <c:v>51</c:v>
                </c:pt>
                <c:pt idx="1310">
                  <c:v>51</c:v>
                </c:pt>
                <c:pt idx="1311">
                  <c:v>51</c:v>
                </c:pt>
                <c:pt idx="1312">
                  <c:v>51</c:v>
                </c:pt>
                <c:pt idx="1313">
                  <c:v>51</c:v>
                </c:pt>
                <c:pt idx="1314">
                  <c:v>51</c:v>
                </c:pt>
                <c:pt idx="1315">
                  <c:v>51</c:v>
                </c:pt>
                <c:pt idx="1316">
                  <c:v>51</c:v>
                </c:pt>
                <c:pt idx="1317">
                  <c:v>51</c:v>
                </c:pt>
                <c:pt idx="1318">
                  <c:v>51</c:v>
                </c:pt>
                <c:pt idx="1319">
                  <c:v>51</c:v>
                </c:pt>
                <c:pt idx="1320">
                  <c:v>51</c:v>
                </c:pt>
                <c:pt idx="1321">
                  <c:v>51</c:v>
                </c:pt>
                <c:pt idx="1322">
                  <c:v>51</c:v>
                </c:pt>
                <c:pt idx="1323">
                  <c:v>51</c:v>
                </c:pt>
                <c:pt idx="1324">
                  <c:v>51</c:v>
                </c:pt>
                <c:pt idx="1325">
                  <c:v>51</c:v>
                </c:pt>
                <c:pt idx="1326">
                  <c:v>51</c:v>
                </c:pt>
                <c:pt idx="1327">
                  <c:v>51</c:v>
                </c:pt>
                <c:pt idx="1328">
                  <c:v>51</c:v>
                </c:pt>
                <c:pt idx="1329">
                  <c:v>51</c:v>
                </c:pt>
                <c:pt idx="1330">
                  <c:v>51</c:v>
                </c:pt>
                <c:pt idx="1331">
                  <c:v>51</c:v>
                </c:pt>
                <c:pt idx="1332">
                  <c:v>51</c:v>
                </c:pt>
                <c:pt idx="1333">
                  <c:v>51</c:v>
                </c:pt>
                <c:pt idx="1334">
                  <c:v>51</c:v>
                </c:pt>
                <c:pt idx="1335">
                  <c:v>51</c:v>
                </c:pt>
                <c:pt idx="1336">
                  <c:v>51</c:v>
                </c:pt>
                <c:pt idx="1337">
                  <c:v>51</c:v>
                </c:pt>
                <c:pt idx="1338">
                  <c:v>51</c:v>
                </c:pt>
                <c:pt idx="1339">
                  <c:v>51</c:v>
                </c:pt>
                <c:pt idx="1340">
                  <c:v>51</c:v>
                </c:pt>
                <c:pt idx="1341">
                  <c:v>51</c:v>
                </c:pt>
                <c:pt idx="1342">
                  <c:v>51</c:v>
                </c:pt>
                <c:pt idx="1343">
                  <c:v>51</c:v>
                </c:pt>
                <c:pt idx="1344">
                  <c:v>51</c:v>
                </c:pt>
                <c:pt idx="1345">
                  <c:v>51</c:v>
                </c:pt>
                <c:pt idx="1346">
                  <c:v>51</c:v>
                </c:pt>
                <c:pt idx="1347">
                  <c:v>51</c:v>
                </c:pt>
                <c:pt idx="1348">
                  <c:v>51</c:v>
                </c:pt>
                <c:pt idx="1349">
                  <c:v>51</c:v>
                </c:pt>
                <c:pt idx="1350">
                  <c:v>51</c:v>
                </c:pt>
                <c:pt idx="1351">
                  <c:v>51</c:v>
                </c:pt>
                <c:pt idx="1352">
                  <c:v>51</c:v>
                </c:pt>
                <c:pt idx="1353">
                  <c:v>51</c:v>
                </c:pt>
                <c:pt idx="1354">
                  <c:v>260</c:v>
                </c:pt>
                <c:pt idx="1355">
                  <c:v>260</c:v>
                </c:pt>
                <c:pt idx="1356">
                  <c:v>260</c:v>
                </c:pt>
                <c:pt idx="1357">
                  <c:v>260</c:v>
                </c:pt>
                <c:pt idx="1358">
                  <c:v>260</c:v>
                </c:pt>
                <c:pt idx="1359">
                  <c:v>260</c:v>
                </c:pt>
                <c:pt idx="1360">
                  <c:v>260</c:v>
                </c:pt>
                <c:pt idx="1361">
                  <c:v>260</c:v>
                </c:pt>
                <c:pt idx="1362">
                  <c:v>260</c:v>
                </c:pt>
                <c:pt idx="1363">
                  <c:v>260</c:v>
                </c:pt>
                <c:pt idx="1364">
                  <c:v>260</c:v>
                </c:pt>
                <c:pt idx="1365">
                  <c:v>260</c:v>
                </c:pt>
                <c:pt idx="1366">
                  <c:v>260</c:v>
                </c:pt>
                <c:pt idx="1367">
                  <c:v>260</c:v>
                </c:pt>
                <c:pt idx="1368">
                  <c:v>260</c:v>
                </c:pt>
                <c:pt idx="1369">
                  <c:v>260</c:v>
                </c:pt>
                <c:pt idx="1370">
                  <c:v>260</c:v>
                </c:pt>
                <c:pt idx="1371">
                  <c:v>260</c:v>
                </c:pt>
                <c:pt idx="1372">
                  <c:v>260</c:v>
                </c:pt>
                <c:pt idx="1373">
                  <c:v>260</c:v>
                </c:pt>
                <c:pt idx="1374">
                  <c:v>260</c:v>
                </c:pt>
                <c:pt idx="1375">
                  <c:v>260</c:v>
                </c:pt>
                <c:pt idx="1376">
                  <c:v>51</c:v>
                </c:pt>
                <c:pt idx="1377">
                  <c:v>51</c:v>
                </c:pt>
                <c:pt idx="1378">
                  <c:v>51</c:v>
                </c:pt>
                <c:pt idx="1379">
                  <c:v>51</c:v>
                </c:pt>
                <c:pt idx="1380">
                  <c:v>51</c:v>
                </c:pt>
                <c:pt idx="1381">
                  <c:v>51</c:v>
                </c:pt>
                <c:pt idx="1382">
                  <c:v>51</c:v>
                </c:pt>
                <c:pt idx="1383">
                  <c:v>51</c:v>
                </c:pt>
                <c:pt idx="1384">
                  <c:v>51</c:v>
                </c:pt>
                <c:pt idx="1385">
                  <c:v>51</c:v>
                </c:pt>
                <c:pt idx="1386">
                  <c:v>51</c:v>
                </c:pt>
                <c:pt idx="1387">
                  <c:v>51</c:v>
                </c:pt>
                <c:pt idx="1388">
                  <c:v>51</c:v>
                </c:pt>
                <c:pt idx="1389">
                  <c:v>51</c:v>
                </c:pt>
                <c:pt idx="1390">
                  <c:v>51</c:v>
                </c:pt>
                <c:pt idx="1391">
                  <c:v>51</c:v>
                </c:pt>
                <c:pt idx="1392">
                  <c:v>51</c:v>
                </c:pt>
                <c:pt idx="1393">
                  <c:v>51</c:v>
                </c:pt>
                <c:pt idx="1394">
                  <c:v>51</c:v>
                </c:pt>
                <c:pt idx="1395">
                  <c:v>51</c:v>
                </c:pt>
                <c:pt idx="1396">
                  <c:v>51</c:v>
                </c:pt>
                <c:pt idx="1397">
                  <c:v>51</c:v>
                </c:pt>
                <c:pt idx="1398">
                  <c:v>51</c:v>
                </c:pt>
                <c:pt idx="1399">
                  <c:v>51</c:v>
                </c:pt>
                <c:pt idx="1400">
                  <c:v>162</c:v>
                </c:pt>
                <c:pt idx="1401">
                  <c:v>162</c:v>
                </c:pt>
                <c:pt idx="1402">
                  <c:v>162</c:v>
                </c:pt>
                <c:pt idx="1403">
                  <c:v>162</c:v>
                </c:pt>
                <c:pt idx="1404">
                  <c:v>162</c:v>
                </c:pt>
                <c:pt idx="1405">
                  <c:v>162</c:v>
                </c:pt>
                <c:pt idx="1406">
                  <c:v>162</c:v>
                </c:pt>
                <c:pt idx="1407">
                  <c:v>162</c:v>
                </c:pt>
                <c:pt idx="1408">
                  <c:v>162</c:v>
                </c:pt>
                <c:pt idx="1409">
                  <c:v>162</c:v>
                </c:pt>
                <c:pt idx="1410">
                  <c:v>162</c:v>
                </c:pt>
                <c:pt idx="1411">
                  <c:v>162</c:v>
                </c:pt>
                <c:pt idx="1412">
                  <c:v>162</c:v>
                </c:pt>
                <c:pt idx="1413">
                  <c:v>162</c:v>
                </c:pt>
                <c:pt idx="1414">
                  <c:v>162</c:v>
                </c:pt>
                <c:pt idx="1415">
                  <c:v>162</c:v>
                </c:pt>
                <c:pt idx="1416">
                  <c:v>162</c:v>
                </c:pt>
                <c:pt idx="1417">
                  <c:v>162</c:v>
                </c:pt>
                <c:pt idx="1418">
                  <c:v>51</c:v>
                </c:pt>
                <c:pt idx="1419">
                  <c:v>51</c:v>
                </c:pt>
                <c:pt idx="1420">
                  <c:v>51</c:v>
                </c:pt>
                <c:pt idx="1421">
                  <c:v>51</c:v>
                </c:pt>
                <c:pt idx="1422">
                  <c:v>51</c:v>
                </c:pt>
                <c:pt idx="1423">
                  <c:v>51</c:v>
                </c:pt>
                <c:pt idx="1424">
                  <c:v>51</c:v>
                </c:pt>
                <c:pt idx="1425">
                  <c:v>51</c:v>
                </c:pt>
                <c:pt idx="1426">
                  <c:v>51</c:v>
                </c:pt>
                <c:pt idx="1427">
                  <c:v>51</c:v>
                </c:pt>
                <c:pt idx="1428">
                  <c:v>51</c:v>
                </c:pt>
                <c:pt idx="1429">
                  <c:v>51</c:v>
                </c:pt>
                <c:pt idx="1430">
                  <c:v>51</c:v>
                </c:pt>
                <c:pt idx="1431">
                  <c:v>51</c:v>
                </c:pt>
                <c:pt idx="1432">
                  <c:v>51</c:v>
                </c:pt>
                <c:pt idx="1433">
                  <c:v>51</c:v>
                </c:pt>
                <c:pt idx="1434">
                  <c:v>51</c:v>
                </c:pt>
                <c:pt idx="1435">
                  <c:v>51</c:v>
                </c:pt>
                <c:pt idx="1436">
                  <c:v>51</c:v>
                </c:pt>
                <c:pt idx="1437">
                  <c:v>51</c:v>
                </c:pt>
                <c:pt idx="1438">
                  <c:v>51</c:v>
                </c:pt>
                <c:pt idx="1439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9.3177090915354423E-40</c:v>
                </c:pt>
                <c:pt idx="289">
                  <c:v>2.8567493427855155E-20</c:v>
                </c:pt>
                <c:pt idx="290">
                  <c:v>2.5149593942039583E-13</c:v>
                </c:pt>
                <c:pt idx="291">
                  <c:v>8.7047361117106663E-10</c:v>
                </c:pt>
                <c:pt idx="292">
                  <c:v>1.2189616452038563E-7</c:v>
                </c:pt>
                <c:pt idx="293">
                  <c:v>3.5066132547534795E-6</c:v>
                </c:pt>
                <c:pt idx="294">
                  <c:v>3.8368038061016872E-5</c:v>
                </c:pt>
                <c:pt idx="295">
                  <c:v>2.4367285647700597E-4</c:v>
                </c:pt>
                <c:pt idx="296">
                  <c:v>1.0389193312394854E-3</c:v>
                </c:pt>
                <c:pt idx="297">
                  <c:v>3.4243298026737454E-3</c:v>
                </c:pt>
                <c:pt idx="298">
                  <c:v>4.3916736382372673E-3</c:v>
                </c:pt>
                <c:pt idx="299">
                  <c:v>1.4490067385560745E-2</c:v>
                </c:pt>
                <c:pt idx="300">
                  <c:v>3.5173766150637352E-2</c:v>
                </c:pt>
                <c:pt idx="301">
                  <c:v>6.5651960925452807E-2</c:v>
                </c:pt>
                <c:pt idx="302">
                  <c:v>0.1361517895252794</c:v>
                </c:pt>
                <c:pt idx="303">
                  <c:v>0.21547278326872268</c:v>
                </c:pt>
                <c:pt idx="304">
                  <c:v>0.30682173088525816</c:v>
                </c:pt>
                <c:pt idx="305">
                  <c:v>0.43476516870161191</c:v>
                </c:pt>
                <c:pt idx="306">
                  <c:v>0.78539155806497019</c:v>
                </c:pt>
                <c:pt idx="307">
                  <c:v>1.0125869210722003</c:v>
                </c:pt>
                <c:pt idx="308">
                  <c:v>1.0592523900433546</c:v>
                </c:pt>
                <c:pt idx="309">
                  <c:v>1.1448362101387106</c:v>
                </c:pt>
                <c:pt idx="310">
                  <c:v>1.0876941717770501</c:v>
                </c:pt>
                <c:pt idx="311">
                  <c:v>1.3263626305977605</c:v>
                </c:pt>
                <c:pt idx="312">
                  <c:v>1.8145784561621663</c:v>
                </c:pt>
                <c:pt idx="313">
                  <c:v>1.7837122945015431</c:v>
                </c:pt>
                <c:pt idx="314">
                  <c:v>2.0894695016765792</c:v>
                </c:pt>
                <c:pt idx="315">
                  <c:v>2.4218627388487213</c:v>
                </c:pt>
                <c:pt idx="316">
                  <c:v>2.7805805235319827</c:v>
                </c:pt>
                <c:pt idx="317">
                  <c:v>3.0721097047784913</c:v>
                </c:pt>
                <c:pt idx="318">
                  <c:v>3.6803807929518624</c:v>
                </c:pt>
                <c:pt idx="319">
                  <c:v>4.0100749865839482</c:v>
                </c:pt>
                <c:pt idx="320">
                  <c:v>4.4691196273157283</c:v>
                </c:pt>
                <c:pt idx="321">
                  <c:v>8.7382822305067336</c:v>
                </c:pt>
                <c:pt idx="322">
                  <c:v>9.4696738791390782</c:v>
                </c:pt>
                <c:pt idx="323">
                  <c:v>10.913142659825615</c:v>
                </c:pt>
                <c:pt idx="324">
                  <c:v>9.4159968721141283</c:v>
                </c:pt>
                <c:pt idx="325">
                  <c:v>13.370616961272066</c:v>
                </c:pt>
                <c:pt idx="326">
                  <c:v>13.801567438015072</c:v>
                </c:pt>
                <c:pt idx="327">
                  <c:v>15.137924164816642</c:v>
                </c:pt>
                <c:pt idx="328">
                  <c:v>20.220949146817951</c:v>
                </c:pt>
                <c:pt idx="329">
                  <c:v>22.808291959303631</c:v>
                </c:pt>
                <c:pt idx="330">
                  <c:v>24.386068553597145</c:v>
                </c:pt>
                <c:pt idx="331">
                  <c:v>26.645205413152421</c:v>
                </c:pt>
                <c:pt idx="332">
                  <c:v>28.340937736607152</c:v>
                </c:pt>
                <c:pt idx="333">
                  <c:v>30.073882959096046</c:v>
                </c:pt>
                <c:pt idx="334">
                  <c:v>32.226229674009225</c:v>
                </c:pt>
                <c:pt idx="335">
                  <c:v>34.456373754398314</c:v>
                </c:pt>
                <c:pt idx="336">
                  <c:v>36.764153909769789</c:v>
                </c:pt>
                <c:pt idx="337">
                  <c:v>38.699404381987819</c:v>
                </c:pt>
                <c:pt idx="338">
                  <c:v>41.139060019768642</c:v>
                </c:pt>
                <c:pt idx="339">
                  <c:v>44.151541451436636</c:v>
                </c:pt>
                <c:pt idx="340">
                  <c:v>46.248414947603976</c:v>
                </c:pt>
                <c:pt idx="341">
                  <c:v>48.917751186873588</c:v>
                </c:pt>
                <c:pt idx="342">
                  <c:v>51.095550903317459</c:v>
                </c:pt>
                <c:pt idx="343">
                  <c:v>52.708132791938731</c:v>
                </c:pt>
                <c:pt idx="344">
                  <c:v>54.914109606939682</c:v>
                </c:pt>
                <c:pt idx="345">
                  <c:v>56.502679975510191</c:v>
                </c:pt>
                <c:pt idx="346">
                  <c:v>57.396899944403778</c:v>
                </c:pt>
                <c:pt idx="347">
                  <c:v>58.211321432240084</c:v>
                </c:pt>
                <c:pt idx="348">
                  <c:v>58.943602338469013</c:v>
                </c:pt>
                <c:pt idx="349">
                  <c:v>57.356831333465863</c:v>
                </c:pt>
                <c:pt idx="350">
                  <c:v>59.381739455004762</c:v>
                </c:pt>
                <c:pt idx="351">
                  <c:v>54.244167606860671</c:v>
                </c:pt>
                <c:pt idx="352">
                  <c:v>51.939497334560713</c:v>
                </c:pt>
                <c:pt idx="353">
                  <c:v>51.082074373202389</c:v>
                </c:pt>
                <c:pt idx="354">
                  <c:v>52.709708161936796</c:v>
                </c:pt>
                <c:pt idx="355">
                  <c:v>54.348656651258786</c:v>
                </c:pt>
                <c:pt idx="356">
                  <c:v>51.331963467960946</c:v>
                </c:pt>
                <c:pt idx="357">
                  <c:v>59.580820256886781</c:v>
                </c:pt>
                <c:pt idx="358">
                  <c:v>77.128135228818678</c:v>
                </c:pt>
                <c:pt idx="359">
                  <c:v>79.312442228826768</c:v>
                </c:pt>
                <c:pt idx="360">
                  <c:v>99.273761552279424</c:v>
                </c:pt>
                <c:pt idx="361">
                  <c:v>104.11000442114688</c:v>
                </c:pt>
                <c:pt idx="362">
                  <c:v>69.410690245905371</c:v>
                </c:pt>
                <c:pt idx="363">
                  <c:v>20.346403573154205</c:v>
                </c:pt>
                <c:pt idx="364">
                  <c:v>20.863627017363289</c:v>
                </c:pt>
                <c:pt idx="365">
                  <c:v>21.383211047986343</c:v>
                </c:pt>
                <c:pt idx="366">
                  <c:v>23.122022520395216</c:v>
                </c:pt>
                <c:pt idx="367">
                  <c:v>23.675200464588841</c:v>
                </c:pt>
                <c:pt idx="368">
                  <c:v>22.955325554800858</c:v>
                </c:pt>
                <c:pt idx="369">
                  <c:v>24.788208817233624</c:v>
                </c:pt>
                <c:pt idx="370">
                  <c:v>26.681988430908305</c:v>
                </c:pt>
                <c:pt idx="371">
                  <c:v>28.636916501528365</c:v>
                </c:pt>
                <c:pt idx="372">
                  <c:v>32.04656205701788</c:v>
                </c:pt>
                <c:pt idx="373">
                  <c:v>31.30807341683591</c:v>
                </c:pt>
                <c:pt idx="374">
                  <c:v>29.059114819022007</c:v>
                </c:pt>
                <c:pt idx="375">
                  <c:v>35.589841348667065</c:v>
                </c:pt>
                <c:pt idx="376">
                  <c:v>37.82385232584565</c:v>
                </c:pt>
                <c:pt idx="377">
                  <c:v>86.412752231554407</c:v>
                </c:pt>
                <c:pt idx="378">
                  <c:v>78.664973714405079</c:v>
                </c:pt>
                <c:pt idx="379">
                  <c:v>93.008518356040028</c:v>
                </c:pt>
                <c:pt idx="380">
                  <c:v>91.502273890029144</c:v>
                </c:pt>
                <c:pt idx="381">
                  <c:v>98.200719078977414</c:v>
                </c:pt>
                <c:pt idx="382">
                  <c:v>57.628027913441919</c:v>
                </c:pt>
                <c:pt idx="383">
                  <c:v>58.668218182302994</c:v>
                </c:pt>
                <c:pt idx="384">
                  <c:v>59.710735452914406</c:v>
                </c:pt>
                <c:pt idx="385">
                  <c:v>60.755501993286998</c:v>
                </c:pt>
                <c:pt idx="386">
                  <c:v>67.255599158226502</c:v>
                </c:pt>
                <c:pt idx="387">
                  <c:v>166.37157486068543</c:v>
                </c:pt>
                <c:pt idx="388">
                  <c:v>169.15382266667228</c:v>
                </c:pt>
                <c:pt idx="389">
                  <c:v>173.85172047408372</c:v>
                </c:pt>
                <c:pt idx="390">
                  <c:v>176.67520181341874</c:v>
                </c:pt>
                <c:pt idx="391">
                  <c:v>179.50357991461468</c:v>
                </c:pt>
                <c:pt idx="392">
                  <c:v>182.33668593894589</c:v>
                </c:pt>
                <c:pt idx="393">
                  <c:v>187.20923870875473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110.69324017820615</c:v>
                </c:pt>
                <c:pt idx="397">
                  <c:v>142.56546742754065</c:v>
                </c:pt>
                <c:pt idx="398">
                  <c:v>144.63842831551511</c:v>
                </c:pt>
                <c:pt idx="399">
                  <c:v>182.28108892946207</c:v>
                </c:pt>
                <c:pt idx="400">
                  <c:v>184.86306696797865</c:v>
                </c:pt>
                <c:pt idx="401">
                  <c:v>75.436431791808332</c:v>
                </c:pt>
                <c:pt idx="402">
                  <c:v>69.525395095624859</c:v>
                </c:pt>
                <c:pt idx="403">
                  <c:v>70.4732494666858</c:v>
                </c:pt>
                <c:pt idx="404">
                  <c:v>66.660623186752886</c:v>
                </c:pt>
                <c:pt idx="405">
                  <c:v>62.722309177460744</c:v>
                </c:pt>
                <c:pt idx="406">
                  <c:v>73.322606815586099</c:v>
                </c:pt>
                <c:pt idx="407">
                  <c:v>79.225805302987297</c:v>
                </c:pt>
                <c:pt idx="408">
                  <c:v>77.734168134930016</c:v>
                </c:pt>
                <c:pt idx="409">
                  <c:v>71.101179590771267</c:v>
                </c:pt>
                <c:pt idx="410">
                  <c:v>64.278182457392873</c:v>
                </c:pt>
                <c:pt idx="411">
                  <c:v>67.676725701252721</c:v>
                </c:pt>
                <c:pt idx="412">
                  <c:v>60.600348149118595</c:v>
                </c:pt>
                <c:pt idx="413">
                  <c:v>61.333327733342273</c:v>
                </c:pt>
                <c:pt idx="414">
                  <c:v>67.463897377158361</c:v>
                </c:pt>
                <c:pt idx="415">
                  <c:v>68.261626365085874</c:v>
                </c:pt>
                <c:pt idx="416">
                  <c:v>71.822213156041798</c:v>
                </c:pt>
                <c:pt idx="417">
                  <c:v>81.035804964259086</c:v>
                </c:pt>
                <c:pt idx="418">
                  <c:v>79.136396281957872</c:v>
                </c:pt>
                <c:pt idx="419">
                  <c:v>80.03175802237304</c:v>
                </c:pt>
                <c:pt idx="420">
                  <c:v>83.817792202758085</c:v>
                </c:pt>
                <c:pt idx="421">
                  <c:v>84.745938317157652</c:v>
                </c:pt>
                <c:pt idx="422">
                  <c:v>91.583027098733737</c:v>
                </c:pt>
                <c:pt idx="423">
                  <c:v>89.589603146820195</c:v>
                </c:pt>
                <c:pt idx="424">
                  <c:v>84.514065897171022</c:v>
                </c:pt>
                <c:pt idx="425">
                  <c:v>85.41143578194044</c:v>
                </c:pt>
                <c:pt idx="426">
                  <c:v>86.309046333745414</c:v>
                </c:pt>
                <c:pt idx="427">
                  <c:v>84.092340501357072</c:v>
                </c:pt>
                <c:pt idx="428">
                  <c:v>81.811679927275378</c:v>
                </c:pt>
                <c:pt idx="429">
                  <c:v>82.64570263853706</c:v>
                </c:pt>
                <c:pt idx="430">
                  <c:v>77.058327048368355</c:v>
                </c:pt>
                <c:pt idx="431">
                  <c:v>77.828411061568502</c:v>
                </c:pt>
                <c:pt idx="432">
                  <c:v>75.323631503158794</c:v>
                </c:pt>
                <c:pt idx="433">
                  <c:v>72.754723405069086</c:v>
                </c:pt>
                <c:pt idx="434">
                  <c:v>73.460788569137719</c:v>
                </c:pt>
                <c:pt idx="435">
                  <c:v>74.16686791332215</c:v>
                </c:pt>
                <c:pt idx="436">
                  <c:v>74.872943043532544</c:v>
                </c:pt>
                <c:pt idx="437">
                  <c:v>79.01440464431775</c:v>
                </c:pt>
                <c:pt idx="438">
                  <c:v>79.752508347435338</c:v>
                </c:pt>
                <c:pt idx="439">
                  <c:v>83.990140240133556</c:v>
                </c:pt>
                <c:pt idx="440">
                  <c:v>88.291863347759943</c:v>
                </c:pt>
                <c:pt idx="441">
                  <c:v>89.093890922097017</c:v>
                </c:pt>
                <c:pt idx="442">
                  <c:v>100.68328745187206</c:v>
                </c:pt>
                <c:pt idx="443">
                  <c:v>87.069646155544632</c:v>
                </c:pt>
                <c:pt idx="444">
                  <c:v>87.839173064964186</c:v>
                </c:pt>
                <c:pt idx="445">
                  <c:v>88.608522882273732</c:v>
                </c:pt>
                <c:pt idx="446">
                  <c:v>89.377677232222567</c:v>
                </c:pt>
                <c:pt idx="447">
                  <c:v>90.146617878539203</c:v>
                </c:pt>
                <c:pt idx="448">
                  <c:v>94.703465332648207</c:v>
                </c:pt>
                <c:pt idx="449">
                  <c:v>95.503943523691561</c:v>
                </c:pt>
                <c:pt idx="450">
                  <c:v>100.15630865785532</c:v>
                </c:pt>
                <c:pt idx="451">
                  <c:v>108.75653053375881</c:v>
                </c:pt>
                <c:pt idx="452">
                  <c:v>109.65206752767305</c:v>
                </c:pt>
                <c:pt idx="453">
                  <c:v>217.14634595321772</c:v>
                </c:pt>
                <c:pt idx="454">
                  <c:v>139.30249959166414</c:v>
                </c:pt>
                <c:pt idx="455">
                  <c:v>140.42044299095787</c:v>
                </c:pt>
                <c:pt idx="456">
                  <c:v>141.53784349128222</c:v>
                </c:pt>
                <c:pt idx="457">
                  <c:v>138.57882830776538</c:v>
                </c:pt>
                <c:pt idx="458">
                  <c:v>127.33995449362868</c:v>
                </c:pt>
                <c:pt idx="459">
                  <c:v>157.30538560461372</c:v>
                </c:pt>
                <c:pt idx="460">
                  <c:v>158.51593681193569</c:v>
                </c:pt>
                <c:pt idx="461">
                  <c:v>159.72576495394426</c:v>
                </c:pt>
                <c:pt idx="462">
                  <c:v>148.22946133390656</c:v>
                </c:pt>
                <c:pt idx="463">
                  <c:v>145.07544730609183</c:v>
                </c:pt>
                <c:pt idx="464">
                  <c:v>365.38960890499959</c:v>
                </c:pt>
                <c:pt idx="465">
                  <c:v>368.08874863981151</c:v>
                </c:pt>
                <c:pt idx="466">
                  <c:v>375.1481677954601</c:v>
                </c:pt>
                <c:pt idx="467">
                  <c:v>377.87514197543561</c:v>
                </c:pt>
                <c:pt idx="468">
                  <c:v>367.32332263086892</c:v>
                </c:pt>
                <c:pt idx="469">
                  <c:v>374.40840614816989</c:v>
                </c:pt>
                <c:pt idx="470">
                  <c:v>336.6658892451602</c:v>
                </c:pt>
                <c:pt idx="471">
                  <c:v>343.55711199223481</c:v>
                </c:pt>
                <c:pt idx="472">
                  <c:v>355.0615884572552</c:v>
                </c:pt>
                <c:pt idx="473">
                  <c:v>357.52297299291166</c:v>
                </c:pt>
                <c:pt idx="474">
                  <c:v>359.98219111448958</c:v>
                </c:pt>
                <c:pt idx="475">
                  <c:v>329.91259776247665</c:v>
                </c:pt>
                <c:pt idx="476">
                  <c:v>261.97512539505107</c:v>
                </c:pt>
                <c:pt idx="477">
                  <c:v>263.73583301296838</c:v>
                </c:pt>
                <c:pt idx="478">
                  <c:v>412.46519767295064</c:v>
                </c:pt>
                <c:pt idx="479">
                  <c:v>415.19524231574371</c:v>
                </c:pt>
                <c:pt idx="480">
                  <c:v>374.68916756669154</c:v>
                </c:pt>
                <c:pt idx="481">
                  <c:v>391.63687543564288</c:v>
                </c:pt>
                <c:pt idx="482">
                  <c:v>369.83926375783932</c:v>
                </c:pt>
                <c:pt idx="483">
                  <c:v>396.7019945480103</c:v>
                </c:pt>
                <c:pt idx="484">
                  <c:v>379.51534238217232</c:v>
                </c:pt>
                <c:pt idx="485">
                  <c:v>376.95627969075292</c:v>
                </c:pt>
                <c:pt idx="486">
                  <c:v>379.32329337865667</c:v>
                </c:pt>
                <c:pt idx="487">
                  <c:v>467.06504692112287</c:v>
                </c:pt>
                <c:pt idx="488">
                  <c:v>469.9547559156585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391.11628869664241</c:v>
                </c:pt>
                <c:pt idx="492">
                  <c:v>393.46614349505859</c:v>
                </c:pt>
                <c:pt idx="493">
                  <c:v>427.06136704329163</c:v>
                </c:pt>
                <c:pt idx="494">
                  <c:v>445.30687432343444</c:v>
                </c:pt>
                <c:pt idx="495">
                  <c:v>453.19440162578258</c:v>
                </c:pt>
                <c:pt idx="496">
                  <c:v>455.83944521308922</c:v>
                </c:pt>
                <c:pt idx="497">
                  <c:v>357.18857487946724</c:v>
                </c:pt>
                <c:pt idx="498">
                  <c:v>461.11858587909126</c:v>
                </c:pt>
                <c:pt idx="499">
                  <c:v>426.00527609786582</c:v>
                </c:pt>
                <c:pt idx="500">
                  <c:v>422.99833994156296</c:v>
                </c:pt>
                <c:pt idx="501">
                  <c:v>430.83398878572274</c:v>
                </c:pt>
                <c:pt idx="502">
                  <c:v>427.75891973450643</c:v>
                </c:pt>
                <c:pt idx="503">
                  <c:v>413.59026022972523</c:v>
                </c:pt>
                <c:pt idx="504">
                  <c:v>260.61210787230141</c:v>
                </c:pt>
                <c:pt idx="505">
                  <c:v>228.58701743384054</c:v>
                </c:pt>
                <c:pt idx="506">
                  <c:v>330.73040824105868</c:v>
                </c:pt>
                <c:pt idx="507">
                  <c:v>315.60810231265259</c:v>
                </c:pt>
                <c:pt idx="508">
                  <c:v>334.29807160117986</c:v>
                </c:pt>
                <c:pt idx="509">
                  <c:v>341.77378042163087</c:v>
                </c:pt>
                <c:pt idx="510">
                  <c:v>274.86433799997866</c:v>
                </c:pt>
                <c:pt idx="511">
                  <c:v>270.550824923135</c:v>
                </c:pt>
                <c:pt idx="512">
                  <c:v>271.96124919086839</c:v>
                </c:pt>
                <c:pt idx="513">
                  <c:v>273.36924313323931</c:v>
                </c:pt>
                <c:pt idx="514">
                  <c:v>268.92850762237458</c:v>
                </c:pt>
                <c:pt idx="515">
                  <c:v>276.17783122129987</c:v>
                </c:pt>
                <c:pt idx="516">
                  <c:v>301.20206229573108</c:v>
                </c:pt>
                <c:pt idx="517">
                  <c:v>320.52604472411969</c:v>
                </c:pt>
                <c:pt idx="518">
                  <c:v>334.06002614394254</c:v>
                </c:pt>
                <c:pt idx="519">
                  <c:v>335.71958352333195</c:v>
                </c:pt>
                <c:pt idx="520">
                  <c:v>325.32687635400674</c:v>
                </c:pt>
                <c:pt idx="521">
                  <c:v>345.08339820131158</c:v>
                </c:pt>
                <c:pt idx="522">
                  <c:v>340.67940248069277</c:v>
                </c:pt>
                <c:pt idx="523">
                  <c:v>372.89113208963727</c:v>
                </c:pt>
                <c:pt idx="524">
                  <c:v>479.10096006735137</c:v>
                </c:pt>
                <c:pt idx="525">
                  <c:v>499.90057709239437</c:v>
                </c:pt>
                <c:pt idx="526">
                  <c:v>539.4735152838075</c:v>
                </c:pt>
                <c:pt idx="527">
                  <c:v>579.39169838867326</c:v>
                </c:pt>
                <c:pt idx="528">
                  <c:v>569.58094661541259</c:v>
                </c:pt>
                <c:pt idx="529">
                  <c:v>578.51288238097322</c:v>
                </c:pt>
                <c:pt idx="530">
                  <c:v>600.13156560792288</c:v>
                </c:pt>
                <c:pt idx="531">
                  <c:v>609.22592060298575</c:v>
                </c:pt>
                <c:pt idx="532">
                  <c:v>401.62310030325915</c:v>
                </c:pt>
                <c:pt idx="533">
                  <c:v>332.99621384945596</c:v>
                </c:pt>
                <c:pt idx="534">
                  <c:v>328.05817736383648</c:v>
                </c:pt>
                <c:pt idx="535">
                  <c:v>303.67588832111943</c:v>
                </c:pt>
                <c:pt idx="536">
                  <c:v>292.04101311407766</c:v>
                </c:pt>
                <c:pt idx="537">
                  <c:v>267.25219711904589</c:v>
                </c:pt>
                <c:pt idx="538">
                  <c:v>530.29294722381826</c:v>
                </c:pt>
                <c:pt idx="539">
                  <c:v>539.16971792716697</c:v>
                </c:pt>
                <c:pt idx="540">
                  <c:v>541.49418248922586</c:v>
                </c:pt>
                <c:pt idx="541">
                  <c:v>490.75818435889346</c:v>
                </c:pt>
                <c:pt idx="542">
                  <c:v>392.94467394867513</c:v>
                </c:pt>
                <c:pt idx="543">
                  <c:v>401.29335869757972</c:v>
                </c:pt>
                <c:pt idx="544">
                  <c:v>416.41042007535378</c:v>
                </c:pt>
                <c:pt idx="545">
                  <c:v>411.40242476762489</c:v>
                </c:pt>
                <c:pt idx="546">
                  <c:v>399.56198036946529</c:v>
                </c:pt>
                <c:pt idx="547">
                  <c:v>387.6057739822636</c:v>
                </c:pt>
                <c:pt idx="548">
                  <c:v>402.84577811075712</c:v>
                </c:pt>
                <c:pt idx="549">
                  <c:v>548.44929337534336</c:v>
                </c:pt>
                <c:pt idx="550">
                  <c:v>454.29553231285553</c:v>
                </c:pt>
                <c:pt idx="551">
                  <c:v>518.31318313870202</c:v>
                </c:pt>
                <c:pt idx="552">
                  <c:v>659.14287444734794</c:v>
                </c:pt>
                <c:pt idx="553">
                  <c:v>661.74871381662092</c:v>
                </c:pt>
                <c:pt idx="554">
                  <c:v>671.3406323124276</c:v>
                </c:pt>
                <c:pt idx="555">
                  <c:v>673.95959844717436</c:v>
                </c:pt>
                <c:pt idx="556">
                  <c:v>676.5713385741235</c:v>
                </c:pt>
                <c:pt idx="557">
                  <c:v>325.43840572881373</c:v>
                </c:pt>
                <c:pt idx="558">
                  <c:v>326.68286862676183</c:v>
                </c:pt>
                <c:pt idx="559">
                  <c:v>327.92379821693743</c:v>
                </c:pt>
                <c:pt idx="560">
                  <c:v>293.38278287238711</c:v>
                </c:pt>
                <c:pt idx="561">
                  <c:v>294.48246760908791</c:v>
                </c:pt>
                <c:pt idx="562">
                  <c:v>295.5789405248309</c:v>
                </c:pt>
                <c:pt idx="563">
                  <c:v>296.67218089270762</c:v>
                </c:pt>
                <c:pt idx="564">
                  <c:v>297.76216805081049</c:v>
                </c:pt>
                <c:pt idx="565">
                  <c:v>298.84888140247341</c:v>
                </c:pt>
                <c:pt idx="566">
                  <c:v>321.87856630065187</c:v>
                </c:pt>
                <c:pt idx="567">
                  <c:v>315.69593656054099</c:v>
                </c:pt>
                <c:pt idx="568">
                  <c:v>611.54637589714423</c:v>
                </c:pt>
                <c:pt idx="569">
                  <c:v>621.11359310060607</c:v>
                </c:pt>
                <c:pt idx="570">
                  <c:v>623.305865400534</c:v>
                </c:pt>
                <c:pt idx="571">
                  <c:v>632.93750360874083</c:v>
                </c:pt>
                <c:pt idx="572">
                  <c:v>665.030775271219</c:v>
                </c:pt>
                <c:pt idx="573">
                  <c:v>667.33129357551604</c:v>
                </c:pt>
                <c:pt idx="574">
                  <c:v>669.62430939850753</c:v>
                </c:pt>
                <c:pt idx="575">
                  <c:v>619.06294288874528</c:v>
                </c:pt>
                <c:pt idx="576">
                  <c:v>590.86109588985107</c:v>
                </c:pt>
                <c:pt idx="577">
                  <c:v>592.85075265908904</c:v>
                </c:pt>
                <c:pt idx="578">
                  <c:v>655.84226624043322</c:v>
                </c:pt>
                <c:pt idx="579">
                  <c:v>658.02111724071347</c:v>
                </c:pt>
                <c:pt idx="580">
                  <c:v>675.54578323087799</c:v>
                </c:pt>
                <c:pt idx="581">
                  <c:v>670.05810075573777</c:v>
                </c:pt>
                <c:pt idx="582">
                  <c:v>734.05452463459085</c:v>
                </c:pt>
                <c:pt idx="583">
                  <c:v>751.9317395667955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391.31444213639895</c:v>
                </c:pt>
                <c:pt idx="587">
                  <c:v>392.54567865147976</c:v>
                </c:pt>
                <c:pt idx="588">
                  <c:v>433.14960446428762</c:v>
                </c:pt>
                <c:pt idx="589">
                  <c:v>616.19139840116213</c:v>
                </c:pt>
                <c:pt idx="590">
                  <c:v>594.31801651036221</c:v>
                </c:pt>
                <c:pt idx="591">
                  <c:v>580.24038220143984</c:v>
                </c:pt>
                <c:pt idx="592">
                  <c:v>589.97711858766036</c:v>
                </c:pt>
                <c:pt idx="593">
                  <c:v>591.75845660779964</c:v>
                </c:pt>
                <c:pt idx="594">
                  <c:v>641.65714713320153</c:v>
                </c:pt>
                <c:pt idx="595">
                  <c:v>643.56789042336391</c:v>
                </c:pt>
                <c:pt idx="596">
                  <c:v>726.15494913316297</c:v>
                </c:pt>
                <c:pt idx="597">
                  <c:v>712.1033014846995</c:v>
                </c:pt>
                <c:pt idx="598">
                  <c:v>284.0488744546285</c:v>
                </c:pt>
                <c:pt idx="599">
                  <c:v>284.8714871427315</c:v>
                </c:pt>
                <c:pt idx="600">
                  <c:v>399.96701720639231</c:v>
                </c:pt>
                <c:pt idx="601">
                  <c:v>540.26954582374913</c:v>
                </c:pt>
                <c:pt idx="602">
                  <c:v>550.01070317751839</c:v>
                </c:pt>
                <c:pt idx="603">
                  <c:v>592.72056294828735</c:v>
                </c:pt>
                <c:pt idx="604">
                  <c:v>635.65401736578463</c:v>
                </c:pt>
                <c:pt idx="605">
                  <c:v>637.41873218289811</c:v>
                </c:pt>
                <c:pt idx="606">
                  <c:v>639.17582438767158</c:v>
                </c:pt>
                <c:pt idx="607">
                  <c:v>665.8963749694949</c:v>
                </c:pt>
                <c:pt idx="608">
                  <c:v>667.70598318713792</c:v>
                </c:pt>
                <c:pt idx="609">
                  <c:v>669.50756917951094</c:v>
                </c:pt>
                <c:pt idx="610">
                  <c:v>595.77972539862378</c:v>
                </c:pt>
                <c:pt idx="611">
                  <c:v>294.47536082014761</c:v>
                </c:pt>
                <c:pt idx="612">
                  <c:v>295.25293678556466</c:v>
                </c:pt>
                <c:pt idx="613">
                  <c:v>296.02694409386629</c:v>
                </c:pt>
                <c:pt idx="614">
                  <c:v>313.75721779019108</c:v>
                </c:pt>
                <c:pt idx="615">
                  <c:v>306.06602867625242</c:v>
                </c:pt>
                <c:pt idx="616">
                  <c:v>281.28012826311954</c:v>
                </c:pt>
                <c:pt idx="617">
                  <c:v>281.99631095893358</c:v>
                </c:pt>
                <c:pt idx="618">
                  <c:v>274.14211965893736</c:v>
                </c:pt>
                <c:pt idx="619">
                  <c:v>231.88775291206068</c:v>
                </c:pt>
                <c:pt idx="620">
                  <c:v>241.07508636419294</c:v>
                </c:pt>
                <c:pt idx="621">
                  <c:v>224.40882091699629</c:v>
                </c:pt>
                <c:pt idx="622">
                  <c:v>216.30717109977826</c:v>
                </c:pt>
                <c:pt idx="623">
                  <c:v>182.1405422781306</c:v>
                </c:pt>
                <c:pt idx="624">
                  <c:v>182.5808257703502</c:v>
                </c:pt>
                <c:pt idx="625">
                  <c:v>191.73405000837084</c:v>
                </c:pt>
                <c:pt idx="626">
                  <c:v>192.19059040473525</c:v>
                </c:pt>
                <c:pt idx="627">
                  <c:v>192.64476340710033</c:v>
                </c:pt>
                <c:pt idx="628">
                  <c:v>193.09656047107558</c:v>
                </c:pt>
                <c:pt idx="629">
                  <c:v>184.74842886537354</c:v>
                </c:pt>
                <c:pt idx="630">
                  <c:v>185.17512951991219</c:v>
                </c:pt>
                <c:pt idx="631">
                  <c:v>185.59953802232343</c:v>
                </c:pt>
                <c:pt idx="632">
                  <c:v>194.87982002601959</c:v>
                </c:pt>
                <c:pt idx="633">
                  <c:v>204.19777493256171</c:v>
                </c:pt>
                <c:pt idx="634">
                  <c:v>613.9650589744989</c:v>
                </c:pt>
                <c:pt idx="635">
                  <c:v>766.93199367508907</c:v>
                </c:pt>
                <c:pt idx="636">
                  <c:v>768.62262610218659</c:v>
                </c:pt>
                <c:pt idx="637">
                  <c:v>770.30367811228086</c:v>
                </c:pt>
                <c:pt idx="638">
                  <c:v>780.95157294323883</c:v>
                </c:pt>
                <c:pt idx="639">
                  <c:v>773.6369145681806</c:v>
                </c:pt>
                <c:pt idx="640">
                  <c:v>784.30402510451995</c:v>
                </c:pt>
                <c:pt idx="641">
                  <c:v>740.79510561354948</c:v>
                </c:pt>
                <c:pt idx="642">
                  <c:v>742.35184624493399</c:v>
                </c:pt>
                <c:pt idx="643">
                  <c:v>743.89927374240779</c:v>
                </c:pt>
                <c:pt idx="644">
                  <c:v>763.61875799634686</c:v>
                </c:pt>
                <c:pt idx="645">
                  <c:v>865.38752368238102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806.40833935170122</c:v>
                </c:pt>
                <c:pt idx="683">
                  <c:v>817.305180725696</c:v>
                </c:pt>
                <c:pt idx="684">
                  <c:v>945.14449968712256</c:v>
                </c:pt>
                <c:pt idx="685">
                  <c:v>946.48383492691107</c:v>
                </c:pt>
                <c:pt idx="686">
                  <c:v>938.03962172458478</c:v>
                </c:pt>
                <c:pt idx="687">
                  <c:v>939.34077356393516</c:v>
                </c:pt>
                <c:pt idx="688">
                  <c:v>950.42792670118274</c:v>
                </c:pt>
                <c:pt idx="689">
                  <c:v>873.22570528743358</c:v>
                </c:pt>
                <c:pt idx="690">
                  <c:v>864.57321847704372</c:v>
                </c:pt>
                <c:pt idx="691">
                  <c:v>865.72098435914393</c:v>
                </c:pt>
                <c:pt idx="692">
                  <c:v>847.1561507260767</c:v>
                </c:pt>
                <c:pt idx="693">
                  <c:v>818.66541972502375</c:v>
                </c:pt>
                <c:pt idx="694">
                  <c:v>770.33547609454513</c:v>
                </c:pt>
                <c:pt idx="695">
                  <c:v>711.98091674859529</c:v>
                </c:pt>
                <c:pt idx="696">
                  <c:v>752.4777134355071</c:v>
                </c:pt>
                <c:pt idx="697">
                  <c:v>753.41017060297293</c:v>
                </c:pt>
                <c:pt idx="698">
                  <c:v>754.33276607818527</c:v>
                </c:pt>
                <c:pt idx="699">
                  <c:v>794.99524473561041</c:v>
                </c:pt>
                <c:pt idx="700">
                  <c:v>795.94558177719773</c:v>
                </c:pt>
                <c:pt idx="701">
                  <c:v>846.69082658918626</c:v>
                </c:pt>
                <c:pt idx="702">
                  <c:v>777.86955992989385</c:v>
                </c:pt>
                <c:pt idx="703">
                  <c:v>648.97130392539941</c:v>
                </c:pt>
                <c:pt idx="704">
                  <c:v>659.70498358046689</c:v>
                </c:pt>
                <c:pt idx="705">
                  <c:v>560.37827412889646</c:v>
                </c:pt>
                <c:pt idx="706">
                  <c:v>901.60633962163843</c:v>
                </c:pt>
                <c:pt idx="707">
                  <c:v>872.50645382202219</c:v>
                </c:pt>
                <c:pt idx="708">
                  <c:v>742.93332129347539</c:v>
                </c:pt>
                <c:pt idx="709">
                  <c:v>884.42965625283466</c:v>
                </c:pt>
                <c:pt idx="710">
                  <c:v>704.26315333577782</c:v>
                </c:pt>
                <c:pt idx="711">
                  <c:v>725.13610855227319</c:v>
                </c:pt>
                <c:pt idx="712">
                  <c:v>614.97972023768375</c:v>
                </c:pt>
                <c:pt idx="713">
                  <c:v>615.59990660507924</c:v>
                </c:pt>
                <c:pt idx="714">
                  <c:v>606.11013711193993</c:v>
                </c:pt>
                <c:pt idx="715">
                  <c:v>616.81590709364832</c:v>
                </c:pt>
                <c:pt idx="716">
                  <c:v>657.89771133241823</c:v>
                </c:pt>
                <c:pt idx="717">
                  <c:v>678.78615507493112</c:v>
                </c:pt>
                <c:pt idx="718">
                  <c:v>588.15689817693305</c:v>
                </c:pt>
                <c:pt idx="719">
                  <c:v>710.50011690894041</c:v>
                </c:pt>
                <c:pt idx="720">
                  <c:v>721.30553949372234</c:v>
                </c:pt>
                <c:pt idx="721">
                  <c:v>711.78308902187962</c:v>
                </c:pt>
                <c:pt idx="722">
                  <c:v>539.39648535760728</c:v>
                </c:pt>
                <c:pt idx="723">
                  <c:v>539.86434845040662</c:v>
                </c:pt>
                <c:pt idx="724">
                  <c:v>693.24724956333489</c:v>
                </c:pt>
                <c:pt idx="725">
                  <c:v>673.42242972956035</c:v>
                </c:pt>
                <c:pt idx="726">
                  <c:v>653.5547252809256</c:v>
                </c:pt>
                <c:pt idx="727">
                  <c:v>592.7646191389706</c:v>
                </c:pt>
                <c:pt idx="728">
                  <c:v>531.86802057274588</c:v>
                </c:pt>
                <c:pt idx="729">
                  <c:v>522.04859713616122</c:v>
                </c:pt>
                <c:pt idx="730">
                  <c:v>522.4504771460231</c:v>
                </c:pt>
                <c:pt idx="731">
                  <c:v>481.83793780391818</c:v>
                </c:pt>
                <c:pt idx="732">
                  <c:v>461.67655048276242</c:v>
                </c:pt>
                <c:pt idx="733">
                  <c:v>441.47887180893071</c:v>
                </c:pt>
                <c:pt idx="734">
                  <c:v>410.97142796622995</c:v>
                </c:pt>
                <c:pt idx="735">
                  <c:v>462.66679518509324</c:v>
                </c:pt>
                <c:pt idx="736">
                  <c:v>473.27312918093259</c:v>
                </c:pt>
                <c:pt idx="737">
                  <c:v>483.88715643448938</c:v>
                </c:pt>
                <c:pt idx="738">
                  <c:v>484.20620063375105</c:v>
                </c:pt>
                <c:pt idx="739">
                  <c:v>391.73860592013403</c:v>
                </c:pt>
                <c:pt idx="740">
                  <c:v>381.67070911808713</c:v>
                </c:pt>
                <c:pt idx="741">
                  <c:v>381.90664185716446</c:v>
                </c:pt>
                <c:pt idx="742">
                  <c:v>402.79356950085719</c:v>
                </c:pt>
                <c:pt idx="743">
                  <c:v>403.03152982221053</c:v>
                </c:pt>
                <c:pt idx="744">
                  <c:v>579.04591676460905</c:v>
                </c:pt>
                <c:pt idx="745">
                  <c:v>558.68031341613573</c:v>
                </c:pt>
                <c:pt idx="746">
                  <c:v>548.63585474677757</c:v>
                </c:pt>
                <c:pt idx="747">
                  <c:v>362.50095218000064</c:v>
                </c:pt>
                <c:pt idx="748">
                  <c:v>383.41553805697134</c:v>
                </c:pt>
                <c:pt idx="749">
                  <c:v>373.24281387883241</c:v>
                </c:pt>
                <c:pt idx="750">
                  <c:v>840.21230804044183</c:v>
                </c:pt>
                <c:pt idx="751">
                  <c:v>830.23908492758528</c:v>
                </c:pt>
                <c:pt idx="752">
                  <c:v>820.24492563328897</c:v>
                </c:pt>
                <c:pt idx="753">
                  <c:v>882.94320866608052</c:v>
                </c:pt>
                <c:pt idx="754">
                  <c:v>987.25410515522674</c:v>
                </c:pt>
                <c:pt idx="755">
                  <c:v>769.34773527903246</c:v>
                </c:pt>
                <c:pt idx="756">
                  <c:v>728.06262921243422</c:v>
                </c:pt>
                <c:pt idx="757">
                  <c:v>749.1642805110929</c:v>
                </c:pt>
                <c:pt idx="758">
                  <c:v>739.04504809221328</c:v>
                </c:pt>
                <c:pt idx="759">
                  <c:v>676.84316867723476</c:v>
                </c:pt>
                <c:pt idx="760">
                  <c:v>437.50221070860022</c:v>
                </c:pt>
                <c:pt idx="761">
                  <c:v>323.03015386981497</c:v>
                </c:pt>
                <c:pt idx="762">
                  <c:v>312.71389448022927</c:v>
                </c:pt>
                <c:pt idx="763">
                  <c:v>333.6680336874727</c:v>
                </c:pt>
                <c:pt idx="764">
                  <c:v>333.77011813365209</c:v>
                </c:pt>
                <c:pt idx="765">
                  <c:v>344.30110570152033</c:v>
                </c:pt>
                <c:pt idx="766">
                  <c:v>386.14228372768923</c:v>
                </c:pt>
                <c:pt idx="767">
                  <c:v>396.68387850358869</c:v>
                </c:pt>
                <c:pt idx="768">
                  <c:v>323.69211950684655</c:v>
                </c:pt>
                <c:pt idx="769">
                  <c:v>323.76937569021845</c:v>
                </c:pt>
                <c:pt idx="770">
                  <c:v>417.86103168900291</c:v>
                </c:pt>
                <c:pt idx="771">
                  <c:v>449.29575028464905</c:v>
                </c:pt>
                <c:pt idx="772">
                  <c:v>491.18812297679335</c:v>
                </c:pt>
                <c:pt idx="773">
                  <c:v>491.27896793221959</c:v>
                </c:pt>
                <c:pt idx="774">
                  <c:v>491.36323695531877</c:v>
                </c:pt>
                <c:pt idx="775">
                  <c:v>501.89711842666344</c:v>
                </c:pt>
                <c:pt idx="776">
                  <c:v>449.68122898332996</c:v>
                </c:pt>
                <c:pt idx="777">
                  <c:v>439.28119305750124</c:v>
                </c:pt>
                <c:pt idx="778">
                  <c:v>449.79328777696725</c:v>
                </c:pt>
                <c:pt idx="779">
                  <c:v>449.84028406792964</c:v>
                </c:pt>
                <c:pt idx="780">
                  <c:v>439.41890225509871</c:v>
                </c:pt>
                <c:pt idx="781">
                  <c:v>481.30570875895455</c:v>
                </c:pt>
                <c:pt idx="782">
                  <c:v>470.87281071546084</c:v>
                </c:pt>
                <c:pt idx="783">
                  <c:v>481.36114751877483</c:v>
                </c:pt>
                <c:pt idx="784">
                  <c:v>491.84396316706415</c:v>
                </c:pt>
                <c:pt idx="785">
                  <c:v>596.50599382880705</c:v>
                </c:pt>
                <c:pt idx="786">
                  <c:v>722.0939391483671</c:v>
                </c:pt>
                <c:pt idx="787">
                  <c:v>805.81281730962837</c:v>
                </c:pt>
                <c:pt idx="788">
                  <c:v>805.79986779609169</c:v>
                </c:pt>
                <c:pt idx="789">
                  <c:v>816.24075230411768</c:v>
                </c:pt>
                <c:pt idx="790">
                  <c:v>816.20577276601057</c:v>
                </c:pt>
                <c:pt idx="791">
                  <c:v>868.47780313636031</c:v>
                </c:pt>
                <c:pt idx="792">
                  <c:v>784.7144465727489</c:v>
                </c:pt>
                <c:pt idx="793">
                  <c:v>784.64928613271036</c:v>
                </c:pt>
                <c:pt idx="794">
                  <c:v>617.19791371274005</c:v>
                </c:pt>
                <c:pt idx="795">
                  <c:v>324.2548114177427</c:v>
                </c:pt>
                <c:pt idx="796">
                  <c:v>282.38067767208258</c:v>
                </c:pt>
                <c:pt idx="797">
                  <c:v>365.99901050785928</c:v>
                </c:pt>
                <c:pt idx="798">
                  <c:v>397.31073122863017</c:v>
                </c:pt>
                <c:pt idx="799">
                  <c:v>386.79195291072926</c:v>
                </c:pt>
                <c:pt idx="800">
                  <c:v>376.27155495491411</c:v>
                </c:pt>
                <c:pt idx="801">
                  <c:v>407.54995362531167</c:v>
                </c:pt>
                <c:pt idx="802">
                  <c:v>407.46693477390824</c:v>
                </c:pt>
                <c:pt idx="803">
                  <c:v>459.60647093783399</c:v>
                </c:pt>
                <c:pt idx="804">
                  <c:v>480.38689286095729</c:v>
                </c:pt>
                <c:pt idx="805">
                  <c:v>469.82903851233112</c:v>
                </c:pt>
                <c:pt idx="806">
                  <c:v>469.70809163222754</c:v>
                </c:pt>
                <c:pt idx="807">
                  <c:v>500.88625191976814</c:v>
                </c:pt>
                <c:pt idx="808">
                  <c:v>479.87951285850875</c:v>
                </c:pt>
                <c:pt idx="809">
                  <c:v>500.59472984333769</c:v>
                </c:pt>
                <c:pt idx="810">
                  <c:v>490.01311479062383</c:v>
                </c:pt>
                <c:pt idx="811">
                  <c:v>343.94004572044213</c:v>
                </c:pt>
                <c:pt idx="812">
                  <c:v>343.82373168577601</c:v>
                </c:pt>
                <c:pt idx="813">
                  <c:v>364.53329556707229</c:v>
                </c:pt>
                <c:pt idx="814">
                  <c:v>364.400185273489</c:v>
                </c:pt>
                <c:pt idx="815">
                  <c:v>364.26220523152375</c:v>
                </c:pt>
                <c:pt idx="816">
                  <c:v>353.71594780931395</c:v>
                </c:pt>
                <c:pt idx="817">
                  <c:v>343.17326659191531</c:v>
                </c:pt>
                <c:pt idx="818">
                  <c:v>353.42424239302278</c:v>
                </c:pt>
                <c:pt idx="819">
                  <c:v>280.5389801308574</c:v>
                </c:pt>
                <c:pt idx="820">
                  <c:v>290.79948234044832</c:v>
                </c:pt>
                <c:pt idx="821">
                  <c:v>321.80853076375337</c:v>
                </c:pt>
                <c:pt idx="822">
                  <c:v>321.65619639680421</c:v>
                </c:pt>
                <c:pt idx="823">
                  <c:v>290.38670793657616</c:v>
                </c:pt>
                <c:pt idx="824">
                  <c:v>383.53323103074302</c:v>
                </c:pt>
                <c:pt idx="825">
                  <c:v>393.69648709675255</c:v>
                </c:pt>
                <c:pt idx="826">
                  <c:v>403.84369605903049</c:v>
                </c:pt>
                <c:pt idx="827">
                  <c:v>362.22764156979088</c:v>
                </c:pt>
                <c:pt idx="828">
                  <c:v>362.02662449705082</c:v>
                </c:pt>
                <c:pt idx="829">
                  <c:v>361.82078236275896</c:v>
                </c:pt>
                <c:pt idx="830">
                  <c:v>351.27840135522536</c:v>
                </c:pt>
                <c:pt idx="831">
                  <c:v>340.74351630110789</c:v>
                </c:pt>
                <c:pt idx="832">
                  <c:v>330.21654381393188</c:v>
                </c:pt>
                <c:pt idx="833">
                  <c:v>330.01073561170654</c:v>
                </c:pt>
                <c:pt idx="834">
                  <c:v>371.02560127750496</c:v>
                </c:pt>
                <c:pt idx="835">
                  <c:v>370.78418738549487</c:v>
                </c:pt>
                <c:pt idx="836">
                  <c:v>360.24512264210506</c:v>
                </c:pt>
                <c:pt idx="837">
                  <c:v>380.57230297240869</c:v>
                </c:pt>
                <c:pt idx="838">
                  <c:v>380.30898726018904</c:v>
                </c:pt>
                <c:pt idx="839">
                  <c:v>410.85472004534796</c:v>
                </c:pt>
                <c:pt idx="840">
                  <c:v>246.33547742903937</c:v>
                </c:pt>
                <c:pt idx="841">
                  <c:v>246.15485019942565</c:v>
                </c:pt>
                <c:pt idx="842">
                  <c:v>245.97095373862527</c:v>
                </c:pt>
                <c:pt idx="843">
                  <c:v>225.30180888271218</c:v>
                </c:pt>
                <c:pt idx="844">
                  <c:v>214.89419615301301</c:v>
                </c:pt>
                <c:pt idx="845">
                  <c:v>235.17469706512006</c:v>
                </c:pt>
                <c:pt idx="846">
                  <c:v>265.63630788543969</c:v>
                </c:pt>
                <c:pt idx="847">
                  <c:v>224.58567658842671</c:v>
                </c:pt>
                <c:pt idx="848">
                  <c:v>244.7991192760112</c:v>
                </c:pt>
                <c:pt idx="849">
                  <c:v>234.40108695623547</c:v>
                </c:pt>
                <c:pt idx="850">
                  <c:v>234.19991311189384</c:v>
                </c:pt>
                <c:pt idx="851">
                  <c:v>254.34308502890906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965.76931632794958</c:v>
                </c:pt>
                <c:pt idx="873">
                  <c:v>954.68003779179105</c:v>
                </c:pt>
                <c:pt idx="874">
                  <c:v>943.60197815073161</c:v>
                </c:pt>
                <c:pt idx="875">
                  <c:v>436.50600191956192</c:v>
                </c:pt>
                <c:pt idx="876">
                  <c:v>852.12236623428851</c:v>
                </c:pt>
                <c:pt idx="877">
                  <c:v>841.16668057405911</c:v>
                </c:pt>
                <c:pt idx="878">
                  <c:v>444.76326663406178</c:v>
                </c:pt>
                <c:pt idx="879">
                  <c:v>454.06823095302235</c:v>
                </c:pt>
                <c:pt idx="880">
                  <c:v>276.0335168187172</c:v>
                </c:pt>
                <c:pt idx="881">
                  <c:v>275.67407136607892</c:v>
                </c:pt>
                <c:pt idx="882">
                  <c:v>314.64117528860703</c:v>
                </c:pt>
                <c:pt idx="883">
                  <c:v>324.04160802130821</c:v>
                </c:pt>
                <c:pt idx="884">
                  <c:v>333.41150086980485</c:v>
                </c:pt>
                <c:pt idx="885">
                  <c:v>313.3718661148921</c:v>
                </c:pt>
                <c:pt idx="886">
                  <c:v>312.9405928107725</c:v>
                </c:pt>
                <c:pt idx="887">
                  <c:v>488.28944975798356</c:v>
                </c:pt>
                <c:pt idx="888">
                  <c:v>516.85904652238037</c:v>
                </c:pt>
                <c:pt idx="889">
                  <c:v>594.03015381705086</c:v>
                </c:pt>
                <c:pt idx="890">
                  <c:v>700.14344687768676</c:v>
                </c:pt>
                <c:pt idx="891">
                  <c:v>854.48911995844946</c:v>
                </c:pt>
                <c:pt idx="892">
                  <c:v>853.23627806439401</c:v>
                </c:pt>
                <c:pt idx="893">
                  <c:v>668.0237959225384</c:v>
                </c:pt>
                <c:pt idx="894">
                  <c:v>686.35816324781433</c:v>
                </c:pt>
                <c:pt idx="895">
                  <c:v>656.36342806547827</c:v>
                </c:pt>
                <c:pt idx="896">
                  <c:v>645.72358676331874</c:v>
                </c:pt>
                <c:pt idx="897">
                  <c:v>654.35060546847626</c:v>
                </c:pt>
                <c:pt idx="898">
                  <c:v>480.39081380451552</c:v>
                </c:pt>
                <c:pt idx="899">
                  <c:v>479.63527597696515</c:v>
                </c:pt>
                <c:pt idx="900">
                  <c:v>498.02849388487755</c:v>
                </c:pt>
                <c:pt idx="901">
                  <c:v>468.54354252946086</c:v>
                </c:pt>
                <c:pt idx="902">
                  <c:v>420.05180968456528</c:v>
                </c:pt>
                <c:pt idx="903">
                  <c:v>438.42729277623795</c:v>
                </c:pt>
                <c:pt idx="904">
                  <c:v>380.61206412230325</c:v>
                </c:pt>
                <c:pt idx="905">
                  <c:v>455.97373592843729</c:v>
                </c:pt>
                <c:pt idx="906">
                  <c:v>464.69062232972595</c:v>
                </c:pt>
                <c:pt idx="907">
                  <c:v>710.0542254812849</c:v>
                </c:pt>
                <c:pt idx="908">
                  <c:v>746.64289521232524</c:v>
                </c:pt>
                <c:pt idx="909">
                  <c:v>811.39632947760776</c:v>
                </c:pt>
                <c:pt idx="910">
                  <c:v>791.14437657497228</c:v>
                </c:pt>
                <c:pt idx="911">
                  <c:v>780.35017881238969</c:v>
                </c:pt>
                <c:pt idx="912">
                  <c:v>778.96439525792402</c:v>
                </c:pt>
                <c:pt idx="913">
                  <c:v>777.56866654669875</c:v>
                </c:pt>
                <c:pt idx="914">
                  <c:v>654.59531717509276</c:v>
                </c:pt>
                <c:pt idx="915">
                  <c:v>728.07594399857169</c:v>
                </c:pt>
                <c:pt idx="916">
                  <c:v>764.00493956944365</c:v>
                </c:pt>
                <c:pt idx="917">
                  <c:v>753.28714547286552</c:v>
                </c:pt>
                <c:pt idx="918">
                  <c:v>751.87690920964565</c:v>
                </c:pt>
                <c:pt idx="919">
                  <c:v>741.19222113584215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800.96710752295428</c:v>
                </c:pt>
                <c:pt idx="929">
                  <c:v>826.57214087312991</c:v>
                </c:pt>
                <c:pt idx="930">
                  <c:v>824.86109047518335</c:v>
                </c:pt>
                <c:pt idx="931">
                  <c:v>823.13968536403047</c:v>
                </c:pt>
                <c:pt idx="932">
                  <c:v>857.5138022262654</c:v>
                </c:pt>
                <c:pt idx="933">
                  <c:v>828.67325875557776</c:v>
                </c:pt>
                <c:pt idx="934">
                  <c:v>835.88979108448393</c:v>
                </c:pt>
                <c:pt idx="935">
                  <c:v>735.43292092478259</c:v>
                </c:pt>
                <c:pt idx="936">
                  <c:v>733.83555275431922</c:v>
                </c:pt>
                <c:pt idx="937">
                  <c:v>741.15865399262213</c:v>
                </c:pt>
                <c:pt idx="938">
                  <c:v>748.43322657748013</c:v>
                </c:pt>
                <c:pt idx="939">
                  <c:v>737.87875723874197</c:v>
                </c:pt>
                <c:pt idx="940">
                  <c:v>753.96539729495044</c:v>
                </c:pt>
                <c:pt idx="941">
                  <c:v>663.7609984555304</c:v>
                </c:pt>
                <c:pt idx="942">
                  <c:v>750.5502031563459</c:v>
                </c:pt>
                <c:pt idx="943">
                  <c:v>757.63839298236974</c:v>
                </c:pt>
                <c:pt idx="944">
                  <c:v>755.8872066379306</c:v>
                </c:pt>
                <c:pt idx="945">
                  <c:v>789.20233896711227</c:v>
                </c:pt>
                <c:pt idx="946">
                  <c:v>796.09852157073612</c:v>
                </c:pt>
                <c:pt idx="947">
                  <c:v>794.21597566667617</c:v>
                </c:pt>
                <c:pt idx="948">
                  <c:v>792.323651548979</c:v>
                </c:pt>
                <c:pt idx="949">
                  <c:v>790.42158481865511</c:v>
                </c:pt>
                <c:pt idx="950">
                  <c:v>788.50981126045804</c:v>
                </c:pt>
                <c:pt idx="951">
                  <c:v>717.43774118578824</c:v>
                </c:pt>
                <c:pt idx="952">
                  <c:v>715.67642725595954</c:v>
                </c:pt>
                <c:pt idx="953">
                  <c:v>713.90635876203055</c:v>
                </c:pt>
                <c:pt idx="954">
                  <c:v>643.48876717536007</c:v>
                </c:pt>
                <c:pt idx="955">
                  <c:v>641.87357662060879</c:v>
                </c:pt>
                <c:pt idx="956">
                  <c:v>640.25056604134988</c:v>
                </c:pt>
                <c:pt idx="957">
                  <c:v>374.65692937249543</c:v>
                </c:pt>
                <c:pt idx="958">
                  <c:v>348.21639321989721</c:v>
                </c:pt>
                <c:pt idx="959">
                  <c:v>381.20095216480536</c:v>
                </c:pt>
                <c:pt idx="960">
                  <c:v>447.80119509095675</c:v>
                </c:pt>
                <c:pt idx="961">
                  <c:v>480.33465793596821</c:v>
                </c:pt>
                <c:pt idx="962">
                  <c:v>504.28000197505321</c:v>
                </c:pt>
                <c:pt idx="963">
                  <c:v>410.73310179730595</c:v>
                </c:pt>
                <c:pt idx="964">
                  <c:v>401.27273977379184</c:v>
                </c:pt>
                <c:pt idx="965">
                  <c:v>591.9475018386479</c:v>
                </c:pt>
                <c:pt idx="966">
                  <c:v>698.4288077374224</c:v>
                </c:pt>
                <c:pt idx="967">
                  <c:v>696.51698655174255</c:v>
                </c:pt>
                <c:pt idx="968">
                  <c:v>694.59682812287406</c:v>
                </c:pt>
                <c:pt idx="969">
                  <c:v>634.94600454317424</c:v>
                </c:pt>
                <c:pt idx="970">
                  <c:v>649.61666543515594</c:v>
                </c:pt>
                <c:pt idx="971">
                  <c:v>623.18795905050138</c:v>
                </c:pt>
                <c:pt idx="972">
                  <c:v>605.06764869853623</c:v>
                </c:pt>
                <c:pt idx="973">
                  <c:v>595.18659629923661</c:v>
                </c:pt>
                <c:pt idx="974">
                  <c:v>593.47507878370027</c:v>
                </c:pt>
                <c:pt idx="975">
                  <c:v>616.07530038494156</c:v>
                </c:pt>
                <c:pt idx="976">
                  <c:v>614.278857527117</c:v>
                </c:pt>
                <c:pt idx="977">
                  <c:v>733.35842823653365</c:v>
                </c:pt>
                <c:pt idx="978">
                  <c:v>795.47056780155788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708.5715842912133</c:v>
                </c:pt>
                <c:pt idx="1008">
                  <c:v>706.00525006591454</c:v>
                </c:pt>
                <c:pt idx="1009">
                  <c:v>703.4311413307837</c:v>
                </c:pt>
                <c:pt idx="1010">
                  <c:v>700.84930672162943</c:v>
                </c:pt>
                <c:pt idx="1011">
                  <c:v>698.25979502896007</c:v>
                </c:pt>
                <c:pt idx="1012">
                  <c:v>710.00621509838231</c:v>
                </c:pt>
                <c:pt idx="1013">
                  <c:v>707.34779068237196</c:v>
                </c:pt>
                <c:pt idx="1014">
                  <c:v>690.44568766338944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275.99281903250494</c:v>
                </c:pt>
                <c:pt idx="1023">
                  <c:v>261.14415263405419</c:v>
                </c:pt>
                <c:pt idx="1024">
                  <c:v>294.31505429932514</c:v>
                </c:pt>
                <c:pt idx="1025">
                  <c:v>286.30500406372624</c:v>
                </c:pt>
                <c:pt idx="1026">
                  <c:v>257.98063439015175</c:v>
                </c:pt>
                <c:pt idx="1027">
                  <c:v>256.92071433404544</c:v>
                </c:pt>
                <c:pt idx="1028">
                  <c:v>255.85812076400086</c:v>
                </c:pt>
                <c:pt idx="1029">
                  <c:v>248.08779822232717</c:v>
                </c:pt>
                <c:pt idx="1030">
                  <c:v>460.71117298694281</c:v>
                </c:pt>
                <c:pt idx="1031">
                  <c:v>445.46977799908535</c:v>
                </c:pt>
                <c:pt idx="1032">
                  <c:v>476.68057692262727</c:v>
                </c:pt>
                <c:pt idx="1033">
                  <c:v>454.86571873928216</c:v>
                </c:pt>
                <c:pt idx="1034">
                  <c:v>223.17201757395034</c:v>
                </c:pt>
                <c:pt idx="1035">
                  <c:v>464.01640597049862</c:v>
                </c:pt>
                <c:pt idx="1036">
                  <c:v>514.04792329591362</c:v>
                </c:pt>
                <c:pt idx="1037">
                  <c:v>511.79072546348266</c:v>
                </c:pt>
                <c:pt idx="1038">
                  <c:v>561.12620623223927</c:v>
                </c:pt>
                <c:pt idx="1039">
                  <c:v>558.6291722552503</c:v>
                </c:pt>
                <c:pt idx="1040">
                  <c:v>556.12658004130594</c:v>
                </c:pt>
                <c:pt idx="1041">
                  <c:v>598.16249273624487</c:v>
                </c:pt>
                <c:pt idx="1042">
                  <c:v>589.11214725466425</c:v>
                </c:pt>
                <c:pt idx="1043">
                  <c:v>586.41944445698675</c:v>
                </c:pt>
                <c:pt idx="1044">
                  <c:v>583.72100500108422</c:v>
                </c:pt>
                <c:pt idx="1045">
                  <c:v>574.76938711720106</c:v>
                </c:pt>
                <c:pt idx="1046">
                  <c:v>572.08876636914476</c:v>
                </c:pt>
                <c:pt idx="1047">
                  <c:v>563.21346513782896</c:v>
                </c:pt>
                <c:pt idx="1048">
                  <c:v>579.03081631863461</c:v>
                </c:pt>
                <c:pt idx="1049">
                  <c:v>533.36104704862794</c:v>
                </c:pt>
                <c:pt idx="1050">
                  <c:v>512.50188013012075</c:v>
                </c:pt>
                <c:pt idx="1051">
                  <c:v>503.95783940261288</c:v>
                </c:pt>
                <c:pt idx="1052">
                  <c:v>501.5102633314234</c:v>
                </c:pt>
                <c:pt idx="1053">
                  <c:v>499.05798606081476</c:v>
                </c:pt>
                <c:pt idx="1054">
                  <c:v>508.56734519206509</c:v>
                </c:pt>
                <c:pt idx="1055">
                  <c:v>327.44184831595015</c:v>
                </c:pt>
                <c:pt idx="1056">
                  <c:v>319.88391111239423</c:v>
                </c:pt>
                <c:pt idx="1057">
                  <c:v>288.80647781618308</c:v>
                </c:pt>
                <c:pt idx="1058">
                  <c:v>269.75272085849588</c:v>
                </c:pt>
                <c:pt idx="1059">
                  <c:v>332.55602366040875</c:v>
                </c:pt>
                <c:pt idx="1060">
                  <c:v>330.85024084117589</c:v>
                </c:pt>
                <c:pt idx="1061">
                  <c:v>467.7273816440262</c:v>
                </c:pt>
                <c:pt idx="1062">
                  <c:v>471.03937082127197</c:v>
                </c:pt>
                <c:pt idx="1063">
                  <c:v>468.57277444194358</c:v>
                </c:pt>
                <c:pt idx="1064">
                  <c:v>466.10205242277613</c:v>
                </c:pt>
                <c:pt idx="1065">
                  <c:v>452.31927091562312</c:v>
                </c:pt>
                <c:pt idx="1066">
                  <c:v>404.91081069518179</c:v>
                </c:pt>
                <c:pt idx="1067">
                  <c:v>402.73078163151757</c:v>
                </c:pt>
                <c:pt idx="1068">
                  <c:v>389.42098518971159</c:v>
                </c:pt>
                <c:pt idx="1069">
                  <c:v>365.16370503361259</c:v>
                </c:pt>
                <c:pt idx="1070">
                  <c:v>368.65832806991466</c:v>
                </c:pt>
                <c:pt idx="1071">
                  <c:v>465.11121210586987</c:v>
                </c:pt>
                <c:pt idx="1072">
                  <c:v>484.2832229620206</c:v>
                </c:pt>
                <c:pt idx="1073">
                  <c:v>530.26108977853266</c:v>
                </c:pt>
                <c:pt idx="1074">
                  <c:v>521.8819190007049</c:v>
                </c:pt>
                <c:pt idx="1075">
                  <c:v>288.87735754715408</c:v>
                </c:pt>
                <c:pt idx="1076">
                  <c:v>281.90128806825544</c:v>
                </c:pt>
                <c:pt idx="1077">
                  <c:v>280.27254202139272</c:v>
                </c:pt>
                <c:pt idx="1078">
                  <c:v>289.15634707101259</c:v>
                </c:pt>
                <c:pt idx="1079">
                  <c:v>287.46155406156964</c:v>
                </c:pt>
                <c:pt idx="1080">
                  <c:v>327.33026703637944</c:v>
                </c:pt>
                <c:pt idx="1081">
                  <c:v>237.58186637754071</c:v>
                </c:pt>
                <c:pt idx="1082">
                  <c:v>251.56052651650657</c:v>
                </c:pt>
                <c:pt idx="1083">
                  <c:v>244.93989511095609</c:v>
                </c:pt>
                <c:pt idx="1084">
                  <c:v>385.46457893020892</c:v>
                </c:pt>
                <c:pt idx="1085">
                  <c:v>403.26820266448715</c:v>
                </c:pt>
                <c:pt idx="1086">
                  <c:v>400.78125109898718</c:v>
                </c:pt>
                <c:pt idx="1087">
                  <c:v>398.29138343746877</c:v>
                </c:pt>
                <c:pt idx="1088">
                  <c:v>395.79864962517604</c:v>
                </c:pt>
                <c:pt idx="1089">
                  <c:v>393.30309976885974</c:v>
                </c:pt>
                <c:pt idx="1090">
                  <c:v>390.80478413953938</c:v>
                </c:pt>
                <c:pt idx="1091">
                  <c:v>334.91198711378286</c:v>
                </c:pt>
                <c:pt idx="1092">
                  <c:v>318.28504742497961</c:v>
                </c:pt>
                <c:pt idx="1093">
                  <c:v>306.6349982796454</c:v>
                </c:pt>
                <c:pt idx="1094">
                  <c:v>309.3877111227776</c:v>
                </c:pt>
                <c:pt idx="1095">
                  <c:v>312.07562987605053</c:v>
                </c:pt>
                <c:pt idx="1096">
                  <c:v>380.45664133643589</c:v>
                </c:pt>
                <c:pt idx="1097">
                  <c:v>377.90893415152357</c:v>
                </c:pt>
                <c:pt idx="1098">
                  <c:v>375.35884018637796</c:v>
                </c:pt>
                <c:pt idx="1099">
                  <c:v>372.80641198691819</c:v>
                </c:pt>
                <c:pt idx="1100">
                  <c:v>374.82271097197622</c:v>
                </c:pt>
                <c:pt idx="1101">
                  <c:v>372.23420561785485</c:v>
                </c:pt>
                <c:pt idx="1102">
                  <c:v>378.65919311877036</c:v>
                </c:pt>
                <c:pt idx="1103">
                  <c:v>438.67027981638057</c:v>
                </c:pt>
                <c:pt idx="1104">
                  <c:v>435.56899851925272</c:v>
                </c:pt>
                <c:pt idx="1105">
                  <c:v>432.46527987963532</c:v>
                </c:pt>
                <c:pt idx="1106">
                  <c:v>429.35918931216662</c:v>
                </c:pt>
                <c:pt idx="1107">
                  <c:v>426.25079252084271</c:v>
                </c:pt>
                <c:pt idx="1108">
                  <c:v>423.14015550651504</c:v>
                </c:pt>
                <c:pt idx="1109">
                  <c:v>420.02734457470837</c:v>
                </c:pt>
                <c:pt idx="1110">
                  <c:v>314.81142397387714</c:v>
                </c:pt>
                <c:pt idx="1111">
                  <c:v>240.67695573414869</c:v>
                </c:pt>
                <c:pt idx="1112">
                  <c:v>238.86288322650833</c:v>
                </c:pt>
                <c:pt idx="1113">
                  <c:v>203.77784945691081</c:v>
                </c:pt>
                <c:pt idx="1114">
                  <c:v>198.08964452208753</c:v>
                </c:pt>
                <c:pt idx="1115">
                  <c:v>204.74927568767848</c:v>
                </c:pt>
                <c:pt idx="1116">
                  <c:v>199.09121797362931</c:v>
                </c:pt>
                <c:pt idx="1117">
                  <c:v>185.43382004659352</c:v>
                </c:pt>
                <c:pt idx="1118">
                  <c:v>179.96570920310367</c:v>
                </c:pt>
                <c:pt idx="1119">
                  <c:v>202.3318276296321</c:v>
                </c:pt>
                <c:pt idx="1120">
                  <c:v>200.70177822506108</c:v>
                </c:pt>
                <c:pt idx="1121">
                  <c:v>222.49114635023776</c:v>
                </c:pt>
                <c:pt idx="1122">
                  <c:v>232.2818906225049</c:v>
                </c:pt>
                <c:pt idx="1123">
                  <c:v>222.68310692147378</c:v>
                </c:pt>
                <c:pt idx="1124">
                  <c:v>197.98227209711584</c:v>
                </c:pt>
                <c:pt idx="1125">
                  <c:v>154.78844826094007</c:v>
                </c:pt>
                <c:pt idx="1126">
                  <c:v>175.93484233410726</c:v>
                </c:pt>
                <c:pt idx="1127">
                  <c:v>178.14008023701288</c:v>
                </c:pt>
                <c:pt idx="1128">
                  <c:v>253.86481548355042</c:v>
                </c:pt>
                <c:pt idx="1129">
                  <c:v>266.24128849364212</c:v>
                </c:pt>
                <c:pt idx="1130">
                  <c:v>267.51551901034992</c:v>
                </c:pt>
                <c:pt idx="1131">
                  <c:v>326.05317538744703</c:v>
                </c:pt>
                <c:pt idx="1132">
                  <c:v>319.58313812766511</c:v>
                </c:pt>
                <c:pt idx="1133">
                  <c:v>292.06379113173875</c:v>
                </c:pt>
                <c:pt idx="1134">
                  <c:v>142.95691486284258</c:v>
                </c:pt>
                <c:pt idx="1135">
                  <c:v>141.64122603627382</c:v>
                </c:pt>
                <c:pt idx="1136">
                  <c:v>208.77687679157489</c:v>
                </c:pt>
                <c:pt idx="1137">
                  <c:v>183.08580872744889</c:v>
                </c:pt>
                <c:pt idx="1138">
                  <c:v>191.42785601622043</c:v>
                </c:pt>
                <c:pt idx="1139">
                  <c:v>186.27218849423184</c:v>
                </c:pt>
                <c:pt idx="1140">
                  <c:v>187.7691550703546</c:v>
                </c:pt>
                <c:pt idx="1141">
                  <c:v>172.89152022668918</c:v>
                </c:pt>
                <c:pt idx="1142">
                  <c:v>148.58070352748211</c:v>
                </c:pt>
                <c:pt idx="1143">
                  <c:v>108.72961952437875</c:v>
                </c:pt>
                <c:pt idx="1144">
                  <c:v>110.80471875099308</c:v>
                </c:pt>
                <c:pt idx="1145">
                  <c:v>106.54830048784015</c:v>
                </c:pt>
                <c:pt idx="1146">
                  <c:v>108.55964673506057</c:v>
                </c:pt>
                <c:pt idx="1147">
                  <c:v>119.71603646692981</c:v>
                </c:pt>
                <c:pt idx="1148">
                  <c:v>100.24039632188004</c:v>
                </c:pt>
                <c:pt idx="1149">
                  <c:v>93.171818828728249</c:v>
                </c:pt>
                <c:pt idx="1150">
                  <c:v>101.09924581974175</c:v>
                </c:pt>
                <c:pt idx="1151">
                  <c:v>100.01041465942996</c:v>
                </c:pt>
                <c:pt idx="1152">
                  <c:v>98.921985907594703</c:v>
                </c:pt>
                <c:pt idx="1153">
                  <c:v>106.4664041055003</c:v>
                </c:pt>
                <c:pt idx="1154">
                  <c:v>150.81067336357208</c:v>
                </c:pt>
                <c:pt idx="1155">
                  <c:v>219.45403355710073</c:v>
                </c:pt>
                <c:pt idx="1156">
                  <c:v>200.27217247497495</c:v>
                </c:pt>
                <c:pt idx="1157">
                  <c:v>200.72222693030869</c:v>
                </c:pt>
                <c:pt idx="1158">
                  <c:v>111.42566303137363</c:v>
                </c:pt>
                <c:pt idx="1159">
                  <c:v>110.11770497281688</c:v>
                </c:pt>
                <c:pt idx="1160">
                  <c:v>103.5027393745832</c:v>
                </c:pt>
                <c:pt idx="1161">
                  <c:v>102.26019759459686</c:v>
                </c:pt>
                <c:pt idx="1162">
                  <c:v>129.51093397485963</c:v>
                </c:pt>
                <c:pt idx="1163">
                  <c:v>127.92022708705944</c:v>
                </c:pt>
                <c:pt idx="1164">
                  <c:v>123.80414046708657</c:v>
                </c:pt>
                <c:pt idx="1165">
                  <c:v>119.75287620830863</c:v>
                </c:pt>
                <c:pt idx="1166">
                  <c:v>118.22952922115739</c:v>
                </c:pt>
                <c:pt idx="1167">
                  <c:v>114.2761370532082</c:v>
                </c:pt>
                <c:pt idx="1168">
                  <c:v>134.38481264996182</c:v>
                </c:pt>
                <c:pt idx="1169">
                  <c:v>130.24447527046763</c:v>
                </c:pt>
                <c:pt idx="1170">
                  <c:v>144.86090510171525</c:v>
                </c:pt>
                <c:pt idx="1171">
                  <c:v>147.51261957566004</c:v>
                </c:pt>
                <c:pt idx="1172">
                  <c:v>131.85361343883551</c:v>
                </c:pt>
                <c:pt idx="1173">
                  <c:v>170.37893363005776</c:v>
                </c:pt>
                <c:pt idx="1174">
                  <c:v>159.14562228678076</c:v>
                </c:pt>
                <c:pt idx="1175">
                  <c:v>93.693689882346959</c:v>
                </c:pt>
                <c:pt idx="1176">
                  <c:v>96.638897753831458</c:v>
                </c:pt>
                <c:pt idx="1177">
                  <c:v>97.34435110266439</c:v>
                </c:pt>
                <c:pt idx="1178">
                  <c:v>114.66818396662828</c:v>
                </c:pt>
                <c:pt idx="1179">
                  <c:v>174.55738378078473</c:v>
                </c:pt>
                <c:pt idx="1180">
                  <c:v>149.65788498953887</c:v>
                </c:pt>
                <c:pt idx="1181">
                  <c:v>123.45691187820208</c:v>
                </c:pt>
                <c:pt idx="1182">
                  <c:v>121.52793870785703</c:v>
                </c:pt>
                <c:pt idx="1183">
                  <c:v>106.09875453616863</c:v>
                </c:pt>
                <c:pt idx="1184">
                  <c:v>100.59734177800638</c:v>
                </c:pt>
                <c:pt idx="1185">
                  <c:v>100.82417429097003</c:v>
                </c:pt>
                <c:pt idx="1186">
                  <c:v>84.466309094887961</c:v>
                </c:pt>
                <c:pt idx="1187">
                  <c:v>79.43735428815809</c:v>
                </c:pt>
                <c:pt idx="1188">
                  <c:v>78.083603967510726</c:v>
                </c:pt>
                <c:pt idx="1189">
                  <c:v>74.988780481554301</c:v>
                </c:pt>
                <c:pt idx="1190">
                  <c:v>73.671467974387141</c:v>
                </c:pt>
                <c:pt idx="1191">
                  <c:v>74.039862799789219</c:v>
                </c:pt>
                <c:pt idx="1192">
                  <c:v>71.045895297577729</c:v>
                </c:pt>
                <c:pt idx="1193">
                  <c:v>90.821378407381772</c:v>
                </c:pt>
                <c:pt idx="1194">
                  <c:v>89.122170133581875</c:v>
                </c:pt>
                <c:pt idx="1195">
                  <c:v>90.549817401275504</c:v>
                </c:pt>
                <c:pt idx="1196">
                  <c:v>102.57849632558532</c:v>
                </c:pt>
                <c:pt idx="1197">
                  <c:v>96.059257948976736</c:v>
                </c:pt>
                <c:pt idx="1198">
                  <c:v>98.551465294751438</c:v>
                </c:pt>
                <c:pt idx="1199">
                  <c:v>83.577989982354765</c:v>
                </c:pt>
                <c:pt idx="1200">
                  <c:v>129.82822455298734</c:v>
                </c:pt>
                <c:pt idx="1201">
                  <c:v>127.0934213870911</c:v>
                </c:pt>
                <c:pt idx="1202">
                  <c:v>125.7197106600884</c:v>
                </c:pt>
                <c:pt idx="1203">
                  <c:v>124.29654826413079</c:v>
                </c:pt>
                <c:pt idx="1204">
                  <c:v>122.82459330951788</c:v>
                </c:pt>
                <c:pt idx="1205">
                  <c:v>114.98658866964924</c:v>
                </c:pt>
                <c:pt idx="1206">
                  <c:v>113.56506988272311</c:v>
                </c:pt>
                <c:pt idx="1207">
                  <c:v>114.5069855820181</c:v>
                </c:pt>
                <c:pt idx="1208">
                  <c:v>111.75746941245077</c:v>
                </c:pt>
                <c:pt idx="1209">
                  <c:v>94.10160411032281</c:v>
                </c:pt>
                <c:pt idx="1210">
                  <c:v>91.749773113214061</c:v>
                </c:pt>
                <c:pt idx="1211">
                  <c:v>88.318886304034834</c:v>
                </c:pt>
                <c:pt idx="1212">
                  <c:v>86.018467519081867</c:v>
                </c:pt>
                <c:pt idx="1213">
                  <c:v>84.763743730437966</c:v>
                </c:pt>
                <c:pt idx="1214">
                  <c:v>82.459648247562995</c:v>
                </c:pt>
                <c:pt idx="1215">
                  <c:v>81.146268312648473</c:v>
                </c:pt>
                <c:pt idx="1216">
                  <c:v>78.840982688290993</c:v>
                </c:pt>
                <c:pt idx="1217">
                  <c:v>74.705333046034966</c:v>
                </c:pt>
                <c:pt idx="1218">
                  <c:v>85.011931807791541</c:v>
                </c:pt>
                <c:pt idx="1219">
                  <c:v>81.55639448553832</c:v>
                </c:pt>
                <c:pt idx="1220">
                  <c:v>76.491999294083939</c:v>
                </c:pt>
                <c:pt idx="1221">
                  <c:v>50.450663967149033</c:v>
                </c:pt>
                <c:pt idx="1222">
                  <c:v>48.798698439361637</c:v>
                </c:pt>
                <c:pt idx="1223">
                  <c:v>33.468407072491168</c:v>
                </c:pt>
                <c:pt idx="1224">
                  <c:v>44.066295583220949</c:v>
                </c:pt>
                <c:pt idx="1225">
                  <c:v>31.172348401733597</c:v>
                </c:pt>
                <c:pt idx="1226">
                  <c:v>26.626367501826753</c:v>
                </c:pt>
                <c:pt idx="1227">
                  <c:v>26.289701706198493</c:v>
                </c:pt>
                <c:pt idx="1228">
                  <c:v>29.704844442054881</c:v>
                </c:pt>
                <c:pt idx="1229">
                  <c:v>29.13907614504765</c:v>
                </c:pt>
                <c:pt idx="1230">
                  <c:v>23.878064348473959</c:v>
                </c:pt>
                <c:pt idx="1231">
                  <c:v>23.99453963354884</c:v>
                </c:pt>
                <c:pt idx="1232">
                  <c:v>25.629033857599147</c:v>
                </c:pt>
                <c:pt idx="1233">
                  <c:v>23.978517261204008</c:v>
                </c:pt>
                <c:pt idx="1234">
                  <c:v>22.390710305333855</c:v>
                </c:pt>
                <c:pt idx="1235">
                  <c:v>23.647262432099701</c:v>
                </c:pt>
                <c:pt idx="1236">
                  <c:v>21.60640621396616</c:v>
                </c:pt>
                <c:pt idx="1237">
                  <c:v>21.348347589057834</c:v>
                </c:pt>
                <c:pt idx="1238">
                  <c:v>19.038292469239099</c:v>
                </c:pt>
                <c:pt idx="1239">
                  <c:v>17.628343250167294</c:v>
                </c:pt>
                <c:pt idx="1240">
                  <c:v>16.988723113613425</c:v>
                </c:pt>
                <c:pt idx="1241">
                  <c:v>17.994423872339571</c:v>
                </c:pt>
                <c:pt idx="1242">
                  <c:v>15.336213724973923</c:v>
                </c:pt>
                <c:pt idx="1243">
                  <c:v>12.901318435272167</c:v>
                </c:pt>
                <c:pt idx="1244">
                  <c:v>25.20179456723957</c:v>
                </c:pt>
                <c:pt idx="1245">
                  <c:v>23.475253627373593</c:v>
                </c:pt>
                <c:pt idx="1246">
                  <c:v>21.323843313773736</c:v>
                </c:pt>
                <c:pt idx="1247">
                  <c:v>17.320784633007328</c:v>
                </c:pt>
                <c:pt idx="1248">
                  <c:v>18.395033996188438</c:v>
                </c:pt>
                <c:pt idx="1249">
                  <c:v>17.078065448116945</c:v>
                </c:pt>
                <c:pt idx="1250">
                  <c:v>15.615668422623724</c:v>
                </c:pt>
                <c:pt idx="1251">
                  <c:v>14.520906598360748</c:v>
                </c:pt>
                <c:pt idx="1252">
                  <c:v>13.148621438496225</c:v>
                </c:pt>
                <c:pt idx="1253">
                  <c:v>10.832560395630864</c:v>
                </c:pt>
                <c:pt idx="1254">
                  <c:v>9.6957310878082428</c:v>
                </c:pt>
                <c:pt idx="1255">
                  <c:v>8.6207545484609867</c:v>
                </c:pt>
                <c:pt idx="1256">
                  <c:v>7.697648814627712</c:v>
                </c:pt>
                <c:pt idx="1257">
                  <c:v>7.127183493647804</c:v>
                </c:pt>
                <c:pt idx="1258">
                  <c:v>6.2521340161678491</c:v>
                </c:pt>
                <c:pt idx="1259">
                  <c:v>5.5452902644691102</c:v>
                </c:pt>
                <c:pt idx="1260">
                  <c:v>4.7613107215000774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2.2501355486074606</c:v>
                </c:pt>
                <c:pt idx="1264">
                  <c:v>1.7560956806446129</c:v>
                </c:pt>
                <c:pt idx="1265">
                  <c:v>1.3069399662944985</c:v>
                </c:pt>
                <c:pt idx="1266">
                  <c:v>1.0005815924881434</c:v>
                </c:pt>
                <c:pt idx="1267">
                  <c:v>0.73536355818183829</c:v>
                </c:pt>
                <c:pt idx="1268">
                  <c:v>0.22938754364810865</c:v>
                </c:pt>
                <c:pt idx="1269">
                  <c:v>0.16430852390441003</c:v>
                </c:pt>
                <c:pt idx="1270">
                  <c:v>0.12232709308676927</c:v>
                </c:pt>
                <c:pt idx="1271">
                  <c:v>7.4863065663540354E-2</c:v>
                </c:pt>
                <c:pt idx="1272">
                  <c:v>4.5304385980740804E-2</c:v>
                </c:pt>
                <c:pt idx="1273">
                  <c:v>2.6579267883050029E-2</c:v>
                </c:pt>
                <c:pt idx="1274">
                  <c:v>1.1066497773036839E-2</c:v>
                </c:pt>
                <c:pt idx="1275">
                  <c:v>4.8943649196085898E-3</c:v>
                </c:pt>
                <c:pt idx="1276">
                  <c:v>1.6699366755707379E-3</c:v>
                </c:pt>
                <c:pt idx="1277">
                  <c:v>5.2340483377904428E-4</c:v>
                </c:pt>
                <c:pt idx="1278">
                  <c:v>1.0913986652515736E-4</c:v>
                </c:pt>
                <c:pt idx="1279">
                  <c:v>1.9876303936951661E-5</c:v>
                </c:pt>
                <c:pt idx="1280">
                  <c:v>1.1815141854119857E-6</c:v>
                </c:pt>
                <c:pt idx="1281">
                  <c:v>1.7707576981412037E-8</c:v>
                </c:pt>
                <c:pt idx="1282">
                  <c:v>4.5387156857628786E-11</c:v>
                </c:pt>
                <c:pt idx="1283">
                  <c:v>1.3945790833902246E-15</c:v>
                </c:pt>
                <c:pt idx="1284">
                  <c:v>2.1419430439359737E-25</c:v>
                </c:pt>
                <c:pt idx="1285">
                  <c:v>4.0682168579280112E-63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topLeftCell="A4" zoomScale="85" zoomScaleNormal="85" workbookViewId="0">
      <selection activeCell="N22" sqref="N22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6.555059584367128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8.3966499999999993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2.1420572527346331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51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51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51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51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51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51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51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51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51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51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51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51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51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51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51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51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51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51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1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51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51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1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51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1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51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1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51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1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51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1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51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1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51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1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51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0.91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51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0.81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51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0.61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51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0.6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51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0.85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51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0.85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51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0.87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51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0.87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51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0.87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51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0.87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51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0.84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51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6.555059584367128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0.84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51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0.79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51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0.72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51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0.68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51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0.66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51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0.65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51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0.64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51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0.49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51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0.5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51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0.66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51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0.74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51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0.72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51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0.77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51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0.78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51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0.77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51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0.8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51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0.47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51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0.43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51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0.45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51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0.46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51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0.46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51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0.42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51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0.42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51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0.43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51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0.43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51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0.43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51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0.4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51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0.4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51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0.4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51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0.4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51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0.6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51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0.61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51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0.6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51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0.85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51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0.85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51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0.85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51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0.85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51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0.81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51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0.81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51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0.83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51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0.83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371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0.83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371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0.82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371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0.82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371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0.8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371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0.8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371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0.81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371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0.81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371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0.42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371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0.54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371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0.78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371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0.56000000000000005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371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0.78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371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0.78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371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0.79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371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0.78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371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0.79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371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0.79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371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0.78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260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0.79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260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0.79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260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0.79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260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0.79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51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0.78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51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0.79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51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0.79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51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0.8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51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0.8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51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0.83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51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0.89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51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0.89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51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0.89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51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0.89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51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0.88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51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0.88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51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0.89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51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0.89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51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0.89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51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0.92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51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0.92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51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0.93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51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0.43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51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0.44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51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0.44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51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0.43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51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0.46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51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0.45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51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0.44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51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0.45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51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0.38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51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0.38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51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0.4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51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0.4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51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0.49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51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0.45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51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0.47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51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0.34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51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0.3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51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0.27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51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0.25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51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0.26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51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0.22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51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0.23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51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0.22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51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0.3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51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0.3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51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0.28999999999999998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51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0.28999999999999998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51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0.32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51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0.3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51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0.31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51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0.32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51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0.32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51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0.3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51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0.28999999999999998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51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0.28000000000000003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51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0.28000000000000003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51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0.3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51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0.28999999999999998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51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0.28999999999999998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51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0.28999999999999998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51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0.3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51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0.31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51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0.32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51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0.32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51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0.45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51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0.41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260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0.41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260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0.41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371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0.52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371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0.49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371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0.48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371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0.49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371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0.51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371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0.53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371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0.91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371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0.67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371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0.71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371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0.59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371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0.54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371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0.37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371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0.37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371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0.37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371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0.37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371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0.37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371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0.35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371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0.35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260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0.31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260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0.3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51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0.28999999999999998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51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0.31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51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0.31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51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0.33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51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0.32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51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0.31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51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0.31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51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0.27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51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0.31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51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0.31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51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0.28999999999999998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51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0.3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51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0.26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51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0.28999999999999998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51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0.28000000000000003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51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0.28999999999999998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51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0.28000000000000003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51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0.26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51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0.23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51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0.22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51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0.23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51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0.24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51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0.25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51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0.27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51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0.28999999999999998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51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0.27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51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0.27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51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0.27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51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0.28999999999999998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51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0.28000000000000003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51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0.26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51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0.27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51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0.24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51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0.22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51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0.22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51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0.2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51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0.2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51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0.23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51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0.25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51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0.25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51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0.23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51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0.23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51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0.22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51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0.32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51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0.3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51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0.31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51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0.83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51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0.94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51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1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51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1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51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0.64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162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0.48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162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0.48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162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0.79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162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0.51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162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0.5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162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0.51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371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0.36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371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0.4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371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0.51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371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0.62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371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0.82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371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0.82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371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0.82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371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0.82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371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0.8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371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0.91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371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0.91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371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0.83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260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0.83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260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0.82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260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0.81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260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0.82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260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0.82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260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0.77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260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0.78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260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0.7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260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0.69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260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0.69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51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0.47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51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0.43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51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0.44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51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0.44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51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0.48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51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0.48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51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0.46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51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0.45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51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0.45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51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0.37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51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0.36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51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0.37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51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0.46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51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0.43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51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0.41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51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0.38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51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0.43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51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0.43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51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0.42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51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0.45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51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0.46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51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0.43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51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0.43</v>
      </c>
      <c r="L298" s="126">
        <f t="shared" si="16"/>
        <v>6.9008793075079941E-39</v>
      </c>
      <c r="M298" s="126">
        <f t="shared" si="17"/>
        <v>9.3177090915354423E-40</v>
      </c>
      <c r="N298" s="163">
        <f t="shared" si="18"/>
        <v>9.3177090915354439E-40</v>
      </c>
      <c r="O298" s="165">
        <f>appliance_sim_data!D300-N298</f>
        <v>51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0.44</v>
      </c>
      <c r="L299" s="126">
        <f t="shared" si="16"/>
        <v>2.0849476392737953E-19</v>
      </c>
      <c r="M299" s="126">
        <f t="shared" si="17"/>
        <v>2.8567493427855155E-20</v>
      </c>
      <c r="N299" s="163">
        <f t="shared" si="18"/>
        <v>2.8567493427855155E-20</v>
      </c>
      <c r="O299" s="165">
        <f>appliance_sim_data!D301-N299</f>
        <v>51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0.45</v>
      </c>
      <c r="L300" s="126">
        <f t="shared" si="16"/>
        <v>1.8090695804929961E-12</v>
      </c>
      <c r="M300" s="126">
        <f t="shared" si="17"/>
        <v>2.5149593942039583E-13</v>
      </c>
      <c r="N300" s="163">
        <f t="shared" si="18"/>
        <v>2.5149593942039583E-13</v>
      </c>
      <c r="O300" s="165">
        <f>appliance_sim_data!D302-N300</f>
        <v>50.999999999999751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0.43</v>
      </c>
      <c r="L301" s="126">
        <f t="shared" si="16"/>
        <v>6.1723850107834094E-9</v>
      </c>
      <c r="M301" s="126">
        <f t="shared" si="17"/>
        <v>8.7047361117106663E-10</v>
      </c>
      <c r="N301" s="163">
        <f t="shared" si="18"/>
        <v>8.7047361117106673E-10</v>
      </c>
      <c r="O301" s="165">
        <f>appliance_sim_data!D303-N301</f>
        <v>50.999999999129528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0.41</v>
      </c>
      <c r="L302" s="126">
        <f t="shared" si="16"/>
        <v>8.5217878018106935E-7</v>
      </c>
      <c r="M302" s="126">
        <f t="shared" si="17"/>
        <v>1.2189616452038563E-7</v>
      </c>
      <c r="N302" s="163">
        <f t="shared" si="18"/>
        <v>1.2189616452038563E-7</v>
      </c>
      <c r="O302" s="165">
        <f>appliance_sim_data!D304-N302</f>
        <v>50.999999878103836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0.41</v>
      </c>
      <c r="L303" s="126">
        <f t="shared" si="16"/>
        <v>2.4173548076987085E-5</v>
      </c>
      <c r="M303" s="126">
        <f t="shared" si="17"/>
        <v>3.5066132547534795E-6</v>
      </c>
      <c r="N303" s="163">
        <f t="shared" si="18"/>
        <v>3.5066132547534799E-6</v>
      </c>
      <c r="O303" s="165">
        <f>appliance_sim_data!D305-N303</f>
        <v>50.999996493386746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0.4</v>
      </c>
      <c r="L304" s="126">
        <f t="shared" si="16"/>
        <v>2.6085610900342061E-4</v>
      </c>
      <c r="M304" s="126">
        <f t="shared" si="17"/>
        <v>3.8368038061016872E-5</v>
      </c>
      <c r="N304" s="163">
        <f t="shared" si="18"/>
        <v>3.8368038061016872E-5</v>
      </c>
      <c r="O304" s="165">
        <f>appliance_sim_data!D306-N304</f>
        <v>50.999961631961938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0.41</v>
      </c>
      <c r="L305" s="126">
        <f t="shared" si="16"/>
        <v>1.6341165081649731E-3</v>
      </c>
      <c r="M305" s="126">
        <f t="shared" si="17"/>
        <v>2.4367285647700597E-4</v>
      </c>
      <c r="N305" s="163">
        <f t="shared" si="18"/>
        <v>2.4367285647700597E-4</v>
      </c>
      <c r="O305" s="165">
        <f>appliance_sim_data!D307-N305</f>
        <v>50.999756327143523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0.42</v>
      </c>
      <c r="L306" s="126">
        <f t="shared" si="16"/>
        <v>6.8733150641477779E-3</v>
      </c>
      <c r="M306" s="126">
        <f t="shared" si="17"/>
        <v>1.0389193312394854E-3</v>
      </c>
      <c r="N306" s="163">
        <f t="shared" si="18"/>
        <v>1.0389193312394854E-3</v>
      </c>
      <c r="O306" s="165">
        <f>appliance_sim_data!D308-N306</f>
        <v>50.998961080668764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0.44</v>
      </c>
      <c r="L307" s="126">
        <f t="shared" si="16"/>
        <v>2.2352767735269438E-2</v>
      </c>
      <c r="M307" s="126">
        <f t="shared" si="17"/>
        <v>3.4243298026737454E-3</v>
      </c>
      <c r="N307" s="163">
        <f t="shared" si="18"/>
        <v>3.4243298026737454E-3</v>
      </c>
      <c r="O307" s="165">
        <f>appliance_sim_data!D309-N307</f>
        <v>50.996575670197323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0.22</v>
      </c>
      <c r="L308" s="126">
        <f t="shared" si="16"/>
        <v>2.8289056907762337E-2</v>
      </c>
      <c r="M308" s="126">
        <f t="shared" si="17"/>
        <v>4.3916736382372673E-3</v>
      </c>
      <c r="N308" s="163">
        <f t="shared" si="18"/>
        <v>4.3916736382372673E-3</v>
      </c>
      <c r="O308" s="165">
        <f>appliance_sim_data!D310-N308</f>
        <v>50.995608326361761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0.33</v>
      </c>
      <c r="L309" s="126">
        <f t="shared" si="16"/>
        <v>9.2119507883772961E-2</v>
      </c>
      <c r="M309" s="126">
        <f t="shared" si="17"/>
        <v>1.4490067385560745E-2</v>
      </c>
      <c r="N309" s="163">
        <f t="shared" si="18"/>
        <v>1.4490067385560745E-2</v>
      </c>
      <c r="O309" s="165">
        <f>appliance_sim_data!D311-N309</f>
        <v>50.985509932614441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0.41</v>
      </c>
      <c r="L310" s="126">
        <f t="shared" si="16"/>
        <v>0.22072509952855154</v>
      </c>
      <c r="M310" s="126">
        <f t="shared" si="17"/>
        <v>3.5173766150637352E-2</v>
      </c>
      <c r="N310" s="163">
        <f t="shared" si="18"/>
        <v>3.5173766150637352E-2</v>
      </c>
      <c r="O310" s="165">
        <f>appliance_sim_data!D312-N310</f>
        <v>50.964826233849365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0.43</v>
      </c>
      <c r="L311" s="126">
        <f t="shared" si="16"/>
        <v>0.40671467189399468</v>
      </c>
      <c r="M311" s="126">
        <f t="shared" si="17"/>
        <v>6.5651960925452807E-2</v>
      </c>
      <c r="N311" s="163">
        <f t="shared" si="18"/>
        <v>6.5651960925452807E-2</v>
      </c>
      <c r="O311" s="165">
        <f>appliance_sim_data!D313-N311</f>
        <v>50.93434803907455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0.54</v>
      </c>
      <c r="L312" s="126">
        <f t="shared" si="16"/>
        <v>0.83278184861404003</v>
      </c>
      <c r="M312" s="126">
        <f t="shared" si="17"/>
        <v>0.1361517895252794</v>
      </c>
      <c r="N312" s="163">
        <f t="shared" si="18"/>
        <v>0.1361517895252794</v>
      </c>
      <c r="O312" s="165">
        <f>appliance_sim_data!D314-N312</f>
        <v>50.863848210474721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0.55000000000000004</v>
      </c>
      <c r="L313" s="126">
        <f t="shared" si="16"/>
        <v>1.3014318070195483</v>
      </c>
      <c r="M313" s="126">
        <f t="shared" si="17"/>
        <v>0.21547278326872268</v>
      </c>
      <c r="N313" s="163">
        <f t="shared" si="18"/>
        <v>0.21547278326872271</v>
      </c>
      <c r="O313" s="165">
        <f>appliance_sim_data!D315-N313</f>
        <v>50.784527216731277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0.53</v>
      </c>
      <c r="L314" s="126">
        <f t="shared" si="16"/>
        <v>1.8301658644038925</v>
      </c>
      <c r="M314" s="126">
        <f t="shared" si="17"/>
        <v>0.30682173088525816</v>
      </c>
      <c r="N314" s="163">
        <f t="shared" si="18"/>
        <v>0.30682173088525816</v>
      </c>
      <c r="O314" s="165">
        <f>appliance_sim_data!D316-N314</f>
        <v>161.69317826911475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0.53</v>
      </c>
      <c r="L315" s="126">
        <f t="shared" si="16"/>
        <v>2.5614601103553754</v>
      </c>
      <c r="M315" s="126">
        <f t="shared" si="17"/>
        <v>0.43476516870161191</v>
      </c>
      <c r="N315" s="163">
        <f t="shared" si="18"/>
        <v>0.43476516870161197</v>
      </c>
      <c r="O315" s="165">
        <f>appliance_sim_data!D317-N315</f>
        <v>161.5652348312984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0.7</v>
      </c>
      <c r="L316" s="126">
        <f t="shared" si="16"/>
        <v>4.5708792629710251</v>
      </c>
      <c r="M316" s="126">
        <f t="shared" si="17"/>
        <v>0.78539155806497019</v>
      </c>
      <c r="N316" s="163">
        <f t="shared" si="18"/>
        <v>0.78539155806497019</v>
      </c>
      <c r="O316" s="165">
        <f>appliance_sim_data!D318-N316</f>
        <v>161.21460844193504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0.68</v>
      </c>
      <c r="L317" s="126">
        <f t="shared" si="16"/>
        <v>5.8220730707311006</v>
      </c>
      <c r="M317" s="126">
        <f t="shared" si="17"/>
        <v>1.0125869210722003</v>
      </c>
      <c r="N317" s="163">
        <f t="shared" si="18"/>
        <v>1.0125869210722003</v>
      </c>
      <c r="O317" s="165">
        <f>appliance_sim_data!D319-N317</f>
        <v>160.9874130789278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0.55000000000000004</v>
      </c>
      <c r="L318" s="126">
        <f t="shared" si="16"/>
        <v>6.0176481341781534</v>
      </c>
      <c r="M318" s="126">
        <f t="shared" si="17"/>
        <v>1.0592523900433546</v>
      </c>
      <c r="N318" s="163">
        <f t="shared" si="18"/>
        <v>1.0592523900433546</v>
      </c>
      <c r="O318" s="165">
        <f>appliance_sim_data!D320-N318</f>
        <v>160.94074760995665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0.47</v>
      </c>
      <c r="L319" s="126">
        <f t="shared" si="16"/>
        <v>6.4269058296015826</v>
      </c>
      <c r="M319" s="126">
        <f t="shared" si="17"/>
        <v>1.1448362101387106</v>
      </c>
      <c r="N319" s="163">
        <f t="shared" si="18"/>
        <v>1.1448362101387106</v>
      </c>
      <c r="O319" s="165">
        <f>appliance_sim_data!D321-N319</f>
        <v>160.85516378986128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0.36</v>
      </c>
      <c r="L320" s="126">
        <f t="shared" si="16"/>
        <v>6.0345508846727913</v>
      </c>
      <c r="M320" s="126">
        <f t="shared" si="17"/>
        <v>1.0876941717770501</v>
      </c>
      <c r="N320" s="163">
        <f t="shared" si="18"/>
        <v>1.0876941717770501</v>
      </c>
      <c r="O320" s="165">
        <f>appliance_sim_data!D322-N320</f>
        <v>160.91230582822294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0.36</v>
      </c>
      <c r="L321" s="126">
        <f t="shared" si="16"/>
        <v>7.2732321472114112</v>
      </c>
      <c r="M321" s="126">
        <f t="shared" si="17"/>
        <v>1.3263626305977605</v>
      </c>
      <c r="N321" s="163">
        <f t="shared" si="18"/>
        <v>1.3263626305977605</v>
      </c>
      <c r="O321" s="165">
        <f>appliance_sim_data!D323-N321</f>
        <v>160.67363736940223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0.41</v>
      </c>
      <c r="L322" s="126">
        <f t="shared" si="16"/>
        <v>9.8359096435505489</v>
      </c>
      <c r="M322" s="126">
        <f t="shared" si="17"/>
        <v>1.8145784561621663</v>
      </c>
      <c r="N322" s="163">
        <f t="shared" si="18"/>
        <v>1.8145784561621665</v>
      </c>
      <c r="O322" s="165">
        <f>appliance_sim_data!D324-N322</f>
        <v>160.18542154383783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0.34</v>
      </c>
      <c r="L323" s="126">
        <f t="shared" si="16"/>
        <v>9.5583504105074688</v>
      </c>
      <c r="M323" s="126">
        <f t="shared" si="17"/>
        <v>1.7837122945015431</v>
      </c>
      <c r="N323" s="163">
        <f t="shared" si="18"/>
        <v>1.7837122945015431</v>
      </c>
      <c r="O323" s="165">
        <f>appliance_sim_data!D325-N323</f>
        <v>160.21628770549844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0.34</v>
      </c>
      <c r="L324" s="126">
        <f t="shared" si="16"/>
        <v>11.070276900378875</v>
      </c>
      <c r="M324" s="126">
        <f t="shared" si="17"/>
        <v>2.0894695016765792</v>
      </c>
      <c r="N324" s="163">
        <f t="shared" si="18"/>
        <v>2.0894695016765792</v>
      </c>
      <c r="O324" s="165">
        <f>appliance_sim_data!D326-N324</f>
        <v>159.91053049832342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0.34</v>
      </c>
      <c r="L325" s="126">
        <f t="shared" si="16"/>
        <v>12.687627944509066</v>
      </c>
      <c r="M325" s="126">
        <f t="shared" si="17"/>
        <v>2.4218627388487213</v>
      </c>
      <c r="N325" s="163">
        <f t="shared" si="18"/>
        <v>2.4218627388487217</v>
      </c>
      <c r="O325" s="165">
        <f>appliance_sim_data!D327-N325</f>
        <v>159.57813726115128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0.34</v>
      </c>
      <c r="L326" s="126">
        <f t="shared" si="16"/>
        <v>14.405165040604782</v>
      </c>
      <c r="M326" s="126">
        <f t="shared" si="17"/>
        <v>2.7805805235319827</v>
      </c>
      <c r="N326" s="163">
        <f t="shared" si="18"/>
        <v>2.7805805235319827</v>
      </c>
      <c r="O326" s="165">
        <f>appliance_sim_data!D328-N326</f>
        <v>159.219419476468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0.33</v>
      </c>
      <c r="L327" s="126">
        <f t="shared" si="16"/>
        <v>15.740335375509465</v>
      </c>
      <c r="M327" s="126">
        <f t="shared" si="17"/>
        <v>3.0721097047784913</v>
      </c>
      <c r="N327" s="163">
        <f t="shared" si="18"/>
        <v>3.0721097047784913</v>
      </c>
      <c r="O327" s="165">
        <f>appliance_sim_data!D329-N327</f>
        <v>367.92789029522152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0.35</v>
      </c>
      <c r="L328" s="126">
        <f t="shared" si="16"/>
        <v>18.651185397382804</v>
      </c>
      <c r="M328" s="126">
        <f t="shared" si="17"/>
        <v>3.6803807929518624</v>
      </c>
      <c r="N328" s="163">
        <f t="shared" si="18"/>
        <v>3.6803807929518628</v>
      </c>
      <c r="O328" s="165">
        <f>appliance_sim_data!D330-N328</f>
        <v>367.31961920704816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0.34</v>
      </c>
      <c r="L329" s="126">
        <f t="shared" si="16"/>
        <v>20.102210597378058</v>
      </c>
      <c r="M329" s="126">
        <f t="shared" si="17"/>
        <v>4.0100749865839482</v>
      </c>
      <c r="N329" s="163">
        <f t="shared" si="18"/>
        <v>4.0100749865839482</v>
      </c>
      <c r="O329" s="165">
        <f>appliance_sim_data!D331-N329</f>
        <v>366.98992501341604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0.34</v>
      </c>
      <c r="L330" s="126">
        <f t="shared" si="16"/>
        <v>22.163149672858385</v>
      </c>
      <c r="M330" s="126">
        <f t="shared" si="17"/>
        <v>4.4691196273157283</v>
      </c>
      <c r="N330" s="163">
        <f t="shared" si="18"/>
        <v>4.4691196273157283</v>
      </c>
      <c r="O330" s="165">
        <f>appliance_sim_data!D332-N330</f>
        <v>366.53088037268429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0.6</v>
      </c>
      <c r="L331" s="126">
        <f t="shared" ref="L331:L394" si="20">I331*K331</f>
        <v>42.873961025461831</v>
      </c>
      <c r="M331" s="126">
        <f t="shared" ref="M331:M394" si="21">J331*K331</f>
        <v>8.7382822305067336</v>
      </c>
      <c r="N331" s="163">
        <f t="shared" ref="N331:N394" si="22">M331*$B$46*$B$47</f>
        <v>8.7382822305067336</v>
      </c>
      <c r="O331" s="165">
        <f>appliance_sim_data!D333-N331</f>
        <v>362.26171776949326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0.59</v>
      </c>
      <c r="L332" s="126">
        <f t="shared" si="20"/>
        <v>45.972680176704309</v>
      </c>
      <c r="M332" s="126">
        <f t="shared" si="21"/>
        <v>9.4696738791390782</v>
      </c>
      <c r="N332" s="163">
        <f t="shared" si="22"/>
        <v>9.4696738791390782</v>
      </c>
      <c r="O332" s="165">
        <f>appliance_sim_data!D334-N332</f>
        <v>250.53032612086093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0.62</v>
      </c>
      <c r="L333" s="126">
        <f t="shared" si="20"/>
        <v>52.426453279442534</v>
      </c>
      <c r="M333" s="126">
        <f t="shared" si="21"/>
        <v>10.913142659825615</v>
      </c>
      <c r="N333" s="163">
        <f t="shared" si="22"/>
        <v>10.913142659825617</v>
      </c>
      <c r="O333" s="165">
        <f>appliance_sim_data!D335-N333</f>
        <v>249.08685734017439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0.49</v>
      </c>
      <c r="L334" s="126">
        <f t="shared" si="20"/>
        <v>44.765224389058893</v>
      </c>
      <c r="M334" s="126">
        <f t="shared" si="21"/>
        <v>9.4159968721141283</v>
      </c>
      <c r="N334" s="163">
        <f t="shared" si="22"/>
        <v>9.4159968721141283</v>
      </c>
      <c r="O334" s="165">
        <f>appliance_sim_data!D336-N334</f>
        <v>250.58400312788586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0.64</v>
      </c>
      <c r="L335" s="126">
        <f t="shared" si="20"/>
        <v>62.912521510332652</v>
      </c>
      <c r="M335" s="126">
        <f t="shared" si="21"/>
        <v>13.370616961272066</v>
      </c>
      <c r="N335" s="163">
        <f t="shared" si="22"/>
        <v>13.370616961272066</v>
      </c>
      <c r="O335" s="165">
        <f>appliance_sim_data!D337-N335</f>
        <v>246.62938303872792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0.61</v>
      </c>
      <c r="L336" s="126">
        <f t="shared" si="20"/>
        <v>64.27795121651414</v>
      </c>
      <c r="M336" s="126">
        <f t="shared" si="21"/>
        <v>13.801567438015072</v>
      </c>
      <c r="N336" s="163">
        <f t="shared" si="22"/>
        <v>13.801567438015073</v>
      </c>
      <c r="O336" s="165">
        <f>appliance_sim_data!D338-N336</f>
        <v>246.19843256198493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0.62</v>
      </c>
      <c r="L337" s="126">
        <f t="shared" si="20"/>
        <v>69.788541742157989</v>
      </c>
      <c r="M337" s="126">
        <f t="shared" si="21"/>
        <v>15.137924164816642</v>
      </c>
      <c r="N337" s="163">
        <f t="shared" si="22"/>
        <v>15.137924164816642</v>
      </c>
      <c r="O337" s="165">
        <f>appliance_sim_data!D339-N337</f>
        <v>244.86207583518336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0.77</v>
      </c>
      <c r="L338" s="126">
        <f t="shared" si="20"/>
        <v>92.286713361069161</v>
      </c>
      <c r="M338" s="126">
        <f t="shared" si="21"/>
        <v>20.220949146817951</v>
      </c>
      <c r="N338" s="163">
        <f t="shared" si="22"/>
        <v>20.220949146817954</v>
      </c>
      <c r="O338" s="165">
        <f>appliance_sim_data!D340-N338</f>
        <v>239.77905085318204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0.81</v>
      </c>
      <c r="L339" s="126">
        <f t="shared" si="20"/>
        <v>103.05886807045589</v>
      </c>
      <c r="M339" s="126">
        <f t="shared" si="21"/>
        <v>22.808291959303631</v>
      </c>
      <c r="N339" s="163">
        <f t="shared" si="22"/>
        <v>22.808291959303631</v>
      </c>
      <c r="O339" s="165">
        <f>appliance_sim_data!D341-N339</f>
        <v>237.19170804069637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0.81</v>
      </c>
      <c r="L340" s="126">
        <f t="shared" si="20"/>
        <v>109.0997979607955</v>
      </c>
      <c r="M340" s="126">
        <f t="shared" si="21"/>
        <v>24.386068553597145</v>
      </c>
      <c r="N340" s="163">
        <f t="shared" si="22"/>
        <v>24.386068553597145</v>
      </c>
      <c r="O340" s="165">
        <f>appliance_sim_data!D342-N340</f>
        <v>235.61393144640286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0.83</v>
      </c>
      <c r="L341" s="126">
        <f t="shared" si="20"/>
        <v>118.03881851681007</v>
      </c>
      <c r="M341" s="126">
        <f t="shared" si="21"/>
        <v>26.645205413152421</v>
      </c>
      <c r="N341" s="163">
        <f t="shared" si="22"/>
        <v>26.645205413152425</v>
      </c>
      <c r="O341" s="165">
        <f>appliance_sim_data!D343-N341</f>
        <v>233.35479458684756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0.83</v>
      </c>
      <c r="L342" s="126">
        <f t="shared" si="20"/>
        <v>124.33036059241668</v>
      </c>
      <c r="M342" s="126">
        <f t="shared" si="21"/>
        <v>28.340937736607152</v>
      </c>
      <c r="N342" s="163">
        <f t="shared" si="22"/>
        <v>28.340937736607152</v>
      </c>
      <c r="O342" s="165">
        <f>appliance_sim_data!D344-N342</f>
        <v>231.65906226339285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0.83</v>
      </c>
      <c r="L343" s="126">
        <f t="shared" si="20"/>
        <v>130.66003144193996</v>
      </c>
      <c r="M343" s="126">
        <f t="shared" si="21"/>
        <v>30.073882959096046</v>
      </c>
      <c r="N343" s="163">
        <f t="shared" si="22"/>
        <v>30.073882959096046</v>
      </c>
      <c r="O343" s="165">
        <f>appliance_sim_data!D345-N343</f>
        <v>229.92611704090396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0.84</v>
      </c>
      <c r="L344" s="126">
        <f t="shared" si="20"/>
        <v>138.6709936603352</v>
      </c>
      <c r="M344" s="126">
        <f t="shared" si="21"/>
        <v>32.226229674009225</v>
      </c>
      <c r="N344" s="163">
        <f t="shared" si="22"/>
        <v>32.226229674009225</v>
      </c>
      <c r="O344" s="165">
        <f>appliance_sim_data!D346-N344</f>
        <v>227.77377032599077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0.85</v>
      </c>
      <c r="L345" s="126">
        <f t="shared" si="20"/>
        <v>146.85904789119186</v>
      </c>
      <c r="M345" s="126">
        <f t="shared" si="21"/>
        <v>34.456373754398314</v>
      </c>
      <c r="N345" s="163">
        <f t="shared" si="22"/>
        <v>34.456373754398321</v>
      </c>
      <c r="O345" s="165">
        <f>appliance_sim_data!D347-N345</f>
        <v>225.54362624560167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0.86</v>
      </c>
      <c r="L346" s="126">
        <f t="shared" si="20"/>
        <v>155.21811282106302</v>
      </c>
      <c r="M346" s="126">
        <f t="shared" si="21"/>
        <v>36.764153909769789</v>
      </c>
      <c r="N346" s="163">
        <f t="shared" si="22"/>
        <v>36.764153909769789</v>
      </c>
      <c r="O346" s="165">
        <f>appliance_sim_data!D348-N346</f>
        <v>223.23584609023021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0.86</v>
      </c>
      <c r="L347" s="126">
        <f t="shared" si="20"/>
        <v>161.86017966497712</v>
      </c>
      <c r="M347" s="126">
        <f t="shared" si="21"/>
        <v>38.699404381987819</v>
      </c>
      <c r="N347" s="163">
        <f t="shared" si="22"/>
        <v>38.699404381987819</v>
      </c>
      <c r="O347" s="165">
        <f>appliance_sim_data!D349-N347</f>
        <v>221.30059561801218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0.87</v>
      </c>
      <c r="L348" s="126">
        <f t="shared" si="20"/>
        <v>170.46640749004018</v>
      </c>
      <c r="M348" s="126">
        <f t="shared" si="21"/>
        <v>41.139060019768642</v>
      </c>
      <c r="N348" s="163">
        <f t="shared" si="22"/>
        <v>41.139060019768642</v>
      </c>
      <c r="O348" s="165">
        <f>appliance_sim_data!D350-N348</f>
        <v>218.86093998023136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0.89</v>
      </c>
      <c r="L349" s="126">
        <f t="shared" si="20"/>
        <v>181.26309414604282</v>
      </c>
      <c r="M349" s="126">
        <f t="shared" si="21"/>
        <v>44.151541451436636</v>
      </c>
      <c r="N349" s="163">
        <f t="shared" si="22"/>
        <v>44.151541451436636</v>
      </c>
      <c r="O349" s="165">
        <f>appliance_sim_data!D351-N349</f>
        <v>6.8484585485633644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0.89</v>
      </c>
      <c r="L350" s="126">
        <f t="shared" si="20"/>
        <v>188.13491271311489</v>
      </c>
      <c r="M350" s="126">
        <f t="shared" si="21"/>
        <v>46.248414947603976</v>
      </c>
      <c r="N350" s="163">
        <f t="shared" si="22"/>
        <v>46.248414947603976</v>
      </c>
      <c r="O350" s="165">
        <f>appliance_sim_data!D352-N350</f>
        <v>4.7515850523960239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0.9</v>
      </c>
      <c r="L351" s="126">
        <f t="shared" si="20"/>
        <v>197.18668931784975</v>
      </c>
      <c r="M351" s="126">
        <f t="shared" si="21"/>
        <v>48.917751186873588</v>
      </c>
      <c r="N351" s="163">
        <f t="shared" si="22"/>
        <v>48.917751186873595</v>
      </c>
      <c r="O351" s="165">
        <f>appliance_sim_data!D353-N351</f>
        <v>2.0822488131264052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0.9</v>
      </c>
      <c r="L352" s="126">
        <f t="shared" si="20"/>
        <v>204.10888567655337</v>
      </c>
      <c r="M352" s="126">
        <f t="shared" si="21"/>
        <v>51.095550903317459</v>
      </c>
      <c r="N352" s="163">
        <f t="shared" si="22"/>
        <v>51.095550903317466</v>
      </c>
      <c r="O352" s="165">
        <f>appliance_sim_data!D354-N352</f>
        <v>-9.5550903317466407E-2</v>
      </c>
      <c r="P352" s="165">
        <f t="shared" si="23"/>
        <v>9.5550903317466407E-2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0.89</v>
      </c>
      <c r="L353" s="126">
        <f t="shared" si="20"/>
        <v>208.66659416465586</v>
      </c>
      <c r="M353" s="126">
        <f t="shared" si="21"/>
        <v>52.708132791938731</v>
      </c>
      <c r="N353" s="163">
        <f t="shared" si="22"/>
        <v>52.708132791938731</v>
      </c>
      <c r="O353" s="165">
        <f>appliance_sim_data!D355-N353</f>
        <v>-1.7081327919387306</v>
      </c>
      <c r="P353" s="165">
        <f t="shared" si="23"/>
        <v>1.7081327919387306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0.89</v>
      </c>
      <c r="L354" s="126">
        <f t="shared" si="20"/>
        <v>215.46864906198684</v>
      </c>
      <c r="M354" s="126">
        <f t="shared" si="21"/>
        <v>54.914109606939682</v>
      </c>
      <c r="N354" s="163">
        <f t="shared" si="22"/>
        <v>54.914109606939682</v>
      </c>
      <c r="O354" s="165">
        <f>appliance_sim_data!D356-N354</f>
        <v>-3.9141096069396824</v>
      </c>
      <c r="P354" s="165">
        <f t="shared" si="23"/>
        <v>3.9141096069396824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0.88</v>
      </c>
      <c r="L355" s="126">
        <f t="shared" si="20"/>
        <v>219.74653702978026</v>
      </c>
      <c r="M355" s="126">
        <f t="shared" si="21"/>
        <v>56.502679975510191</v>
      </c>
      <c r="N355" s="163">
        <f t="shared" si="22"/>
        <v>56.502679975510198</v>
      </c>
      <c r="O355" s="165">
        <f>appliance_sim_data!D357-N355</f>
        <v>-5.5026799755101976</v>
      </c>
      <c r="P355" s="165">
        <f t="shared" si="23"/>
        <v>5.5026799755101976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0.86</v>
      </c>
      <c r="L356" s="126">
        <f t="shared" si="20"/>
        <v>221.26968532923448</v>
      </c>
      <c r="M356" s="126">
        <f t="shared" si="21"/>
        <v>57.396899944403778</v>
      </c>
      <c r="N356" s="163">
        <f t="shared" si="22"/>
        <v>57.396899944403778</v>
      </c>
      <c r="O356" s="165">
        <f>appliance_sim_data!D358-N356</f>
        <v>-6.3968999444037777</v>
      </c>
      <c r="P356" s="165">
        <f t="shared" si="23"/>
        <v>6.3968999444037777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0.84</v>
      </c>
      <c r="L357" s="126">
        <f t="shared" si="20"/>
        <v>222.45835032610185</v>
      </c>
      <c r="M357" s="126">
        <f t="shared" si="21"/>
        <v>58.211321432240084</v>
      </c>
      <c r="N357" s="163">
        <f t="shared" si="22"/>
        <v>58.211321432240084</v>
      </c>
      <c r="O357" s="165">
        <f>appliance_sim_data!D359-N357</f>
        <v>-7.2113214322400836</v>
      </c>
      <c r="P357" s="165">
        <f t="shared" si="23"/>
        <v>7.2113214322400836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0.82</v>
      </c>
      <c r="L358" s="126">
        <f t="shared" si="20"/>
        <v>223.31229506728403</v>
      </c>
      <c r="M358" s="126">
        <f t="shared" si="21"/>
        <v>58.943602338469013</v>
      </c>
      <c r="N358" s="163">
        <f t="shared" si="22"/>
        <v>58.943602338469013</v>
      </c>
      <c r="O358" s="165">
        <f>appliance_sim_data!D360-N358</f>
        <v>-7.9436023384690131</v>
      </c>
      <c r="P358" s="165">
        <f t="shared" si="23"/>
        <v>7.9436023384690131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0.77</v>
      </c>
      <c r="L359" s="126">
        <f t="shared" si="20"/>
        <v>215.43805075751456</v>
      </c>
      <c r="M359" s="126">
        <f t="shared" si="21"/>
        <v>57.356831333465863</v>
      </c>
      <c r="N359" s="163">
        <f t="shared" si="22"/>
        <v>57.356831333465863</v>
      </c>
      <c r="O359" s="165">
        <f>appliance_sim_data!D361-N359</f>
        <v>-6.3568313334658626</v>
      </c>
      <c r="P359" s="165">
        <f t="shared" si="23"/>
        <v>6.3568313334658626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0.77</v>
      </c>
      <c r="L360" s="126">
        <f t="shared" si="20"/>
        <v>221.14531000684761</v>
      </c>
      <c r="M360" s="126">
        <f t="shared" si="21"/>
        <v>59.381739455004762</v>
      </c>
      <c r="N360" s="163">
        <f t="shared" si="22"/>
        <v>59.381739455004769</v>
      </c>
      <c r="O360" s="165">
        <f>appliance_sim_data!D362-N360</f>
        <v>-8.3817394550047695</v>
      </c>
      <c r="P360" s="165">
        <f t="shared" si="23"/>
        <v>8.3817394550047695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0.68</v>
      </c>
      <c r="L361" s="126">
        <f t="shared" si="20"/>
        <v>200.30480015043594</v>
      </c>
      <c r="M361" s="126">
        <f t="shared" si="21"/>
        <v>54.244167606860671</v>
      </c>
      <c r="N361" s="163">
        <f t="shared" si="22"/>
        <v>54.244167606860678</v>
      </c>
      <c r="O361" s="165">
        <f>appliance_sim_data!D363-N361</f>
        <v>-3.2441676068606782</v>
      </c>
      <c r="P361" s="165">
        <f t="shared" si="23"/>
        <v>3.2441676068606782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0.63</v>
      </c>
      <c r="L362" s="126">
        <f t="shared" si="20"/>
        <v>190.1845137108142</v>
      </c>
      <c r="M362" s="126">
        <f t="shared" si="21"/>
        <v>51.939497334560713</v>
      </c>
      <c r="N362" s="163">
        <f t="shared" si="22"/>
        <v>51.939497334560713</v>
      </c>
      <c r="O362" s="165">
        <f>appliance_sim_data!D364-N362</f>
        <v>-0.93949733456071272</v>
      </c>
      <c r="P362" s="165">
        <f t="shared" si="23"/>
        <v>0.93949733456071272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0.6</v>
      </c>
      <c r="L363" s="126">
        <f t="shared" si="20"/>
        <v>185.48565618976957</v>
      </c>
      <c r="M363" s="126">
        <f t="shared" si="21"/>
        <v>51.082074373202389</v>
      </c>
      <c r="N363" s="163">
        <f t="shared" si="22"/>
        <v>51.082074373202389</v>
      </c>
      <c r="O363" s="165">
        <f>appliance_sim_data!D365-N363</f>
        <v>-8.2074373202388529E-2</v>
      </c>
      <c r="P363" s="165">
        <f t="shared" si="23"/>
        <v>8.2074373202388529E-2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0.6</v>
      </c>
      <c r="L364" s="126">
        <f t="shared" si="20"/>
        <v>189.81118678300456</v>
      </c>
      <c r="M364" s="126">
        <f t="shared" si="21"/>
        <v>52.709708161936796</v>
      </c>
      <c r="N364" s="163">
        <f t="shared" si="22"/>
        <v>52.709708161936796</v>
      </c>
      <c r="O364" s="165">
        <f>appliance_sim_data!D366-N364</f>
        <v>-1.7097081619367955</v>
      </c>
      <c r="P364" s="165">
        <f t="shared" si="23"/>
        <v>1.7097081619367955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0.6</v>
      </c>
      <c r="L365" s="126">
        <f t="shared" si="20"/>
        <v>194.10382004768044</v>
      </c>
      <c r="M365" s="126">
        <f t="shared" si="21"/>
        <v>54.348656651258786</v>
      </c>
      <c r="N365" s="163">
        <f t="shared" si="22"/>
        <v>54.348656651258786</v>
      </c>
      <c r="O365" s="165">
        <f>appliance_sim_data!D367-N365</f>
        <v>-3.3486566512587856</v>
      </c>
      <c r="P365" s="165">
        <f t="shared" si="23"/>
        <v>3.3486566512587856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0.55000000000000004</v>
      </c>
      <c r="L366" s="126">
        <f t="shared" si="20"/>
        <v>181.83254363544592</v>
      </c>
      <c r="M366" s="126">
        <f t="shared" si="21"/>
        <v>51.331963467960946</v>
      </c>
      <c r="N366" s="163">
        <f t="shared" si="22"/>
        <v>51.331963467960946</v>
      </c>
      <c r="O366" s="165">
        <f>appliance_sim_data!D368-N366</f>
        <v>-0.33196346796094645</v>
      </c>
      <c r="P366" s="165">
        <f t="shared" si="23"/>
        <v>0.33196346796094645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0.62</v>
      </c>
      <c r="L367" s="126">
        <f t="shared" si="20"/>
        <v>209.34027411992514</v>
      </c>
      <c r="M367" s="126">
        <f t="shared" si="21"/>
        <v>59.580820256886781</v>
      </c>
      <c r="N367" s="163">
        <f t="shared" si="22"/>
        <v>59.580820256886788</v>
      </c>
      <c r="O367" s="165">
        <f>appliance_sim_data!D369-N367</f>
        <v>-8.5808202568867884</v>
      </c>
      <c r="P367" s="165">
        <f t="shared" si="23"/>
        <v>8.5808202568867884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0.78</v>
      </c>
      <c r="L368" s="126">
        <f t="shared" si="20"/>
        <v>268.8100709860704</v>
      </c>
      <c r="M368" s="126">
        <f t="shared" si="21"/>
        <v>77.128135228818678</v>
      </c>
      <c r="N368" s="163">
        <f t="shared" si="22"/>
        <v>77.128135228818678</v>
      </c>
      <c r="O368" s="165">
        <f>appliance_sim_data!D370-N368</f>
        <v>-26.128135228818678</v>
      </c>
      <c r="P368" s="165">
        <f t="shared" si="23"/>
        <v>26.128135228818678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0.78</v>
      </c>
      <c r="L369" s="126">
        <f t="shared" si="20"/>
        <v>274.21042614229731</v>
      </c>
      <c r="M369" s="126">
        <f t="shared" si="21"/>
        <v>79.312442228826768</v>
      </c>
      <c r="N369" s="163">
        <f t="shared" si="22"/>
        <v>79.312442228826768</v>
      </c>
      <c r="O369" s="165">
        <f>appliance_sim_data!D371-N369</f>
        <v>-28.312442228826768</v>
      </c>
      <c r="P369" s="165">
        <f t="shared" si="23"/>
        <v>28.312442228826768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0.95</v>
      </c>
      <c r="L370" s="126">
        <f t="shared" si="20"/>
        <v>340.49467556585688</v>
      </c>
      <c r="M370" s="126">
        <f t="shared" si="21"/>
        <v>99.273761552279424</v>
      </c>
      <c r="N370" s="163">
        <f t="shared" si="22"/>
        <v>99.273761552279439</v>
      </c>
      <c r="O370" s="165">
        <f>appliance_sim_data!D372-N370</f>
        <v>-48.273761552279439</v>
      </c>
      <c r="P370" s="165">
        <f t="shared" si="23"/>
        <v>48.273761552279439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0.97</v>
      </c>
      <c r="L371" s="126">
        <f t="shared" si="20"/>
        <v>354.26196055168708</v>
      </c>
      <c r="M371" s="126">
        <f t="shared" si="21"/>
        <v>104.11000442114688</v>
      </c>
      <c r="N371" s="163">
        <f t="shared" si="22"/>
        <v>104.1100044211469</v>
      </c>
      <c r="O371" s="165">
        <f>appliance_sim_data!D373-N371</f>
        <v>-53.110004421146897</v>
      </c>
      <c r="P371" s="165">
        <f t="shared" si="23"/>
        <v>53.110004421146897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0.63</v>
      </c>
      <c r="L372" s="126">
        <f t="shared" si="20"/>
        <v>234.33511421856372</v>
      </c>
      <c r="M372" s="126">
        <f t="shared" si="21"/>
        <v>69.410690245905371</v>
      </c>
      <c r="N372" s="163">
        <f t="shared" si="22"/>
        <v>69.410690245905371</v>
      </c>
      <c r="O372" s="165">
        <f>appliance_sim_data!D374-N372</f>
        <v>-18.410690245905371</v>
      </c>
      <c r="P372" s="165">
        <f t="shared" si="23"/>
        <v>18.410690245905371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0.18</v>
      </c>
      <c r="L373" s="126">
        <f t="shared" si="20"/>
        <v>68.155372707545268</v>
      </c>
      <c r="M373" s="126">
        <f t="shared" si="21"/>
        <v>20.346403573154205</v>
      </c>
      <c r="N373" s="163">
        <f t="shared" si="22"/>
        <v>20.346403573154205</v>
      </c>
      <c r="O373" s="165">
        <f>appliance_sim_data!D375-N373</f>
        <v>30.653596426845795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0.18</v>
      </c>
      <c r="L374" s="126">
        <f t="shared" si="20"/>
        <v>69.346719256678057</v>
      </c>
      <c r="M374" s="126">
        <f t="shared" si="21"/>
        <v>20.863627017363289</v>
      </c>
      <c r="N374" s="163">
        <f t="shared" si="22"/>
        <v>20.863627017363289</v>
      </c>
      <c r="O374" s="165">
        <f>appliance_sim_data!D376-N374</f>
        <v>30.136372982636711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0.18</v>
      </c>
      <c r="L375" s="126">
        <f t="shared" si="20"/>
        <v>70.526881952647983</v>
      </c>
      <c r="M375" s="126">
        <f t="shared" si="21"/>
        <v>21.383211047986343</v>
      </c>
      <c r="N375" s="163">
        <f t="shared" si="22"/>
        <v>21.383211047986347</v>
      </c>
      <c r="O375" s="165">
        <f>appliance_sim_data!D377-N375</f>
        <v>29.616788952013653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0.19</v>
      </c>
      <c r="L376" s="126">
        <f t="shared" si="20"/>
        <v>75.678928636981283</v>
      </c>
      <c r="M376" s="126">
        <f t="shared" si="21"/>
        <v>23.122022520395216</v>
      </c>
      <c r="N376" s="163">
        <f t="shared" si="22"/>
        <v>23.12202252039522</v>
      </c>
      <c r="O376" s="165">
        <f>appliance_sim_data!D378-N376</f>
        <v>27.87797747960478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0.19</v>
      </c>
      <c r="L377" s="126">
        <f t="shared" si="20"/>
        <v>76.900952408827834</v>
      </c>
      <c r="M377" s="126">
        <f t="shared" si="21"/>
        <v>23.675200464588841</v>
      </c>
      <c r="N377" s="163">
        <f t="shared" si="22"/>
        <v>23.675200464588841</v>
      </c>
      <c r="O377" s="165">
        <f>appliance_sim_data!D379-N377</f>
        <v>27.324799535411159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0.18</v>
      </c>
      <c r="L378" s="126">
        <f t="shared" si="20"/>
        <v>73.999992962981523</v>
      </c>
      <c r="M378" s="126">
        <f t="shared" si="21"/>
        <v>22.955325554800858</v>
      </c>
      <c r="N378" s="163">
        <f t="shared" si="22"/>
        <v>22.955325554800858</v>
      </c>
      <c r="O378" s="165">
        <f>appliance_sim_data!D380-N378</f>
        <v>28.044674445199142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0.19</v>
      </c>
      <c r="L379" s="126">
        <f t="shared" si="20"/>
        <v>79.309384183759619</v>
      </c>
      <c r="M379" s="126">
        <f t="shared" si="21"/>
        <v>24.788208817233624</v>
      </c>
      <c r="N379" s="163">
        <f t="shared" si="22"/>
        <v>24.788208817233624</v>
      </c>
      <c r="O379" s="165">
        <f>appliance_sim_data!D381-N379</f>
        <v>26.211791182766376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0.2</v>
      </c>
      <c r="L380" s="126">
        <f t="shared" si="20"/>
        <v>84.732427515552629</v>
      </c>
      <c r="M380" s="126">
        <f t="shared" si="21"/>
        <v>26.681988430908305</v>
      </c>
      <c r="N380" s="163">
        <f t="shared" si="22"/>
        <v>26.681988430908305</v>
      </c>
      <c r="O380" s="165">
        <f>appliance_sim_data!D382-N380</f>
        <v>24.318011569091695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0.21</v>
      </c>
      <c r="L381" s="126">
        <f t="shared" si="20"/>
        <v>90.267274744995078</v>
      </c>
      <c r="M381" s="126">
        <f t="shared" si="21"/>
        <v>28.636916501528365</v>
      </c>
      <c r="N381" s="163">
        <f t="shared" si="22"/>
        <v>28.636916501528368</v>
      </c>
      <c r="O381" s="165">
        <f>appliance_sim_data!D383-N381</f>
        <v>22.363083498471632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0.23</v>
      </c>
      <c r="L382" s="126">
        <f t="shared" si="20"/>
        <v>100.27173309953636</v>
      </c>
      <c r="M382" s="126">
        <f t="shared" si="21"/>
        <v>32.04656205701788</v>
      </c>
      <c r="N382" s="163">
        <f t="shared" si="22"/>
        <v>32.04656205701788</v>
      </c>
      <c r="O382" s="165">
        <f>appliance_sim_data!D384-N382</f>
        <v>18.95343794298212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0.22</v>
      </c>
      <c r="L383" s="126">
        <f t="shared" si="20"/>
        <v>97.244843673493136</v>
      </c>
      <c r="M383" s="126">
        <f t="shared" si="21"/>
        <v>31.30807341683591</v>
      </c>
      <c r="N383" s="163">
        <f t="shared" si="22"/>
        <v>31.30807341683591</v>
      </c>
      <c r="O383" s="165">
        <f>appliance_sim_data!D385-N383</f>
        <v>130.6919265831641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0.2</v>
      </c>
      <c r="L384" s="126">
        <f t="shared" si="20"/>
        <v>89.603657692278858</v>
      </c>
      <c r="M384" s="126">
        <f t="shared" si="21"/>
        <v>29.059114819022007</v>
      </c>
      <c r="N384" s="163">
        <f t="shared" si="22"/>
        <v>29.059114819022007</v>
      </c>
      <c r="O384" s="165">
        <f>appliance_sim_data!D386-N384</f>
        <v>132.940885180978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0.24</v>
      </c>
      <c r="L385" s="126">
        <f t="shared" si="20"/>
        <v>108.94875643940379</v>
      </c>
      <c r="M385" s="126">
        <f t="shared" si="21"/>
        <v>35.589841348667065</v>
      </c>
      <c r="N385" s="163">
        <f t="shared" si="22"/>
        <v>35.589841348667065</v>
      </c>
      <c r="O385" s="165">
        <f>appliance_sim_data!D387-N385</f>
        <v>126.41015865133294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0.25</v>
      </c>
      <c r="L386" s="126">
        <f t="shared" si="20"/>
        <v>114.95672976758951</v>
      </c>
      <c r="M386" s="126">
        <f t="shared" si="21"/>
        <v>37.82385232584565</v>
      </c>
      <c r="N386" s="163">
        <f t="shared" si="22"/>
        <v>37.82385232584565</v>
      </c>
      <c r="O386" s="165">
        <f>appliance_sim_data!D388-N386</f>
        <v>124.17614767415435</v>
      </c>
      <c r="P386" s="165">
        <f t="shared" si="23"/>
        <v>0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0.56000000000000005</v>
      </c>
      <c r="L387" s="126">
        <f t="shared" si="20"/>
        <v>260.75836204006725</v>
      </c>
      <c r="M387" s="126">
        <f t="shared" si="21"/>
        <v>86.412752231554407</v>
      </c>
      <c r="N387" s="163">
        <f t="shared" si="22"/>
        <v>86.412752231554407</v>
      </c>
      <c r="O387" s="165">
        <f>appliance_sim_data!D389-N387</f>
        <v>75.587247768445593</v>
      </c>
      <c r="P387" s="165">
        <f t="shared" si="23"/>
        <v>0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0.5</v>
      </c>
      <c r="L388" s="126">
        <f t="shared" si="20"/>
        <v>235.6962801810721</v>
      </c>
      <c r="M388" s="126">
        <f t="shared" si="21"/>
        <v>78.664973714405079</v>
      </c>
      <c r="N388" s="163">
        <f t="shared" si="22"/>
        <v>78.664973714405079</v>
      </c>
      <c r="O388" s="165">
        <f>appliance_sim_data!D390-N388</f>
        <v>83.335026285594921</v>
      </c>
      <c r="P388" s="165">
        <f t="shared" si="23"/>
        <v>0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0.57999999999999996</v>
      </c>
      <c r="L389" s="126">
        <f t="shared" si="20"/>
        <v>276.70941435371276</v>
      </c>
      <c r="M389" s="126">
        <f t="shared" si="21"/>
        <v>93.008518356040028</v>
      </c>
      <c r="N389" s="163">
        <f t="shared" si="22"/>
        <v>93.008518356040042</v>
      </c>
      <c r="O389" s="165">
        <f>appliance_sim_data!D391-N389</f>
        <v>68.991481643959958</v>
      </c>
      <c r="P389" s="165">
        <f t="shared" si="23"/>
        <v>0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0.56000000000000005</v>
      </c>
      <c r="L390" s="126">
        <f t="shared" si="20"/>
        <v>270.32222474360833</v>
      </c>
      <c r="M390" s="126">
        <f t="shared" si="21"/>
        <v>91.502273890029144</v>
      </c>
      <c r="N390" s="163">
        <f t="shared" si="22"/>
        <v>91.502273890029144</v>
      </c>
      <c r="O390" s="165">
        <f>appliance_sim_data!D392-N390</f>
        <v>70.497726109970856</v>
      </c>
      <c r="P390" s="165">
        <f t="shared" si="23"/>
        <v>0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0.59</v>
      </c>
      <c r="L391" s="126">
        <f t="shared" si="20"/>
        <v>288.09238630853184</v>
      </c>
      <c r="M391" s="126">
        <f t="shared" si="21"/>
        <v>98.200719078977414</v>
      </c>
      <c r="N391" s="163">
        <f t="shared" si="22"/>
        <v>98.200719078977414</v>
      </c>
      <c r="O391" s="165">
        <f>appliance_sim_data!D393-N391</f>
        <v>63.799280921022586</v>
      </c>
      <c r="P391" s="165">
        <f t="shared" si="23"/>
        <v>0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0.34</v>
      </c>
      <c r="L392" s="126">
        <f t="shared" si="20"/>
        <v>167.8945215121399</v>
      </c>
      <c r="M392" s="126">
        <f t="shared" si="21"/>
        <v>57.628027913441919</v>
      </c>
      <c r="N392" s="163">
        <f t="shared" si="22"/>
        <v>57.628027913441919</v>
      </c>
      <c r="O392" s="165">
        <f>appliance_sim_data!D394-N392</f>
        <v>104.37197208655809</v>
      </c>
      <c r="P392" s="165">
        <f t="shared" si="23"/>
        <v>0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0.34</v>
      </c>
      <c r="L393" s="126">
        <f t="shared" si="20"/>
        <v>169.74990844632023</v>
      </c>
      <c r="M393" s="126">
        <f t="shared" si="21"/>
        <v>58.668218182302994</v>
      </c>
      <c r="N393" s="163">
        <f t="shared" si="22"/>
        <v>58.668218182303001</v>
      </c>
      <c r="O393" s="165">
        <f>appliance_sim_data!D395-N393</f>
        <v>103.33178181769699</v>
      </c>
      <c r="P393" s="165">
        <f t="shared" si="23"/>
        <v>0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0.34</v>
      </c>
      <c r="L394" s="126">
        <f t="shared" si="20"/>
        <v>171.58566677800545</v>
      </c>
      <c r="M394" s="126">
        <f t="shared" si="21"/>
        <v>59.710735452914406</v>
      </c>
      <c r="N394" s="163">
        <f t="shared" si="22"/>
        <v>59.710735452914406</v>
      </c>
      <c r="O394" s="165">
        <f>appliance_sim_data!D396-N394</f>
        <v>102.28926454708559</v>
      </c>
      <c r="P394" s="165">
        <f t="shared" si="23"/>
        <v>0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0.34</v>
      </c>
      <c r="L395" s="126">
        <f t="shared" ref="L395:L458" si="24">I395*K395</f>
        <v>173.40196556569259</v>
      </c>
      <c r="M395" s="126">
        <f t="shared" ref="M395:M458" si="25">J395*K395</f>
        <v>60.755501993286998</v>
      </c>
      <c r="N395" s="163">
        <f t="shared" ref="N395:N458" si="26">M395*$B$46*$B$47</f>
        <v>60.755501993286998</v>
      </c>
      <c r="O395" s="165">
        <f>appliance_sim_data!D397-N395</f>
        <v>310.244498006713</v>
      </c>
      <c r="P395" s="165">
        <f t="shared" ref="P395:P458" si="27">IF(O395&lt;0, ABS(O395), 0)</f>
        <v>0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0.37</v>
      </c>
      <c r="L396" s="126">
        <f t="shared" si="24"/>
        <v>190.65771102994637</v>
      </c>
      <c r="M396" s="126">
        <f t="shared" si="25"/>
        <v>67.255599158226502</v>
      </c>
      <c r="N396" s="163">
        <f t="shared" si="26"/>
        <v>67.255599158226502</v>
      </c>
      <c r="O396" s="165">
        <f>appliance_sim_data!D398-N396</f>
        <v>303.74440084177348</v>
      </c>
      <c r="P396" s="165">
        <f t="shared" si="27"/>
        <v>0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0.9</v>
      </c>
      <c r="L397" s="126">
        <f t="shared" si="24"/>
        <v>468.46821029904578</v>
      </c>
      <c r="M397" s="126">
        <f t="shared" si="25"/>
        <v>166.37157486068543</v>
      </c>
      <c r="N397" s="163">
        <f t="shared" si="26"/>
        <v>166.37157486068543</v>
      </c>
      <c r="O397" s="165">
        <f>appliance_sim_data!D399-N397</f>
        <v>204.62842513931457</v>
      </c>
      <c r="P397" s="165">
        <f t="shared" si="27"/>
        <v>0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0.9</v>
      </c>
      <c r="L398" s="126">
        <f t="shared" si="24"/>
        <v>473.12430875445415</v>
      </c>
      <c r="M398" s="126">
        <f t="shared" si="25"/>
        <v>169.15382266667228</v>
      </c>
      <c r="N398" s="163">
        <f t="shared" si="26"/>
        <v>169.15382266667231</v>
      </c>
      <c r="O398" s="165">
        <f>appliance_sim_data!D400-N398</f>
        <v>201.84617733332769</v>
      </c>
      <c r="P398" s="165">
        <f t="shared" si="27"/>
        <v>0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0.91</v>
      </c>
      <c r="L399" s="126">
        <f t="shared" si="24"/>
        <v>483.03889586129975</v>
      </c>
      <c r="M399" s="126">
        <f t="shared" si="25"/>
        <v>173.85172047408372</v>
      </c>
      <c r="N399" s="163">
        <f t="shared" si="26"/>
        <v>173.85172047408375</v>
      </c>
      <c r="O399" s="165">
        <f>appliance_sim_data!D401-N399</f>
        <v>197.14827952591625</v>
      </c>
      <c r="P399" s="165">
        <f t="shared" si="27"/>
        <v>0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0.91</v>
      </c>
      <c r="L400" s="126">
        <f t="shared" si="24"/>
        <v>487.64685569221007</v>
      </c>
      <c r="M400" s="126">
        <f t="shared" si="25"/>
        <v>176.67520181341874</v>
      </c>
      <c r="N400" s="163">
        <f t="shared" si="26"/>
        <v>176.67520181341877</v>
      </c>
      <c r="O400" s="165">
        <f>appliance_sim_data!D402-N400</f>
        <v>194.32479818658123</v>
      </c>
      <c r="P400" s="165">
        <f t="shared" si="27"/>
        <v>0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0.91</v>
      </c>
      <c r="L401" s="126">
        <f t="shared" si="24"/>
        <v>492.20562183094825</v>
      </c>
      <c r="M401" s="126">
        <f t="shared" si="25"/>
        <v>179.50357991461468</v>
      </c>
      <c r="N401" s="163">
        <f t="shared" si="26"/>
        <v>179.50357991461468</v>
      </c>
      <c r="O401" s="165">
        <f>appliance_sim_data!D403-N401</f>
        <v>80.496420085385324</v>
      </c>
      <c r="P401" s="165">
        <f t="shared" si="27"/>
        <v>0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0.91</v>
      </c>
      <c r="L402" s="126">
        <f t="shared" si="24"/>
        <v>496.71569502497181</v>
      </c>
      <c r="M402" s="126">
        <f t="shared" si="25"/>
        <v>182.33668593894589</v>
      </c>
      <c r="N402" s="163">
        <f t="shared" si="26"/>
        <v>182.33668593894592</v>
      </c>
      <c r="O402" s="165">
        <f>appliance_sim_data!D404-N402</f>
        <v>77.663314061054081</v>
      </c>
      <c r="P402" s="165">
        <f t="shared" si="27"/>
        <v>0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0.92</v>
      </c>
      <c r="L403" s="126">
        <f t="shared" si="24"/>
        <v>506.68502507459647</v>
      </c>
      <c r="M403" s="126">
        <f t="shared" si="25"/>
        <v>187.20923870875473</v>
      </c>
      <c r="N403" s="163">
        <f t="shared" si="26"/>
        <v>187.20923870875473</v>
      </c>
      <c r="O403" s="165">
        <f>appliance_sim_data!D405-N403</f>
        <v>72.790761291245275</v>
      </c>
      <c r="P403" s="165">
        <f t="shared" si="27"/>
        <v>0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1</v>
      </c>
      <c r="L404" s="126">
        <f t="shared" si="24"/>
        <v>555.59536315424361</v>
      </c>
      <c r="M404" s="126">
        <f t="shared" si="25"/>
        <v>206.61146082712628</v>
      </c>
      <c r="N404" s="163">
        <f t="shared" si="26"/>
        <v>206.61146082712631</v>
      </c>
      <c r="O404" s="165">
        <f>appliance_sim_data!D406-N404</f>
        <v>53.388539172873692</v>
      </c>
      <c r="P404" s="165">
        <f t="shared" si="27"/>
        <v>0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1</v>
      </c>
      <c r="L405" s="126">
        <f t="shared" si="24"/>
        <v>560.39429336005401</v>
      </c>
      <c r="M405" s="126">
        <f t="shared" si="25"/>
        <v>209.73928725571756</v>
      </c>
      <c r="N405" s="163">
        <f t="shared" si="26"/>
        <v>209.73928725571756</v>
      </c>
      <c r="O405" s="165">
        <f>appliance_sim_data!D407-N405</f>
        <v>50.260712744282444</v>
      </c>
      <c r="P405" s="165">
        <f t="shared" si="27"/>
        <v>0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0.52</v>
      </c>
      <c r="L406" s="126">
        <f t="shared" si="24"/>
        <v>293.87381009106832</v>
      </c>
      <c r="M406" s="126">
        <f t="shared" si="25"/>
        <v>110.69324017820615</v>
      </c>
      <c r="N406" s="163">
        <f t="shared" si="26"/>
        <v>110.69324017820617</v>
      </c>
      <c r="O406" s="165">
        <f>appliance_sim_data!D408-N406</f>
        <v>149.30675982179383</v>
      </c>
      <c r="P406" s="165">
        <f t="shared" si="27"/>
        <v>0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0.66</v>
      </c>
      <c r="L407" s="126">
        <f t="shared" si="24"/>
        <v>376.09365450352533</v>
      </c>
      <c r="M407" s="126">
        <f t="shared" si="25"/>
        <v>142.56546742754065</v>
      </c>
      <c r="N407" s="163">
        <f t="shared" si="26"/>
        <v>142.56546742754065</v>
      </c>
      <c r="O407" s="165">
        <f>appliance_sim_data!D409-N407</f>
        <v>117.43453257245935</v>
      </c>
      <c r="P407" s="165">
        <f t="shared" si="27"/>
        <v>0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0.66</v>
      </c>
      <c r="L408" s="126">
        <f t="shared" si="24"/>
        <v>379.16052054177419</v>
      </c>
      <c r="M408" s="126">
        <f t="shared" si="25"/>
        <v>144.63842831551511</v>
      </c>
      <c r="N408" s="163">
        <f t="shared" si="26"/>
        <v>144.63842831551511</v>
      </c>
      <c r="O408" s="165">
        <f>appliance_sim_data!D410-N408</f>
        <v>115.36157168448489</v>
      </c>
      <c r="P408" s="165">
        <f t="shared" si="27"/>
        <v>0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0.82</v>
      </c>
      <c r="L409" s="126">
        <f t="shared" si="24"/>
        <v>474.84789761066537</v>
      </c>
      <c r="M409" s="126">
        <f t="shared" si="25"/>
        <v>182.28108892946207</v>
      </c>
      <c r="N409" s="163">
        <f t="shared" si="26"/>
        <v>182.28108892946207</v>
      </c>
      <c r="O409" s="165">
        <f>appliance_sim_data!D411-N409</f>
        <v>77.718911070537928</v>
      </c>
      <c r="P409" s="165">
        <f t="shared" si="27"/>
        <v>0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0.82</v>
      </c>
      <c r="L410" s="126">
        <f t="shared" si="24"/>
        <v>478.57735687867262</v>
      </c>
      <c r="M410" s="126">
        <f t="shared" si="25"/>
        <v>184.86306696797865</v>
      </c>
      <c r="N410" s="163">
        <f t="shared" si="26"/>
        <v>184.86306696797865</v>
      </c>
      <c r="O410" s="165">
        <f>appliance_sim_data!D412-N410</f>
        <v>75.136933032021346</v>
      </c>
      <c r="P410" s="165">
        <f t="shared" si="27"/>
        <v>0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0.33</v>
      </c>
      <c r="L411" s="126">
        <f t="shared" si="24"/>
        <v>194.08308382403658</v>
      </c>
      <c r="M411" s="126">
        <f t="shared" si="25"/>
        <v>75.436431791808332</v>
      </c>
      <c r="N411" s="163">
        <f t="shared" si="26"/>
        <v>75.436431791808332</v>
      </c>
      <c r="O411" s="165">
        <f>appliance_sim_data!D413-N411</f>
        <v>184.56356820819167</v>
      </c>
      <c r="P411" s="165">
        <f t="shared" si="27"/>
        <v>0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0.3</v>
      </c>
      <c r="L412" s="126">
        <f t="shared" si="24"/>
        <v>177.7746776234622</v>
      </c>
      <c r="M412" s="126">
        <f t="shared" si="25"/>
        <v>69.525395095624859</v>
      </c>
      <c r="N412" s="163">
        <f t="shared" si="26"/>
        <v>69.525395095624859</v>
      </c>
      <c r="O412" s="165">
        <f>appliance_sim_data!D414-N412</f>
        <v>190.47460490437516</v>
      </c>
      <c r="P412" s="165">
        <f t="shared" si="27"/>
        <v>0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0.3</v>
      </c>
      <c r="L413" s="126">
        <f t="shared" si="24"/>
        <v>179.09597415168432</v>
      </c>
      <c r="M413" s="126">
        <f t="shared" si="25"/>
        <v>70.4732494666858</v>
      </c>
      <c r="N413" s="163">
        <f t="shared" si="26"/>
        <v>70.4732494666858</v>
      </c>
      <c r="O413" s="165">
        <f>appliance_sim_data!D415-N413</f>
        <v>189.52675053331421</v>
      </c>
      <c r="P413" s="165">
        <f t="shared" si="27"/>
        <v>0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0.28000000000000003</v>
      </c>
      <c r="L414" s="126">
        <f t="shared" si="24"/>
        <v>168.37634016094307</v>
      </c>
      <c r="M414" s="126">
        <f t="shared" si="25"/>
        <v>66.660623186752886</v>
      </c>
      <c r="N414" s="163">
        <f t="shared" si="26"/>
        <v>66.660623186752886</v>
      </c>
      <c r="O414" s="165">
        <f>appliance_sim_data!D416-N414</f>
        <v>193.3393768132471</v>
      </c>
      <c r="P414" s="165">
        <f t="shared" si="27"/>
        <v>0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0.26</v>
      </c>
      <c r="L415" s="126">
        <f t="shared" si="24"/>
        <v>157.47037277358066</v>
      </c>
      <c r="M415" s="126">
        <f t="shared" si="25"/>
        <v>62.722309177460744</v>
      </c>
      <c r="N415" s="163">
        <f t="shared" si="26"/>
        <v>62.722309177460744</v>
      </c>
      <c r="O415" s="165">
        <f>appliance_sim_data!D417-N415</f>
        <v>197.27769082253926</v>
      </c>
      <c r="P415" s="165">
        <f t="shared" si="27"/>
        <v>0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0.3</v>
      </c>
      <c r="L416" s="126">
        <f t="shared" si="24"/>
        <v>182.97622426196031</v>
      </c>
      <c r="M416" s="126">
        <f t="shared" si="25"/>
        <v>73.322606815586099</v>
      </c>
      <c r="N416" s="163">
        <f t="shared" si="26"/>
        <v>73.322606815586099</v>
      </c>
      <c r="O416" s="165">
        <f>appliance_sim_data!D418-N416</f>
        <v>186.67739318441392</v>
      </c>
      <c r="P416" s="165">
        <f t="shared" si="27"/>
        <v>0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0.32</v>
      </c>
      <c r="L417" s="126">
        <f t="shared" si="24"/>
        <v>196.52512470391355</v>
      </c>
      <c r="M417" s="126">
        <f t="shared" si="25"/>
        <v>79.225805302987297</v>
      </c>
      <c r="N417" s="163">
        <f t="shared" si="26"/>
        <v>79.225805302987297</v>
      </c>
      <c r="O417" s="165">
        <f>appliance_sim_data!D419-N417</f>
        <v>-28.225805302987297</v>
      </c>
      <c r="P417" s="165">
        <f t="shared" si="27"/>
        <v>28.225805302987297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0.31</v>
      </c>
      <c r="L418" s="126">
        <f t="shared" si="24"/>
        <v>191.67815137262454</v>
      </c>
      <c r="M418" s="126">
        <f t="shared" si="25"/>
        <v>77.734168134930016</v>
      </c>
      <c r="N418" s="163">
        <f t="shared" si="26"/>
        <v>77.73416813493003</v>
      </c>
      <c r="O418" s="165">
        <f>appliance_sim_data!D420-N418</f>
        <v>-26.73416813493003</v>
      </c>
      <c r="P418" s="165">
        <f t="shared" si="27"/>
        <v>26.73416813493003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0.28000000000000003</v>
      </c>
      <c r="L419" s="126">
        <f t="shared" si="24"/>
        <v>174.28546445783437</v>
      </c>
      <c r="M419" s="126">
        <f t="shared" si="25"/>
        <v>71.101179590771267</v>
      </c>
      <c r="N419" s="163">
        <f t="shared" si="26"/>
        <v>71.101179590771267</v>
      </c>
      <c r="O419" s="165">
        <f>appliance_sim_data!D421-N419</f>
        <v>-20.101179590771267</v>
      </c>
      <c r="P419" s="165">
        <f t="shared" si="27"/>
        <v>20.101179590771267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0.25</v>
      </c>
      <c r="L420" s="126">
        <f t="shared" si="24"/>
        <v>156.63398810890723</v>
      </c>
      <c r="M420" s="126">
        <f t="shared" si="25"/>
        <v>64.278182457392873</v>
      </c>
      <c r="N420" s="163">
        <f t="shared" si="26"/>
        <v>64.278182457392873</v>
      </c>
      <c r="O420" s="165">
        <f>appliance_sim_data!D422-N420</f>
        <v>-13.278182457392873</v>
      </c>
      <c r="P420" s="165">
        <f t="shared" si="27"/>
        <v>13.278182457392873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0.26</v>
      </c>
      <c r="L421" s="126">
        <f t="shared" si="24"/>
        <v>163.95099132315795</v>
      </c>
      <c r="M421" s="126">
        <f t="shared" si="25"/>
        <v>67.676725701252721</v>
      </c>
      <c r="N421" s="163">
        <f t="shared" si="26"/>
        <v>67.676725701252721</v>
      </c>
      <c r="O421" s="165">
        <f>appliance_sim_data!D423-N421</f>
        <v>-16.676725701252721</v>
      </c>
      <c r="P421" s="165">
        <f t="shared" si="27"/>
        <v>16.676725701252721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0.23</v>
      </c>
      <c r="L422" s="126">
        <f t="shared" si="24"/>
        <v>145.95407995240629</v>
      </c>
      <c r="M422" s="126">
        <f t="shared" si="25"/>
        <v>60.600348149118595</v>
      </c>
      <c r="N422" s="163">
        <f t="shared" si="26"/>
        <v>60.600348149118602</v>
      </c>
      <c r="O422" s="165">
        <f>appliance_sim_data!D424-N422</f>
        <v>-9.6003481491186022</v>
      </c>
      <c r="P422" s="165">
        <f t="shared" si="27"/>
        <v>9.6003481491186022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0.23</v>
      </c>
      <c r="L423" s="126">
        <f t="shared" si="24"/>
        <v>146.86491939158932</v>
      </c>
      <c r="M423" s="126">
        <f t="shared" si="25"/>
        <v>61.333327733342273</v>
      </c>
      <c r="N423" s="163">
        <f t="shared" si="26"/>
        <v>61.33332773334228</v>
      </c>
      <c r="O423" s="165">
        <f>appliance_sim_data!D425-N423</f>
        <v>-10.33332773334228</v>
      </c>
      <c r="P423" s="165">
        <f t="shared" si="27"/>
        <v>10.33332773334228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0.25</v>
      </c>
      <c r="L424" s="126">
        <f t="shared" si="24"/>
        <v>160.61543985697179</v>
      </c>
      <c r="M424" s="126">
        <f t="shared" si="25"/>
        <v>67.463897377158361</v>
      </c>
      <c r="N424" s="163">
        <f t="shared" si="26"/>
        <v>67.463897377158361</v>
      </c>
      <c r="O424" s="165">
        <f>appliance_sim_data!D426-N424</f>
        <v>-16.463897377158361</v>
      </c>
      <c r="P424" s="165">
        <f t="shared" si="27"/>
        <v>16.463897377158361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0.25</v>
      </c>
      <c r="L425" s="126">
        <f t="shared" si="24"/>
        <v>161.58483885635451</v>
      </c>
      <c r="M425" s="126">
        <f t="shared" si="25"/>
        <v>68.261626365085874</v>
      </c>
      <c r="N425" s="163">
        <f t="shared" si="26"/>
        <v>68.261626365085874</v>
      </c>
      <c r="O425" s="165">
        <f>appliance_sim_data!D427-N425</f>
        <v>-17.261626365085874</v>
      </c>
      <c r="P425" s="165">
        <f t="shared" si="27"/>
        <v>17.261626365085874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0.26</v>
      </c>
      <c r="L426" s="126">
        <f t="shared" si="24"/>
        <v>169.04586788189485</v>
      </c>
      <c r="M426" s="126">
        <f t="shared" si="25"/>
        <v>71.822213156041798</v>
      </c>
      <c r="N426" s="163">
        <f t="shared" si="26"/>
        <v>71.822213156041798</v>
      </c>
      <c r="O426" s="165">
        <f>appliance_sim_data!D428-N426</f>
        <v>-20.822213156041798</v>
      </c>
      <c r="P426" s="165">
        <f t="shared" si="27"/>
        <v>20.822213156041798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0.28999999999999998</v>
      </c>
      <c r="L427" s="126">
        <f t="shared" si="24"/>
        <v>189.652295268172</v>
      </c>
      <c r="M427" s="126">
        <f t="shared" si="25"/>
        <v>81.035804964259086</v>
      </c>
      <c r="N427" s="163">
        <f t="shared" si="26"/>
        <v>81.0358049642591</v>
      </c>
      <c r="O427" s="165">
        <f>appliance_sim_data!D429-N427</f>
        <v>-30.0358049642591</v>
      </c>
      <c r="P427" s="165">
        <f t="shared" si="27"/>
        <v>30.0358049642591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0.28000000000000003</v>
      </c>
      <c r="L428" s="126">
        <f t="shared" si="24"/>
        <v>184.16465069072476</v>
      </c>
      <c r="M428" s="126">
        <f t="shared" si="25"/>
        <v>79.136396281957872</v>
      </c>
      <c r="N428" s="163">
        <f t="shared" si="26"/>
        <v>79.136396281957886</v>
      </c>
      <c r="O428" s="165">
        <f>appliance_sim_data!D430-N428</f>
        <v>-28.136396281957886</v>
      </c>
      <c r="P428" s="165">
        <f t="shared" si="27"/>
        <v>28.136396281957886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0.28000000000000003</v>
      </c>
      <c r="L429" s="126">
        <f t="shared" si="24"/>
        <v>185.20580079980357</v>
      </c>
      <c r="M429" s="126">
        <f t="shared" si="25"/>
        <v>80.03175802237304</v>
      </c>
      <c r="N429" s="163">
        <f t="shared" si="26"/>
        <v>80.03175802237304</v>
      </c>
      <c r="O429" s="165">
        <f>appliance_sim_data!D431-N429</f>
        <v>-29.03175802237304</v>
      </c>
      <c r="P429" s="165">
        <f t="shared" si="27"/>
        <v>29.03175802237304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0.28999999999999998</v>
      </c>
      <c r="L430" s="126">
        <f t="shared" si="24"/>
        <v>192.88743607903783</v>
      </c>
      <c r="M430" s="126">
        <f t="shared" si="25"/>
        <v>83.817792202758085</v>
      </c>
      <c r="N430" s="163">
        <f t="shared" si="26"/>
        <v>83.817792202758085</v>
      </c>
      <c r="O430" s="165">
        <f>appliance_sim_data!D432-N430</f>
        <v>-32.817792202758085</v>
      </c>
      <c r="P430" s="165">
        <f t="shared" si="27"/>
        <v>32.817792202758085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0.28999999999999998</v>
      </c>
      <c r="L431" s="126">
        <f t="shared" si="24"/>
        <v>193.94352395648761</v>
      </c>
      <c r="M431" s="126">
        <f t="shared" si="25"/>
        <v>84.745938317157652</v>
      </c>
      <c r="N431" s="163">
        <f t="shared" si="26"/>
        <v>84.745938317157652</v>
      </c>
      <c r="O431" s="165">
        <f>appliance_sim_data!D433-N431</f>
        <v>-33.745938317157652</v>
      </c>
      <c r="P431" s="165">
        <f t="shared" si="27"/>
        <v>33.745938317157652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0.31</v>
      </c>
      <c r="L432" s="126">
        <f t="shared" si="24"/>
        <v>208.4361889469541</v>
      </c>
      <c r="M432" s="126">
        <f t="shared" si="25"/>
        <v>91.583027098733737</v>
      </c>
      <c r="N432" s="163">
        <f t="shared" si="26"/>
        <v>91.583027098733737</v>
      </c>
      <c r="O432" s="165">
        <f>appliance_sim_data!D434-N432</f>
        <v>-40.583027098733737</v>
      </c>
      <c r="P432" s="165">
        <f t="shared" si="27"/>
        <v>40.583027098733737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0.3</v>
      </c>
      <c r="L433" s="126">
        <f t="shared" si="24"/>
        <v>202.78249330749074</v>
      </c>
      <c r="M433" s="126">
        <f t="shared" si="25"/>
        <v>89.589603146820195</v>
      </c>
      <c r="N433" s="163">
        <f t="shared" si="26"/>
        <v>89.589603146820195</v>
      </c>
      <c r="O433" s="165">
        <f>appliance_sim_data!D435-N433</f>
        <v>-38.589603146820195</v>
      </c>
      <c r="P433" s="165">
        <f t="shared" si="27"/>
        <v>38.589603146820195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0.28000000000000003</v>
      </c>
      <c r="L434" s="126">
        <f t="shared" si="24"/>
        <v>190.25209078302899</v>
      </c>
      <c r="M434" s="126">
        <f t="shared" si="25"/>
        <v>84.514065897171022</v>
      </c>
      <c r="N434" s="163">
        <f t="shared" si="26"/>
        <v>84.514065897171022</v>
      </c>
      <c r="O434" s="165">
        <f>appliance_sim_data!D436-N434</f>
        <v>-33.514065897171022</v>
      </c>
      <c r="P434" s="165">
        <f t="shared" si="27"/>
        <v>33.514065897171022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0.28000000000000003</v>
      </c>
      <c r="L435" s="126">
        <f t="shared" si="24"/>
        <v>191.23036227251751</v>
      </c>
      <c r="M435" s="126">
        <f t="shared" si="25"/>
        <v>85.41143578194044</v>
      </c>
      <c r="N435" s="163">
        <f t="shared" si="26"/>
        <v>85.41143578194044</v>
      </c>
      <c r="O435" s="165">
        <f>appliance_sim_data!D437-N435</f>
        <v>-34.41143578194044</v>
      </c>
      <c r="P435" s="165">
        <f t="shared" si="27"/>
        <v>34.41143578194044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0.28000000000000003</v>
      </c>
      <c r="L436" s="126">
        <f t="shared" si="24"/>
        <v>192.19859969158753</v>
      </c>
      <c r="M436" s="126">
        <f t="shared" si="25"/>
        <v>86.309046333745414</v>
      </c>
      <c r="N436" s="163">
        <f t="shared" si="26"/>
        <v>86.309046333745414</v>
      </c>
      <c r="O436" s="165">
        <f>appliance_sim_data!D438-N436</f>
        <v>-35.309046333745414</v>
      </c>
      <c r="P436" s="165">
        <f t="shared" si="27"/>
        <v>35.309046333745414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0.27</v>
      </c>
      <c r="L437" s="126">
        <f t="shared" si="24"/>
        <v>186.25846466296795</v>
      </c>
      <c r="M437" s="126">
        <f t="shared" si="25"/>
        <v>84.092340501357072</v>
      </c>
      <c r="N437" s="163">
        <f t="shared" si="26"/>
        <v>84.092340501357072</v>
      </c>
      <c r="O437" s="165">
        <f>appliance_sim_data!D439-N437</f>
        <v>-33.092340501357072</v>
      </c>
      <c r="P437" s="165">
        <f t="shared" si="27"/>
        <v>33.092340501357072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0.26</v>
      </c>
      <c r="L438" s="126">
        <f t="shared" si="24"/>
        <v>180.24078790915368</v>
      </c>
      <c r="M438" s="126">
        <f t="shared" si="25"/>
        <v>81.811679927275378</v>
      </c>
      <c r="N438" s="163">
        <f t="shared" si="26"/>
        <v>81.811679927275378</v>
      </c>
      <c r="O438" s="165">
        <f>appliance_sim_data!D440-N438</f>
        <v>-30.811679927275378</v>
      </c>
      <c r="P438" s="165">
        <f t="shared" si="27"/>
        <v>30.811679927275378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0.26</v>
      </c>
      <c r="L439" s="126">
        <f t="shared" si="24"/>
        <v>181.11259463045238</v>
      </c>
      <c r="M439" s="126">
        <f t="shared" si="25"/>
        <v>82.64570263853706</v>
      </c>
      <c r="N439" s="163">
        <f t="shared" si="26"/>
        <v>82.64570263853706</v>
      </c>
      <c r="O439" s="165">
        <f>appliance_sim_data!D441-N439</f>
        <v>-31.64570263853706</v>
      </c>
      <c r="P439" s="165">
        <f t="shared" si="27"/>
        <v>31.64570263853706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0.24</v>
      </c>
      <c r="L440" s="126">
        <f t="shared" si="24"/>
        <v>167.97741545468298</v>
      </c>
      <c r="M440" s="126">
        <f t="shared" si="25"/>
        <v>77.058327048368355</v>
      </c>
      <c r="N440" s="163">
        <f t="shared" si="26"/>
        <v>77.058327048368369</v>
      </c>
      <c r="O440" s="165">
        <f>appliance_sim_data!D442-N440</f>
        <v>-26.058327048368369</v>
      </c>
      <c r="P440" s="165">
        <f t="shared" si="27"/>
        <v>26.058327048368369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0.24</v>
      </c>
      <c r="L441" s="126">
        <f t="shared" si="24"/>
        <v>168.76588899665666</v>
      </c>
      <c r="M441" s="126">
        <f t="shared" si="25"/>
        <v>77.828411061568502</v>
      </c>
      <c r="N441" s="163">
        <f t="shared" si="26"/>
        <v>77.828411061568502</v>
      </c>
      <c r="O441" s="165">
        <f>appliance_sim_data!D443-N441</f>
        <v>-26.828411061568502</v>
      </c>
      <c r="P441" s="165">
        <f t="shared" si="27"/>
        <v>26.828411061568502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0.23</v>
      </c>
      <c r="L442" s="126">
        <f t="shared" si="24"/>
        <v>162.48194403237454</v>
      </c>
      <c r="M442" s="126">
        <f t="shared" si="25"/>
        <v>75.323631503158794</v>
      </c>
      <c r="N442" s="163">
        <f t="shared" si="26"/>
        <v>75.323631503158808</v>
      </c>
      <c r="O442" s="165">
        <f>appliance_sim_data!D444-N442</f>
        <v>-24.323631503158808</v>
      </c>
      <c r="P442" s="165">
        <f t="shared" si="27"/>
        <v>24.323631503158808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0.22</v>
      </c>
      <c r="L443" s="126">
        <f t="shared" si="24"/>
        <v>156.12572754294979</v>
      </c>
      <c r="M443" s="126">
        <f t="shared" si="25"/>
        <v>72.754723405069086</v>
      </c>
      <c r="N443" s="163">
        <f t="shared" si="26"/>
        <v>72.754723405069086</v>
      </c>
      <c r="O443" s="165">
        <f>appliance_sim_data!D445-N443</f>
        <v>118.24527659493091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0.22</v>
      </c>
      <c r="L444" s="126">
        <f t="shared" si="24"/>
        <v>156.82680105907346</v>
      </c>
      <c r="M444" s="126">
        <f t="shared" si="25"/>
        <v>73.460788569137719</v>
      </c>
      <c r="N444" s="163">
        <f t="shared" si="26"/>
        <v>73.460788569137719</v>
      </c>
      <c r="O444" s="165">
        <f>appliance_sim_data!D446-N444</f>
        <v>117.53921143086228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0.22</v>
      </c>
      <c r="L445" s="126">
        <f t="shared" si="24"/>
        <v>157.52081963692439</v>
      </c>
      <c r="M445" s="126">
        <f t="shared" si="25"/>
        <v>74.16686791332215</v>
      </c>
      <c r="N445" s="163">
        <f t="shared" si="26"/>
        <v>74.16686791332215</v>
      </c>
      <c r="O445" s="165">
        <f>appliance_sim_data!D447-N445</f>
        <v>116.83313208667785</v>
      </c>
      <c r="P445" s="165">
        <f t="shared" si="27"/>
        <v>0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0.22</v>
      </c>
      <c r="L446" s="126">
        <f t="shared" si="24"/>
        <v>158.20786952940324</v>
      </c>
      <c r="M446" s="126">
        <f t="shared" si="25"/>
        <v>74.872943043532544</v>
      </c>
      <c r="N446" s="163">
        <f t="shared" si="26"/>
        <v>74.872943043532544</v>
      </c>
      <c r="O446" s="165">
        <f>appliance_sim_data!D448-N446</f>
        <v>116.12705695646746</v>
      </c>
      <c r="P446" s="165">
        <f t="shared" si="27"/>
        <v>0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0.23</v>
      </c>
      <c r="L447" s="126">
        <f t="shared" si="24"/>
        <v>166.11021929307765</v>
      </c>
      <c r="M447" s="126">
        <f t="shared" si="25"/>
        <v>79.01440464431775</v>
      </c>
      <c r="N447" s="163">
        <f t="shared" si="26"/>
        <v>79.014404644317764</v>
      </c>
      <c r="O447" s="165">
        <f>appliance_sim_data!D449-N447</f>
        <v>111.98559535568224</v>
      </c>
      <c r="P447" s="165">
        <f t="shared" si="27"/>
        <v>0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0.23</v>
      </c>
      <c r="L448" s="126">
        <f t="shared" si="24"/>
        <v>166.81419358513588</v>
      </c>
      <c r="M448" s="126">
        <f t="shared" si="25"/>
        <v>79.752508347435338</v>
      </c>
      <c r="N448" s="163">
        <f t="shared" si="26"/>
        <v>79.752508347435338</v>
      </c>
      <c r="O448" s="165">
        <f>appliance_sim_data!D450-N448</f>
        <v>111.24749165256466</v>
      </c>
      <c r="P448" s="165">
        <f t="shared" si="27"/>
        <v>0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0.24</v>
      </c>
      <c r="L449" s="126">
        <f t="shared" si="24"/>
        <v>174.79423911382764</v>
      </c>
      <c r="M449" s="126">
        <f t="shared" si="25"/>
        <v>83.990140240133556</v>
      </c>
      <c r="N449" s="163">
        <f t="shared" si="26"/>
        <v>83.990140240133556</v>
      </c>
      <c r="O449" s="165">
        <f>appliance_sim_data!D451-N449</f>
        <v>107.00985975986644</v>
      </c>
      <c r="P449" s="165">
        <f t="shared" si="27"/>
        <v>0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0.25</v>
      </c>
      <c r="L450" s="126">
        <f t="shared" si="24"/>
        <v>182.82734939033242</v>
      </c>
      <c r="M450" s="126">
        <f t="shared" si="25"/>
        <v>88.291863347759943</v>
      </c>
      <c r="N450" s="163">
        <f t="shared" si="26"/>
        <v>88.291863347759943</v>
      </c>
      <c r="O450" s="165">
        <f>appliance_sim_data!D452-N450</f>
        <v>102.70813665224006</v>
      </c>
      <c r="P450" s="165">
        <f t="shared" si="27"/>
        <v>0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0.25</v>
      </c>
      <c r="L451" s="126">
        <f t="shared" si="24"/>
        <v>183.56991820032513</v>
      </c>
      <c r="M451" s="126">
        <f t="shared" si="25"/>
        <v>89.093890922097017</v>
      </c>
      <c r="N451" s="163">
        <f t="shared" si="26"/>
        <v>89.093890922097017</v>
      </c>
      <c r="O451" s="165">
        <f>appliance_sim_data!D453-N451</f>
        <v>101.90610907790298</v>
      </c>
      <c r="P451" s="165">
        <f t="shared" si="27"/>
        <v>0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0.28000000000000003</v>
      </c>
      <c r="L452" s="126">
        <f t="shared" si="24"/>
        <v>206.42174472729246</v>
      </c>
      <c r="M452" s="126">
        <f t="shared" si="25"/>
        <v>100.68328745187206</v>
      </c>
      <c r="N452" s="163">
        <f t="shared" si="26"/>
        <v>100.68328745187206</v>
      </c>
      <c r="O452" s="165">
        <f>appliance_sim_data!D454-N452</f>
        <v>201.31671254812795</v>
      </c>
      <c r="P452" s="165">
        <f t="shared" si="27"/>
        <v>0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0.24</v>
      </c>
      <c r="L453" s="126">
        <f t="shared" si="24"/>
        <v>177.63174873723375</v>
      </c>
      <c r="M453" s="126">
        <f t="shared" si="25"/>
        <v>87.069646155544632</v>
      </c>
      <c r="N453" s="163">
        <f t="shared" si="26"/>
        <v>87.069646155544646</v>
      </c>
      <c r="O453" s="165">
        <f>appliance_sim_data!D455-N453</f>
        <v>214.93035384445534</v>
      </c>
      <c r="P453" s="165">
        <f t="shared" si="27"/>
        <v>0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0.24</v>
      </c>
      <c r="L454" s="126">
        <f t="shared" si="24"/>
        <v>178.32367994204122</v>
      </c>
      <c r="M454" s="126">
        <f t="shared" si="25"/>
        <v>87.839173064964186</v>
      </c>
      <c r="N454" s="163">
        <f t="shared" si="26"/>
        <v>87.8391730649642</v>
      </c>
      <c r="O454" s="165">
        <f>appliance_sim_data!D456-N454</f>
        <v>214.1608269350358</v>
      </c>
      <c r="P454" s="165">
        <f t="shared" si="27"/>
        <v>0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0.24</v>
      </c>
      <c r="L455" s="126">
        <f t="shared" si="24"/>
        <v>179.00880092307844</v>
      </c>
      <c r="M455" s="126">
        <f t="shared" si="25"/>
        <v>88.608522882273732</v>
      </c>
      <c r="N455" s="163">
        <f t="shared" si="26"/>
        <v>88.608522882273746</v>
      </c>
      <c r="O455" s="165">
        <f>appliance_sim_data!D457-N455</f>
        <v>213.39147711772625</v>
      </c>
      <c r="P455" s="165">
        <f t="shared" si="27"/>
        <v>0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0.24</v>
      </c>
      <c r="L456" s="126">
        <f t="shared" si="24"/>
        <v>179.68719379240855</v>
      </c>
      <c r="M456" s="126">
        <f t="shared" si="25"/>
        <v>89.377677232222567</v>
      </c>
      <c r="N456" s="163">
        <f t="shared" si="26"/>
        <v>89.377677232222581</v>
      </c>
      <c r="O456" s="165">
        <f>appliance_sim_data!D458-N456</f>
        <v>212.6223227677774</v>
      </c>
      <c r="P456" s="165">
        <f t="shared" si="27"/>
        <v>0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0.24</v>
      </c>
      <c r="L457" s="126">
        <f t="shared" si="24"/>
        <v>180.35893953024501</v>
      </c>
      <c r="M457" s="126">
        <f t="shared" si="25"/>
        <v>90.146617878539203</v>
      </c>
      <c r="N457" s="163">
        <f t="shared" si="26"/>
        <v>90.146617878539203</v>
      </c>
      <c r="O457" s="165">
        <f>appliance_sim_data!D459-N457</f>
        <v>211.85338212146081</v>
      </c>
      <c r="P457" s="165">
        <f t="shared" si="27"/>
        <v>0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0.25</v>
      </c>
      <c r="L458" s="126">
        <f t="shared" si="24"/>
        <v>188.56678958111948</v>
      </c>
      <c r="M458" s="126">
        <f t="shared" si="25"/>
        <v>94.703465332648207</v>
      </c>
      <c r="N458" s="163">
        <f t="shared" si="26"/>
        <v>94.703465332648207</v>
      </c>
      <c r="O458" s="165">
        <f>appliance_sim_data!D460-N458</f>
        <v>207.29653466735181</v>
      </c>
      <c r="P458" s="165">
        <f t="shared" si="27"/>
        <v>0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0.25</v>
      </c>
      <c r="L459" s="126">
        <f t="shared" ref="L459:L522" si="28">I459*K459</f>
        <v>189.25292494865002</v>
      </c>
      <c r="M459" s="126">
        <f t="shared" ref="M459:M522" si="29">J459*K459</f>
        <v>95.503943523691561</v>
      </c>
      <c r="N459" s="163">
        <f t="shared" ref="N459:N522" si="30">M459*$B$46*$B$47</f>
        <v>95.503943523691561</v>
      </c>
      <c r="O459" s="165">
        <f>appliance_sim_data!D461-N459</f>
        <v>206.49605647630844</v>
      </c>
      <c r="P459" s="165">
        <f t="shared" ref="P459:P522" si="31">IF(O459&lt;0, ABS(O459), 0)</f>
        <v>0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0.26</v>
      </c>
      <c r="L460" s="126">
        <f t="shared" si="28"/>
        <v>197.52967763901961</v>
      </c>
      <c r="M460" s="126">
        <f t="shared" si="29"/>
        <v>100.15630865785532</v>
      </c>
      <c r="N460" s="163">
        <f t="shared" si="30"/>
        <v>100.15630865785533</v>
      </c>
      <c r="O460" s="165">
        <f>appliance_sim_data!D462-N460</f>
        <v>201.84369134214467</v>
      </c>
      <c r="P460" s="165">
        <f t="shared" si="31"/>
        <v>0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0.28000000000000003</v>
      </c>
      <c r="L461" s="126">
        <f t="shared" si="28"/>
        <v>213.47787053031217</v>
      </c>
      <c r="M461" s="126">
        <f t="shared" si="29"/>
        <v>108.75653053375881</v>
      </c>
      <c r="N461" s="163">
        <f t="shared" si="30"/>
        <v>108.75653053375882</v>
      </c>
      <c r="O461" s="165">
        <f>appliance_sim_data!D463-N461</f>
        <v>193.24346946624118</v>
      </c>
      <c r="P461" s="165">
        <f t="shared" si="31"/>
        <v>0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0.28000000000000003</v>
      </c>
      <c r="L462" s="126">
        <f t="shared" si="28"/>
        <v>214.22417095658386</v>
      </c>
      <c r="M462" s="126">
        <f t="shared" si="29"/>
        <v>109.65206752767305</v>
      </c>
      <c r="N462" s="163">
        <f t="shared" si="30"/>
        <v>109.65206752767307</v>
      </c>
      <c r="O462" s="165">
        <f>appliance_sim_data!D464-N462</f>
        <v>192.34793247232693</v>
      </c>
      <c r="P462" s="165">
        <f t="shared" si="31"/>
        <v>0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0.55000000000000004</v>
      </c>
      <c r="L463" s="126">
        <f t="shared" si="28"/>
        <v>422.24925360379331</v>
      </c>
      <c r="M463" s="126">
        <f t="shared" si="29"/>
        <v>217.14634595321772</v>
      </c>
      <c r="N463" s="163">
        <f t="shared" si="30"/>
        <v>217.14634595321775</v>
      </c>
      <c r="O463" s="165">
        <f>appliance_sim_data!D465-N463</f>
        <v>84.853654046782253</v>
      </c>
      <c r="P463" s="165">
        <f t="shared" si="31"/>
        <v>0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0.35</v>
      </c>
      <c r="L464" s="126">
        <f t="shared" si="28"/>
        <v>269.61901557839286</v>
      </c>
      <c r="M464" s="126">
        <f t="shared" si="29"/>
        <v>139.30249959166414</v>
      </c>
      <c r="N464" s="163">
        <f t="shared" si="30"/>
        <v>139.30249959166414</v>
      </c>
      <c r="O464" s="165">
        <f>appliance_sim_data!D466-N464</f>
        <v>162.69750040833586</v>
      </c>
      <c r="P464" s="165">
        <f t="shared" si="31"/>
        <v>0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0.35</v>
      </c>
      <c r="L465" s="126">
        <f t="shared" si="28"/>
        <v>270.52515458615756</v>
      </c>
      <c r="M465" s="126">
        <f t="shared" si="29"/>
        <v>140.42044299095787</v>
      </c>
      <c r="N465" s="163">
        <f t="shared" si="30"/>
        <v>140.42044299095787</v>
      </c>
      <c r="O465" s="165">
        <f>appliance_sim_data!D467-N465</f>
        <v>370.57955700904211</v>
      </c>
      <c r="P465" s="165">
        <f t="shared" si="31"/>
        <v>0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0.35</v>
      </c>
      <c r="L466" s="126">
        <f t="shared" si="28"/>
        <v>271.42259160195914</v>
      </c>
      <c r="M466" s="126">
        <f t="shared" si="29"/>
        <v>141.53784349128222</v>
      </c>
      <c r="N466" s="163">
        <f t="shared" si="30"/>
        <v>141.53784349128225</v>
      </c>
      <c r="O466" s="165">
        <f>appliance_sim_data!D468-N466</f>
        <v>369.46215650871773</v>
      </c>
      <c r="P466" s="165">
        <f t="shared" si="31"/>
        <v>0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0.34</v>
      </c>
      <c r="L467" s="126">
        <f t="shared" si="28"/>
        <v>264.53110272097371</v>
      </c>
      <c r="M467" s="126">
        <f t="shared" si="29"/>
        <v>138.57882830776538</v>
      </c>
      <c r="N467" s="163">
        <f t="shared" si="30"/>
        <v>138.57882830776541</v>
      </c>
      <c r="O467" s="165">
        <f>appliance_sim_data!D469-N467</f>
        <v>372.42117169223457</v>
      </c>
      <c r="P467" s="165">
        <f t="shared" si="31"/>
        <v>0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0.31</v>
      </c>
      <c r="L468" s="126">
        <f t="shared" si="28"/>
        <v>241.96985236791119</v>
      </c>
      <c r="M468" s="126">
        <f t="shared" si="29"/>
        <v>127.33995449362868</v>
      </c>
      <c r="N468" s="163">
        <f t="shared" si="30"/>
        <v>127.3399544936287</v>
      </c>
      <c r="O468" s="165">
        <f>appliance_sim_data!D470-N468</f>
        <v>383.66004550637132</v>
      </c>
      <c r="P468" s="165">
        <f t="shared" si="31"/>
        <v>0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0.38</v>
      </c>
      <c r="L469" s="126">
        <f t="shared" si="28"/>
        <v>297.55488512439354</v>
      </c>
      <c r="M469" s="126">
        <f t="shared" si="29"/>
        <v>157.30538560461372</v>
      </c>
      <c r="N469" s="163">
        <f t="shared" si="30"/>
        <v>157.30538560461375</v>
      </c>
      <c r="O469" s="165">
        <f>appliance_sim_data!D471-N469</f>
        <v>353.69461439538622</v>
      </c>
      <c r="P469" s="165">
        <f t="shared" si="31"/>
        <v>0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0.38</v>
      </c>
      <c r="L470" s="126">
        <f t="shared" si="28"/>
        <v>298.49255273322325</v>
      </c>
      <c r="M470" s="126">
        <f t="shared" si="29"/>
        <v>158.51593681193569</v>
      </c>
      <c r="N470" s="163">
        <f t="shared" si="30"/>
        <v>158.51593681193572</v>
      </c>
      <c r="O470" s="165">
        <f>appliance_sim_data!D472-N470</f>
        <v>241.48406318806428</v>
      </c>
      <c r="P470" s="165">
        <f t="shared" si="31"/>
        <v>0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0.38</v>
      </c>
      <c r="L471" s="126">
        <f t="shared" si="28"/>
        <v>299.42131427765253</v>
      </c>
      <c r="M471" s="126">
        <f t="shared" si="29"/>
        <v>159.72576495394426</v>
      </c>
      <c r="N471" s="163">
        <f t="shared" si="30"/>
        <v>159.72576495394426</v>
      </c>
      <c r="O471" s="165">
        <f>appliance_sim_data!D473-N471</f>
        <v>1149.2742350460558</v>
      </c>
      <c r="P471" s="165">
        <f t="shared" si="31"/>
        <v>0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0.35</v>
      </c>
      <c r="L472" s="126">
        <f t="shared" si="28"/>
        <v>276.63012042291018</v>
      </c>
      <c r="M472" s="126">
        <f t="shared" si="29"/>
        <v>148.22946133390656</v>
      </c>
      <c r="N472" s="163">
        <f t="shared" si="30"/>
        <v>148.22946133390656</v>
      </c>
      <c r="O472" s="165">
        <f>appliance_sim_data!D474-N472</f>
        <v>1160.7705386660934</v>
      </c>
      <c r="P472" s="165">
        <f t="shared" si="31"/>
        <v>0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0.34</v>
      </c>
      <c r="L473" s="126">
        <f t="shared" si="28"/>
        <v>269.54174013561544</v>
      </c>
      <c r="M473" s="126">
        <f t="shared" si="29"/>
        <v>145.07544730609183</v>
      </c>
      <c r="N473" s="163">
        <f t="shared" si="30"/>
        <v>145.07544730609183</v>
      </c>
      <c r="O473" s="165">
        <f>appliance_sim_data!D475-N473</f>
        <v>1163.9245526939083</v>
      </c>
      <c r="P473" s="165">
        <f t="shared" si="31"/>
        <v>0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0.85</v>
      </c>
      <c r="L474" s="126">
        <f t="shared" si="28"/>
        <v>675.87345958929404</v>
      </c>
      <c r="M474" s="126">
        <f t="shared" si="29"/>
        <v>365.38960890499959</v>
      </c>
      <c r="N474" s="163">
        <f t="shared" si="30"/>
        <v>365.38960890499959</v>
      </c>
      <c r="O474" s="165">
        <f>appliance_sim_data!D476-N474</f>
        <v>34.610391095000409</v>
      </c>
      <c r="P474" s="165">
        <f t="shared" si="31"/>
        <v>0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0.85</v>
      </c>
      <c r="L475" s="126">
        <f t="shared" si="28"/>
        <v>677.87355712857936</v>
      </c>
      <c r="M475" s="126">
        <f t="shared" si="29"/>
        <v>368.08874863981151</v>
      </c>
      <c r="N475" s="163">
        <f t="shared" si="30"/>
        <v>368.08874863981151</v>
      </c>
      <c r="O475" s="165">
        <f>appliance_sim_data!D477-N475</f>
        <v>31.911251360188487</v>
      </c>
      <c r="P475" s="165">
        <f t="shared" si="31"/>
        <v>0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0.86</v>
      </c>
      <c r="L476" s="126">
        <f t="shared" si="28"/>
        <v>687.85315496756141</v>
      </c>
      <c r="M476" s="126">
        <f t="shared" si="29"/>
        <v>375.1481677954601</v>
      </c>
      <c r="N476" s="163">
        <f t="shared" si="30"/>
        <v>375.1481677954601</v>
      </c>
      <c r="O476" s="165">
        <f>appliance_sim_data!D478-N476</f>
        <v>24.851832204539903</v>
      </c>
      <c r="P476" s="165">
        <f t="shared" si="31"/>
        <v>0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0.86</v>
      </c>
      <c r="L477" s="126">
        <f t="shared" si="28"/>
        <v>689.8389754732284</v>
      </c>
      <c r="M477" s="126">
        <f t="shared" si="29"/>
        <v>377.87514197543561</v>
      </c>
      <c r="N477" s="163">
        <f t="shared" si="30"/>
        <v>377.87514197543561</v>
      </c>
      <c r="O477" s="165">
        <f>appliance_sim_data!D479-N477</f>
        <v>22.124858024564389</v>
      </c>
      <c r="P477" s="165">
        <f t="shared" si="31"/>
        <v>0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0.83</v>
      </c>
      <c r="L478" s="126">
        <f t="shared" si="28"/>
        <v>667.67344254276236</v>
      </c>
      <c r="M478" s="126">
        <f t="shared" si="29"/>
        <v>367.32332263086892</v>
      </c>
      <c r="N478" s="163">
        <f t="shared" si="30"/>
        <v>367.32332263086892</v>
      </c>
      <c r="O478" s="165">
        <f>appliance_sim_data!D480-N478</f>
        <v>32.676677369131085</v>
      </c>
      <c r="P478" s="165">
        <f t="shared" si="31"/>
        <v>0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0.84</v>
      </c>
      <c r="L479" s="126">
        <f t="shared" si="28"/>
        <v>677.62125474785341</v>
      </c>
      <c r="M479" s="126">
        <f t="shared" si="29"/>
        <v>374.40840614816989</v>
      </c>
      <c r="N479" s="163">
        <f t="shared" si="30"/>
        <v>374.40840614816989</v>
      </c>
      <c r="O479" s="165">
        <f>appliance_sim_data!D481-N479</f>
        <v>25.591593851830112</v>
      </c>
      <c r="P479" s="165">
        <f t="shared" si="31"/>
        <v>0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0.75</v>
      </c>
      <c r="L480" s="126">
        <f t="shared" si="28"/>
        <v>606.70274570986157</v>
      </c>
      <c r="M480" s="126">
        <f t="shared" si="29"/>
        <v>336.6658892451602</v>
      </c>
      <c r="N480" s="163">
        <f t="shared" si="30"/>
        <v>336.6658892451602</v>
      </c>
      <c r="O480" s="165">
        <f>appliance_sim_data!D482-N480</f>
        <v>63.334110754839799</v>
      </c>
      <c r="P480" s="165">
        <f t="shared" si="31"/>
        <v>0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0.76</v>
      </c>
      <c r="L481" s="126">
        <f t="shared" si="28"/>
        <v>616.48247252074896</v>
      </c>
      <c r="M481" s="126">
        <f t="shared" si="29"/>
        <v>343.55711199223481</v>
      </c>
      <c r="N481" s="163">
        <f t="shared" si="30"/>
        <v>343.55711199223481</v>
      </c>
      <c r="O481" s="165">
        <f>appliance_sim_data!D483-N481</f>
        <v>56.442888007765191</v>
      </c>
      <c r="P481" s="165">
        <f t="shared" si="31"/>
        <v>0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0.78</v>
      </c>
      <c r="L482" s="126">
        <f t="shared" si="28"/>
        <v>634.42444145195964</v>
      </c>
      <c r="M482" s="126">
        <f t="shared" si="29"/>
        <v>355.0615884572552</v>
      </c>
      <c r="N482" s="163">
        <f t="shared" si="30"/>
        <v>355.06158845725525</v>
      </c>
      <c r="O482" s="165">
        <f>appliance_sim_data!D484-N482</f>
        <v>44.938411542744745</v>
      </c>
      <c r="P482" s="165">
        <f t="shared" si="31"/>
        <v>0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0.78</v>
      </c>
      <c r="L483" s="126">
        <f t="shared" si="28"/>
        <v>636.12727592802889</v>
      </c>
      <c r="M483" s="126">
        <f t="shared" si="29"/>
        <v>357.52297299291166</v>
      </c>
      <c r="N483" s="163">
        <f t="shared" si="30"/>
        <v>357.52297299291172</v>
      </c>
      <c r="O483" s="165">
        <f>appliance_sim_data!D485-N483</f>
        <v>42.477027007088282</v>
      </c>
      <c r="P483" s="165">
        <f t="shared" si="31"/>
        <v>0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0.78</v>
      </c>
      <c r="L484" s="126">
        <f t="shared" si="28"/>
        <v>637.81437883708509</v>
      </c>
      <c r="M484" s="126">
        <f t="shared" si="29"/>
        <v>359.98219111448958</v>
      </c>
      <c r="N484" s="163">
        <f t="shared" si="30"/>
        <v>359.98219111448958</v>
      </c>
      <c r="O484" s="165">
        <f>appliance_sim_data!D486-N484</f>
        <v>40.017808885510419</v>
      </c>
      <c r="P484" s="165">
        <f t="shared" si="31"/>
        <v>0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0.71</v>
      </c>
      <c r="L485" s="126">
        <f t="shared" si="28"/>
        <v>582.09616485890331</v>
      </c>
      <c r="M485" s="126">
        <f t="shared" si="29"/>
        <v>329.91259776247665</v>
      </c>
      <c r="N485" s="163">
        <f t="shared" si="30"/>
        <v>329.91259776247671</v>
      </c>
      <c r="O485" s="165">
        <f>appliance_sim_data!D487-N485</f>
        <v>70.087402237523293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0.56000000000000005</v>
      </c>
      <c r="L486" s="126">
        <f t="shared" si="28"/>
        <v>460.30714665453866</v>
      </c>
      <c r="M486" s="126">
        <f t="shared" si="29"/>
        <v>261.97512539505107</v>
      </c>
      <c r="N486" s="163">
        <f t="shared" si="30"/>
        <v>261.97512539505107</v>
      </c>
      <c r="O486" s="165">
        <f>appliance_sim_data!D488-N486</f>
        <v>138.02487460494893</v>
      </c>
      <c r="P486" s="165">
        <f t="shared" si="31"/>
        <v>0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0.56000000000000005</v>
      </c>
      <c r="L487" s="126">
        <f t="shared" si="28"/>
        <v>461.48527379911098</v>
      </c>
      <c r="M487" s="126">
        <f t="shared" si="29"/>
        <v>263.73583301296838</v>
      </c>
      <c r="N487" s="163">
        <f t="shared" si="30"/>
        <v>263.73583301296838</v>
      </c>
      <c r="O487" s="165">
        <f>appliance_sim_data!D489-N487</f>
        <v>-72.735833012968385</v>
      </c>
      <c r="P487" s="165">
        <f t="shared" si="31"/>
        <v>72.735833012968385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0.87</v>
      </c>
      <c r="L488" s="126">
        <f t="shared" si="28"/>
        <v>718.76386911856457</v>
      </c>
      <c r="M488" s="126">
        <f t="shared" si="29"/>
        <v>412.46519767295064</v>
      </c>
      <c r="N488" s="163">
        <f t="shared" si="30"/>
        <v>412.46519767295069</v>
      </c>
      <c r="O488" s="165">
        <f>appliance_sim_data!D490-N488</f>
        <v>-221.46519767295069</v>
      </c>
      <c r="P488" s="165">
        <f t="shared" si="31"/>
        <v>221.46519767295069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0.87</v>
      </c>
      <c r="L489" s="126">
        <f t="shared" si="28"/>
        <v>720.5608175959718</v>
      </c>
      <c r="M489" s="126">
        <f t="shared" si="29"/>
        <v>415.19524231574371</v>
      </c>
      <c r="N489" s="163">
        <f t="shared" si="30"/>
        <v>415.19524231574371</v>
      </c>
      <c r="O489" s="165">
        <f>appliance_sim_data!D491-N489</f>
        <v>-224.19524231574371</v>
      </c>
      <c r="P489" s="165">
        <f t="shared" si="31"/>
        <v>224.19524231574371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0.78</v>
      </c>
      <c r="L490" s="126">
        <f t="shared" si="28"/>
        <v>647.61639708828113</v>
      </c>
      <c r="M490" s="126">
        <f t="shared" si="29"/>
        <v>374.68916756669154</v>
      </c>
      <c r="N490" s="163">
        <f t="shared" si="30"/>
        <v>374.68916756669159</v>
      </c>
      <c r="O490" s="165">
        <f>appliance_sim_data!D492-N490</f>
        <v>-183.68916756669159</v>
      </c>
      <c r="P490" s="165">
        <f t="shared" si="31"/>
        <v>183.68916756669159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0.81</v>
      </c>
      <c r="L491" s="126">
        <f t="shared" si="28"/>
        <v>674.16737231126137</v>
      </c>
      <c r="M491" s="126">
        <f t="shared" si="29"/>
        <v>391.63687543564288</v>
      </c>
      <c r="N491" s="163">
        <f t="shared" si="30"/>
        <v>391.63687543564288</v>
      </c>
      <c r="O491" s="165">
        <f>appliance_sim_data!D493-N491</f>
        <v>-200.63687543564288</v>
      </c>
      <c r="P491" s="165">
        <f t="shared" si="31"/>
        <v>200.63687543564288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0.76</v>
      </c>
      <c r="L492" s="126">
        <f t="shared" si="28"/>
        <v>634.07934547748334</v>
      </c>
      <c r="M492" s="126">
        <f t="shared" si="29"/>
        <v>369.83926375783932</v>
      </c>
      <c r="N492" s="163">
        <f t="shared" si="30"/>
        <v>369.83926375783932</v>
      </c>
      <c r="O492" s="165">
        <f>appliance_sim_data!D494-N492</f>
        <v>-178.83926375783932</v>
      </c>
      <c r="P492" s="165">
        <f t="shared" si="31"/>
        <v>178.83926375783932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0.81</v>
      </c>
      <c r="L493" s="126">
        <f t="shared" si="28"/>
        <v>677.40804348459835</v>
      </c>
      <c r="M493" s="126">
        <f t="shared" si="29"/>
        <v>396.7019945480103</v>
      </c>
      <c r="N493" s="163">
        <f t="shared" si="30"/>
        <v>396.70199454801036</v>
      </c>
      <c r="O493" s="165">
        <f>appliance_sim_data!D495-N493</f>
        <v>-205.70199454801036</v>
      </c>
      <c r="P493" s="165">
        <f t="shared" si="31"/>
        <v>205.70199454801036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0.77</v>
      </c>
      <c r="L494" s="126">
        <f t="shared" si="28"/>
        <v>645.47520977745626</v>
      </c>
      <c r="M494" s="126">
        <f t="shared" si="29"/>
        <v>379.51534238217232</v>
      </c>
      <c r="N494" s="163">
        <f t="shared" si="30"/>
        <v>379.51534238217232</v>
      </c>
      <c r="O494" s="165">
        <f>appliance_sim_data!D496-N494</f>
        <v>-188.51534238217232</v>
      </c>
      <c r="P494" s="165">
        <f t="shared" si="31"/>
        <v>188.51534238217232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0.76</v>
      </c>
      <c r="L495" s="126">
        <f t="shared" si="28"/>
        <v>638.57854381701986</v>
      </c>
      <c r="M495" s="126">
        <f t="shared" si="29"/>
        <v>376.95627969075292</v>
      </c>
      <c r="N495" s="163">
        <f t="shared" si="30"/>
        <v>376.95627969075298</v>
      </c>
      <c r="O495" s="165">
        <f>appliance_sim_data!D497-N495</f>
        <v>-125.95627969075298</v>
      </c>
      <c r="P495" s="165">
        <f t="shared" si="31"/>
        <v>125.95627969075298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0.76</v>
      </c>
      <c r="L496" s="126">
        <f t="shared" si="28"/>
        <v>640.05126727600259</v>
      </c>
      <c r="M496" s="126">
        <f t="shared" si="29"/>
        <v>379.32329337865667</v>
      </c>
      <c r="N496" s="163">
        <f t="shared" si="30"/>
        <v>379.32329337865667</v>
      </c>
      <c r="O496" s="165">
        <f>appliance_sim_data!D498-N496</f>
        <v>-128.32329337865667</v>
      </c>
      <c r="P496" s="165">
        <f t="shared" si="31"/>
        <v>128.32329337865667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0.93</v>
      </c>
      <c r="L497" s="126">
        <f t="shared" si="28"/>
        <v>785.00655287224959</v>
      </c>
      <c r="M497" s="126">
        <f t="shared" si="29"/>
        <v>467.06504692112287</v>
      </c>
      <c r="N497" s="163">
        <f t="shared" si="30"/>
        <v>467.06504692112287</v>
      </c>
      <c r="O497" s="165">
        <f>appliance_sim_data!D499-N497</f>
        <v>-216.06504692112287</v>
      </c>
      <c r="P497" s="165">
        <f t="shared" si="31"/>
        <v>216.06504692112287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0.93</v>
      </c>
      <c r="L498" s="126">
        <f t="shared" si="28"/>
        <v>786.7764271729568</v>
      </c>
      <c r="M498" s="126">
        <f t="shared" si="29"/>
        <v>469.9547559156585</v>
      </c>
      <c r="N498" s="163">
        <f t="shared" si="30"/>
        <v>469.9547559156585</v>
      </c>
      <c r="O498" s="165">
        <f>appliance_sim_data!D500-N498</f>
        <v>-218.9547559156585</v>
      </c>
      <c r="P498" s="165">
        <f t="shared" si="31"/>
        <v>218.9547559156585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1</v>
      </c>
      <c r="L499" s="126">
        <f t="shared" si="28"/>
        <v>847.88217908916351</v>
      </c>
      <c r="M499" s="126">
        <f t="shared" si="29"/>
        <v>508.43117631429084</v>
      </c>
      <c r="N499" s="163">
        <f t="shared" si="30"/>
        <v>508.43117631429089</v>
      </c>
      <c r="O499" s="165">
        <f>appliance_sim_data!D501-N499</f>
        <v>-257.43117631429089</v>
      </c>
      <c r="P499" s="165">
        <f t="shared" si="31"/>
        <v>257.43117631429089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1</v>
      </c>
      <c r="L500" s="126">
        <f t="shared" si="28"/>
        <v>849.75131460105047</v>
      </c>
      <c r="M500" s="126">
        <f t="shared" si="29"/>
        <v>511.53086394410849</v>
      </c>
      <c r="N500" s="163">
        <f t="shared" si="30"/>
        <v>511.53086394410849</v>
      </c>
      <c r="O500" s="165">
        <f>appliance_sim_data!D502-N500</f>
        <v>-245.53086394410849</v>
      </c>
      <c r="P500" s="165">
        <f t="shared" si="31"/>
        <v>245.53086394410849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0.76</v>
      </c>
      <c r="L501" s="126">
        <f t="shared" si="28"/>
        <v>647.21884751826053</v>
      </c>
      <c r="M501" s="126">
        <f t="shared" si="29"/>
        <v>391.11628869664241</v>
      </c>
      <c r="N501" s="163">
        <f t="shared" si="30"/>
        <v>391.11628869664241</v>
      </c>
      <c r="O501" s="165">
        <f>appliance_sim_data!D503-N501</f>
        <v>-125.11628869664241</v>
      </c>
      <c r="P501" s="165">
        <f t="shared" si="31"/>
        <v>125.11628869664241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0.76</v>
      </c>
      <c r="L502" s="126">
        <f t="shared" si="28"/>
        <v>648.61413775767392</v>
      </c>
      <c r="M502" s="126">
        <f t="shared" si="29"/>
        <v>393.46614349505859</v>
      </c>
      <c r="N502" s="163">
        <f t="shared" si="30"/>
        <v>393.46614349505859</v>
      </c>
      <c r="O502" s="165">
        <f>appliance_sim_data!D504-N502</f>
        <v>-127.46614349505859</v>
      </c>
      <c r="P502" s="165">
        <f t="shared" si="31"/>
        <v>127.46614349505859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0.82</v>
      </c>
      <c r="L503" s="126">
        <f t="shared" si="28"/>
        <v>701.31255730770999</v>
      </c>
      <c r="M503" s="126">
        <f t="shared" si="29"/>
        <v>427.06136704329163</v>
      </c>
      <c r="N503" s="163">
        <f t="shared" si="30"/>
        <v>427.06136704329168</v>
      </c>
      <c r="O503" s="165">
        <f>appliance_sim_data!D505-N503</f>
        <v>-161.06136704329168</v>
      </c>
      <c r="P503" s="165">
        <f t="shared" si="31"/>
        <v>161.06136704329168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0.85</v>
      </c>
      <c r="L504" s="126">
        <f t="shared" si="28"/>
        <v>728.50321439289235</v>
      </c>
      <c r="M504" s="126">
        <f t="shared" si="29"/>
        <v>445.30687432343444</v>
      </c>
      <c r="N504" s="163">
        <f t="shared" si="30"/>
        <v>445.3068743234345</v>
      </c>
      <c r="O504" s="165">
        <f>appliance_sim_data!D506-N504</f>
        <v>-179.3068743234345</v>
      </c>
      <c r="P504" s="165">
        <f t="shared" si="31"/>
        <v>179.3068743234345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0.86</v>
      </c>
      <c r="L505" s="126">
        <f t="shared" si="28"/>
        <v>738.61099480505663</v>
      </c>
      <c r="M505" s="126">
        <f t="shared" si="29"/>
        <v>453.19440162578258</v>
      </c>
      <c r="N505" s="163">
        <f t="shared" si="30"/>
        <v>453.19440162578258</v>
      </c>
      <c r="O505" s="165">
        <f>appliance_sim_data!D507-N505</f>
        <v>-187.19440162578258</v>
      </c>
      <c r="P505" s="165">
        <f t="shared" si="31"/>
        <v>187.19440162578258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0.86</v>
      </c>
      <c r="L506" s="126">
        <f t="shared" si="28"/>
        <v>740.13453511041837</v>
      </c>
      <c r="M506" s="126">
        <f t="shared" si="29"/>
        <v>455.83944521308922</v>
      </c>
      <c r="N506" s="163">
        <f t="shared" si="30"/>
        <v>455.83944521308922</v>
      </c>
      <c r="O506" s="165">
        <f>appliance_sim_data!D508-N506</f>
        <v>-189.83944521308922</v>
      </c>
      <c r="P506" s="165">
        <f t="shared" si="31"/>
        <v>189.83944521308922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0.67</v>
      </c>
      <c r="L507" s="126">
        <f t="shared" si="28"/>
        <v>577.7928902889912</v>
      </c>
      <c r="M507" s="126">
        <f t="shared" si="29"/>
        <v>357.18857487946724</v>
      </c>
      <c r="N507" s="163">
        <f t="shared" si="30"/>
        <v>357.1885748794673</v>
      </c>
      <c r="O507" s="165">
        <f>appliance_sim_data!D509-N507</f>
        <v>-91.188574879467296</v>
      </c>
      <c r="P507" s="165">
        <f t="shared" si="31"/>
        <v>91.188574879467296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0.86</v>
      </c>
      <c r="L508" s="126">
        <f t="shared" si="28"/>
        <v>743.14134793830942</v>
      </c>
      <c r="M508" s="126">
        <f t="shared" si="29"/>
        <v>461.11858587909126</v>
      </c>
      <c r="N508" s="163">
        <f t="shared" si="30"/>
        <v>461.11858587909131</v>
      </c>
      <c r="O508" s="165">
        <f>appliance_sim_data!D510-N508</f>
        <v>-195.11858587909131</v>
      </c>
      <c r="P508" s="165">
        <f t="shared" si="31"/>
        <v>195.11858587909131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0.79</v>
      </c>
      <c r="L509" s="126">
        <f t="shared" si="28"/>
        <v>684.01589907354798</v>
      </c>
      <c r="M509" s="126">
        <f t="shared" si="29"/>
        <v>426.00527609786582</v>
      </c>
      <c r="N509" s="163">
        <f t="shared" si="30"/>
        <v>426.00527609786587</v>
      </c>
      <c r="O509" s="165">
        <f>appliance_sim_data!D511-N509</f>
        <v>-220.00527609786587</v>
      </c>
      <c r="P509" s="165">
        <f t="shared" si="31"/>
        <v>220.00527609786587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0.78</v>
      </c>
      <c r="L510" s="126">
        <f t="shared" si="28"/>
        <v>676.69118427151489</v>
      </c>
      <c r="M510" s="126">
        <f t="shared" si="29"/>
        <v>422.99833994156296</v>
      </c>
      <c r="N510" s="163">
        <f t="shared" si="30"/>
        <v>422.99833994156302</v>
      </c>
      <c r="O510" s="165">
        <f>appliance_sim_data!D512-N510</f>
        <v>-216.99833994156302</v>
      </c>
      <c r="P510" s="165">
        <f t="shared" si="31"/>
        <v>216.99833994156302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0.79</v>
      </c>
      <c r="L511" s="126">
        <f t="shared" si="28"/>
        <v>686.70566361920385</v>
      </c>
      <c r="M511" s="126">
        <f t="shared" si="29"/>
        <v>430.83398878572274</v>
      </c>
      <c r="N511" s="163">
        <f t="shared" si="30"/>
        <v>430.83398878572274</v>
      </c>
      <c r="O511" s="165">
        <f>appliance_sim_data!D513-N511</f>
        <v>-224.83398878572274</v>
      </c>
      <c r="P511" s="165">
        <f t="shared" si="31"/>
        <v>224.83398878572274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0.78</v>
      </c>
      <c r="L512" s="126">
        <f t="shared" si="28"/>
        <v>679.32359982122523</v>
      </c>
      <c r="M512" s="126">
        <f t="shared" si="29"/>
        <v>427.75891973450643</v>
      </c>
      <c r="N512" s="163">
        <f t="shared" si="30"/>
        <v>427.75891973450643</v>
      </c>
      <c r="O512" s="165">
        <f>appliance_sim_data!D514-N512</f>
        <v>-110.75891973450643</v>
      </c>
      <c r="P512" s="165">
        <f t="shared" si="31"/>
        <v>110.75891973450643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0.75</v>
      </c>
      <c r="L513" s="126">
        <f t="shared" si="28"/>
        <v>654.44475343034708</v>
      </c>
      <c r="M513" s="126">
        <f t="shared" si="29"/>
        <v>413.59026022972523</v>
      </c>
      <c r="N513" s="163">
        <f t="shared" si="30"/>
        <v>413.59026022972523</v>
      </c>
      <c r="O513" s="165">
        <f>appliance_sim_data!D515-N513</f>
        <v>-96.590260229725232</v>
      </c>
      <c r="P513" s="165">
        <f t="shared" si="31"/>
        <v>96.590260229725232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0.47</v>
      </c>
      <c r="L514" s="126">
        <f t="shared" si="28"/>
        <v>410.89456967621743</v>
      </c>
      <c r="M514" s="126">
        <f t="shared" si="29"/>
        <v>260.61210787230141</v>
      </c>
      <c r="N514" s="163">
        <f t="shared" si="30"/>
        <v>260.61210787230141</v>
      </c>
      <c r="O514" s="165">
        <f>appliance_sim_data!D516-N514</f>
        <v>163.38789212769859</v>
      </c>
      <c r="P514" s="165">
        <f t="shared" si="31"/>
        <v>0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0.41</v>
      </c>
      <c r="L515" s="126">
        <f t="shared" si="28"/>
        <v>359.11085101729145</v>
      </c>
      <c r="M515" s="126">
        <f t="shared" si="29"/>
        <v>228.58701743384054</v>
      </c>
      <c r="N515" s="163">
        <f t="shared" si="30"/>
        <v>228.58701743384054</v>
      </c>
      <c r="O515" s="165">
        <f>appliance_sim_data!D517-N515</f>
        <v>195.41298256615946</v>
      </c>
      <c r="P515" s="165">
        <f t="shared" si="31"/>
        <v>0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0.59</v>
      </c>
      <c r="L516" s="126">
        <f t="shared" si="28"/>
        <v>517.72631588897286</v>
      </c>
      <c r="M516" s="126">
        <f t="shared" si="29"/>
        <v>330.73040824105868</v>
      </c>
      <c r="N516" s="163">
        <f t="shared" si="30"/>
        <v>330.73040824105874</v>
      </c>
      <c r="O516" s="165">
        <f>appliance_sim_data!D518-N516</f>
        <v>218.26959175894126</v>
      </c>
      <c r="P516" s="165">
        <f t="shared" si="31"/>
        <v>0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0.56000000000000005</v>
      </c>
      <c r="L517" s="126">
        <f t="shared" si="28"/>
        <v>492.30172835347321</v>
      </c>
      <c r="M517" s="126">
        <f t="shared" si="29"/>
        <v>315.60810231265259</v>
      </c>
      <c r="N517" s="163">
        <f t="shared" si="30"/>
        <v>315.60810231265259</v>
      </c>
      <c r="O517" s="165">
        <f>appliance_sim_data!D519-N517</f>
        <v>233.39189768734741</v>
      </c>
      <c r="P517" s="165">
        <f t="shared" si="31"/>
        <v>0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0.59</v>
      </c>
      <c r="L518" s="126">
        <f t="shared" si="28"/>
        <v>519.61551658324743</v>
      </c>
      <c r="M518" s="126">
        <f t="shared" si="29"/>
        <v>334.29807160117986</v>
      </c>
      <c r="N518" s="163">
        <f t="shared" si="30"/>
        <v>334.29807160117986</v>
      </c>
      <c r="O518" s="165">
        <f>appliance_sim_data!D520-N518</f>
        <v>214.70192839882014</v>
      </c>
      <c r="P518" s="165">
        <f t="shared" si="31"/>
        <v>0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0.6</v>
      </c>
      <c r="L519" s="126">
        <f t="shared" si="28"/>
        <v>529.37068877349122</v>
      </c>
      <c r="M519" s="126">
        <f t="shared" si="29"/>
        <v>341.77378042163087</v>
      </c>
      <c r="N519" s="163">
        <f t="shared" si="30"/>
        <v>341.77378042163087</v>
      </c>
      <c r="O519" s="165">
        <f>appliance_sim_data!D521-N519</f>
        <v>207.22621957836913</v>
      </c>
      <c r="P519" s="165">
        <f t="shared" si="31"/>
        <v>0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0.48</v>
      </c>
      <c r="L520" s="126">
        <f t="shared" si="28"/>
        <v>424.24848834172946</v>
      </c>
      <c r="M520" s="126">
        <f t="shared" si="29"/>
        <v>274.86433799997866</v>
      </c>
      <c r="N520" s="163">
        <f t="shared" si="30"/>
        <v>274.86433799997866</v>
      </c>
      <c r="O520" s="165">
        <f>appliance_sim_data!D522-N520</f>
        <v>274.13566200002134</v>
      </c>
      <c r="P520" s="165">
        <f t="shared" si="31"/>
        <v>0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0.47</v>
      </c>
      <c r="L521" s="126">
        <f t="shared" si="28"/>
        <v>416.13988577651031</v>
      </c>
      <c r="M521" s="126">
        <f t="shared" si="29"/>
        <v>270.550824923135</v>
      </c>
      <c r="N521" s="163">
        <f t="shared" si="30"/>
        <v>270.550824923135</v>
      </c>
      <c r="O521" s="165">
        <f>appliance_sim_data!D523-N521</f>
        <v>278.449175076865</v>
      </c>
      <c r="P521" s="165">
        <f t="shared" si="31"/>
        <v>0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0.47</v>
      </c>
      <c r="L522" s="126">
        <f t="shared" si="28"/>
        <v>416.86349332149643</v>
      </c>
      <c r="M522" s="126">
        <f t="shared" si="29"/>
        <v>271.96124919086839</v>
      </c>
      <c r="N522" s="163">
        <f t="shared" si="30"/>
        <v>271.96124919086839</v>
      </c>
      <c r="O522" s="165">
        <f>appliance_sim_data!D524-N522</f>
        <v>277.03875080913161</v>
      </c>
      <c r="P522" s="165">
        <f t="shared" si="31"/>
        <v>0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0.47</v>
      </c>
      <c r="L523" s="126">
        <f t="shared" ref="L523:L586" si="32">I523*K523</f>
        <v>417.58086424106699</v>
      </c>
      <c r="M523" s="126">
        <f t="shared" ref="M523:M586" si="33">J523*K523</f>
        <v>273.36924313323931</v>
      </c>
      <c r="N523" s="163">
        <f t="shared" ref="N523:N586" si="34">M523*$B$46*$B$47</f>
        <v>273.36924313323931</v>
      </c>
      <c r="O523" s="165">
        <f>appliance_sim_data!D525-N523</f>
        <v>275.63075686676069</v>
      </c>
      <c r="P523" s="165">
        <f t="shared" ref="P523:P586" si="35">IF(O523&lt;0, ABS(O523), 0)</f>
        <v>0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0.46</v>
      </c>
      <c r="L524" s="126">
        <f t="shared" si="32"/>
        <v>409.39223004643742</v>
      </c>
      <c r="M524" s="126">
        <f t="shared" si="33"/>
        <v>268.92850762237458</v>
      </c>
      <c r="N524" s="163">
        <f t="shared" si="34"/>
        <v>268.92850762237458</v>
      </c>
      <c r="O524" s="165">
        <f>appliance_sim_data!D526-N524</f>
        <v>280.07149237762542</v>
      </c>
      <c r="P524" s="165">
        <f t="shared" si="35"/>
        <v>0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0.47</v>
      </c>
      <c r="L525" s="126">
        <f t="shared" si="32"/>
        <v>418.99714577424339</v>
      </c>
      <c r="M525" s="126">
        <f t="shared" si="33"/>
        <v>276.17783122129987</v>
      </c>
      <c r="N525" s="163">
        <f t="shared" si="34"/>
        <v>276.17783122129987</v>
      </c>
      <c r="O525" s="165">
        <f>appliance_sim_data!D527-N525</f>
        <v>272.82216877870013</v>
      </c>
      <c r="P525" s="165">
        <f t="shared" si="35"/>
        <v>0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0.51</v>
      </c>
      <c r="L526" s="126">
        <f t="shared" si="32"/>
        <v>455.41500287404472</v>
      </c>
      <c r="M526" s="126">
        <f t="shared" si="33"/>
        <v>301.20206229573108</v>
      </c>
      <c r="N526" s="163">
        <f t="shared" si="34"/>
        <v>301.20206229573108</v>
      </c>
      <c r="O526" s="165">
        <f>appliance_sim_data!D528-N526</f>
        <v>247.79793770426892</v>
      </c>
      <c r="P526" s="165">
        <f t="shared" si="35"/>
        <v>0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0.54</v>
      </c>
      <c r="L527" s="126">
        <f t="shared" si="32"/>
        <v>483.00038194900867</v>
      </c>
      <c r="M527" s="126">
        <f t="shared" si="33"/>
        <v>320.52604472411969</v>
      </c>
      <c r="N527" s="163">
        <f t="shared" si="34"/>
        <v>320.52604472411969</v>
      </c>
      <c r="O527" s="165">
        <f>appliance_sim_data!D529-N527</f>
        <v>103.47395527588031</v>
      </c>
      <c r="P527" s="165">
        <f t="shared" si="35"/>
        <v>0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0.56000000000000005</v>
      </c>
      <c r="L528" s="126">
        <f t="shared" si="32"/>
        <v>501.70796975801767</v>
      </c>
      <c r="M528" s="126">
        <f t="shared" si="33"/>
        <v>334.06002614394254</v>
      </c>
      <c r="N528" s="163">
        <f t="shared" si="34"/>
        <v>334.06002614394259</v>
      </c>
      <c r="O528" s="165">
        <f>appliance_sim_data!D530-N528</f>
        <v>89.939973856057406</v>
      </c>
      <c r="P528" s="165">
        <f t="shared" si="35"/>
        <v>0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0.56000000000000005</v>
      </c>
      <c r="L529" s="126">
        <f t="shared" si="32"/>
        <v>502.51965669656488</v>
      </c>
      <c r="M529" s="126">
        <f t="shared" si="33"/>
        <v>335.71958352333195</v>
      </c>
      <c r="N529" s="163">
        <f t="shared" si="34"/>
        <v>335.71958352333195</v>
      </c>
      <c r="O529" s="165">
        <f>appliance_sim_data!D531-N529</f>
        <v>88.280416476668051</v>
      </c>
      <c r="P529" s="165">
        <f t="shared" si="35"/>
        <v>0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0.54</v>
      </c>
      <c r="L530" s="126">
        <f t="shared" si="32"/>
        <v>485.34854274031903</v>
      </c>
      <c r="M530" s="126">
        <f t="shared" si="33"/>
        <v>325.32687635400674</v>
      </c>
      <c r="N530" s="163">
        <f t="shared" si="34"/>
        <v>325.3268763540068</v>
      </c>
      <c r="O530" s="165">
        <f>appliance_sim_data!D532-N530</f>
        <v>-12.326876354006799</v>
      </c>
      <c r="P530" s="165">
        <f t="shared" si="35"/>
        <v>12.326876354006799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0.56999999999999995</v>
      </c>
      <c r="L531" s="126">
        <f t="shared" si="32"/>
        <v>513.12449588145955</v>
      </c>
      <c r="M531" s="126">
        <f t="shared" si="33"/>
        <v>345.08339820131158</v>
      </c>
      <c r="N531" s="163">
        <f t="shared" si="34"/>
        <v>345.08339820131164</v>
      </c>
      <c r="O531" s="165">
        <f>appliance_sim_data!D533-N531</f>
        <v>-32.083398201311638</v>
      </c>
      <c r="P531" s="165">
        <f t="shared" si="35"/>
        <v>32.083398201311638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0.56000000000000005</v>
      </c>
      <c r="L532" s="126">
        <f t="shared" si="32"/>
        <v>504.91341495234593</v>
      </c>
      <c r="M532" s="126">
        <f t="shared" si="33"/>
        <v>340.67940248069277</v>
      </c>
      <c r="N532" s="163">
        <f t="shared" si="34"/>
        <v>340.67940248069277</v>
      </c>
      <c r="O532" s="165">
        <f>appliance_sim_data!D534-N532</f>
        <v>-27.679402480692772</v>
      </c>
      <c r="P532" s="165">
        <f t="shared" si="35"/>
        <v>27.679402480692772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0.61</v>
      </c>
      <c r="L533" s="126">
        <f t="shared" si="32"/>
        <v>550.84937899718216</v>
      </c>
      <c r="M533" s="126">
        <f t="shared" si="33"/>
        <v>372.89113208963727</v>
      </c>
      <c r="N533" s="163">
        <f t="shared" si="34"/>
        <v>372.89113208963727</v>
      </c>
      <c r="O533" s="165">
        <f>appliance_sim_data!D535-N533</f>
        <v>-59.891132089637267</v>
      </c>
      <c r="P533" s="165">
        <f t="shared" si="35"/>
        <v>59.891132089637267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0.78</v>
      </c>
      <c r="L534" s="126">
        <f t="shared" si="32"/>
        <v>705.4480233220421</v>
      </c>
      <c r="M534" s="126">
        <f t="shared" si="33"/>
        <v>479.10096006735137</v>
      </c>
      <c r="N534" s="163">
        <f t="shared" si="34"/>
        <v>479.10096006735142</v>
      </c>
      <c r="O534" s="165">
        <f>appliance_sim_data!D536-N534</f>
        <v>-166.10096006735142</v>
      </c>
      <c r="P534" s="165">
        <f t="shared" si="35"/>
        <v>166.10096006735142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0.81</v>
      </c>
      <c r="L535" s="126">
        <f t="shared" si="32"/>
        <v>733.69600332621167</v>
      </c>
      <c r="M535" s="126">
        <f t="shared" si="33"/>
        <v>499.90057709239437</v>
      </c>
      <c r="N535" s="163">
        <f t="shared" si="34"/>
        <v>499.90057709239437</v>
      </c>
      <c r="O535" s="165">
        <f>appliance_sim_data!D537-N535</f>
        <v>-186.90057709239437</v>
      </c>
      <c r="P535" s="165">
        <f t="shared" si="35"/>
        <v>186.90057709239437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0.87</v>
      </c>
      <c r="L536" s="126">
        <f t="shared" si="32"/>
        <v>789.23168761653403</v>
      </c>
      <c r="M536" s="126">
        <f t="shared" si="33"/>
        <v>539.4735152838075</v>
      </c>
      <c r="N536" s="163">
        <f t="shared" si="34"/>
        <v>539.4735152838075</v>
      </c>
      <c r="O536" s="165">
        <f>appliance_sim_data!D538-N536</f>
        <v>-226.4735152838075</v>
      </c>
      <c r="P536" s="165">
        <f t="shared" si="35"/>
        <v>226.4735152838075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0.93</v>
      </c>
      <c r="L537" s="126">
        <f t="shared" si="32"/>
        <v>844.9204640939513</v>
      </c>
      <c r="M537" s="126">
        <f t="shared" si="33"/>
        <v>579.39169838867326</v>
      </c>
      <c r="N537" s="163">
        <f t="shared" si="34"/>
        <v>579.39169838867326</v>
      </c>
      <c r="O537" s="165">
        <f>appliance_sim_data!D539-N537</f>
        <v>-266.39169838867326</v>
      </c>
      <c r="P537" s="165">
        <f t="shared" si="35"/>
        <v>266.39169838867326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0.91</v>
      </c>
      <c r="L538" s="126">
        <f t="shared" si="32"/>
        <v>827.97164629220515</v>
      </c>
      <c r="M538" s="126">
        <f t="shared" si="33"/>
        <v>569.58094661541259</v>
      </c>
      <c r="N538" s="163">
        <f t="shared" si="34"/>
        <v>569.58094661541259</v>
      </c>
      <c r="O538" s="165">
        <f>appliance_sim_data!D540-N538</f>
        <v>-256.58094661541259</v>
      </c>
      <c r="P538" s="165">
        <f t="shared" si="35"/>
        <v>256.58094661541259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0.92</v>
      </c>
      <c r="L539" s="126">
        <f t="shared" si="32"/>
        <v>838.29474521333282</v>
      </c>
      <c r="M539" s="126">
        <f t="shared" si="33"/>
        <v>578.51288238097322</v>
      </c>
      <c r="N539" s="163">
        <f t="shared" si="34"/>
        <v>578.51288238097322</v>
      </c>
      <c r="O539" s="165">
        <f>appliance_sim_data!D541-N539</f>
        <v>-265.51288238097322</v>
      </c>
      <c r="P539" s="165">
        <f t="shared" si="35"/>
        <v>265.51288238097322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0.95</v>
      </c>
      <c r="L540" s="126">
        <f t="shared" si="32"/>
        <v>866.88421640285378</v>
      </c>
      <c r="M540" s="126">
        <f t="shared" si="33"/>
        <v>600.13156560792288</v>
      </c>
      <c r="N540" s="163">
        <f t="shared" si="34"/>
        <v>600.13156560792288</v>
      </c>
      <c r="O540" s="165">
        <f>appliance_sim_data!D542-N540</f>
        <v>-287.13156560792288</v>
      </c>
      <c r="P540" s="165">
        <f t="shared" si="35"/>
        <v>287.13156560792288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0.96</v>
      </c>
      <c r="L541" s="126">
        <f t="shared" si="32"/>
        <v>877.26560797926754</v>
      </c>
      <c r="M541" s="126">
        <f t="shared" si="33"/>
        <v>609.22592060298575</v>
      </c>
      <c r="N541" s="163">
        <f t="shared" si="34"/>
        <v>609.22592060298575</v>
      </c>
      <c r="O541" s="165">
        <f>appliance_sim_data!D543-N541</f>
        <v>-296.22592060298575</v>
      </c>
      <c r="P541" s="165">
        <f t="shared" si="35"/>
        <v>296.22592060298575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0.63</v>
      </c>
      <c r="L542" s="126">
        <f t="shared" si="32"/>
        <v>576.5230586947489</v>
      </c>
      <c r="M542" s="126">
        <f t="shared" si="33"/>
        <v>401.62310030325915</v>
      </c>
      <c r="N542" s="163">
        <f t="shared" si="34"/>
        <v>401.62310030325921</v>
      </c>
      <c r="O542" s="165">
        <f>appliance_sim_data!D544-N542</f>
        <v>-88.623100303259207</v>
      </c>
      <c r="P542" s="165">
        <f t="shared" si="35"/>
        <v>88.623100303259207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0.52</v>
      </c>
      <c r="L543" s="126">
        <f t="shared" si="32"/>
        <v>476.52939306431261</v>
      </c>
      <c r="M543" s="126">
        <f t="shared" si="33"/>
        <v>332.99621384945596</v>
      </c>
      <c r="N543" s="163">
        <f t="shared" si="34"/>
        <v>332.99621384945596</v>
      </c>
      <c r="O543" s="165">
        <f>appliance_sim_data!D545-N543</f>
        <v>-19.996213849455955</v>
      </c>
      <c r="P543" s="165">
        <f t="shared" si="35"/>
        <v>19.996213849455955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0.51</v>
      </c>
      <c r="L544" s="126">
        <f t="shared" si="32"/>
        <v>468.0160771075499</v>
      </c>
      <c r="M544" s="126">
        <f t="shared" si="33"/>
        <v>328.05817736383648</v>
      </c>
      <c r="N544" s="163">
        <f t="shared" si="34"/>
        <v>328.05817736383648</v>
      </c>
      <c r="O544" s="165">
        <f>appliance_sim_data!D546-N544</f>
        <v>-15.058177363836478</v>
      </c>
      <c r="P544" s="165">
        <f t="shared" si="35"/>
        <v>15.058177363836478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0.47</v>
      </c>
      <c r="L545" s="126">
        <f t="shared" si="32"/>
        <v>431.90357576000042</v>
      </c>
      <c r="M545" s="126">
        <f t="shared" si="33"/>
        <v>303.67588832111943</v>
      </c>
      <c r="N545" s="163">
        <f t="shared" si="34"/>
        <v>303.67588832111943</v>
      </c>
      <c r="O545" s="165">
        <f>appliance_sim_data!D547-N545</f>
        <v>9.3241116788805698</v>
      </c>
      <c r="P545" s="165">
        <f t="shared" si="35"/>
        <v>0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0.45</v>
      </c>
      <c r="L546" s="126">
        <f t="shared" si="32"/>
        <v>414.08926464473655</v>
      </c>
      <c r="M546" s="126">
        <f t="shared" si="33"/>
        <v>292.04101311407766</v>
      </c>
      <c r="N546" s="163">
        <f t="shared" si="34"/>
        <v>292.04101311407766</v>
      </c>
      <c r="O546" s="165">
        <f>appliance_sim_data!D548-N546</f>
        <v>20.958986885922343</v>
      </c>
      <c r="P546" s="165">
        <f t="shared" si="35"/>
        <v>0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0.41</v>
      </c>
      <c r="L547" s="126">
        <f t="shared" si="32"/>
        <v>377.79140214172349</v>
      </c>
      <c r="M547" s="126">
        <f t="shared" si="33"/>
        <v>267.25219711904589</v>
      </c>
      <c r="N547" s="163">
        <f t="shared" si="34"/>
        <v>267.25219711904589</v>
      </c>
      <c r="O547" s="165">
        <f>appliance_sim_data!D549-N547</f>
        <v>45.747802880954112</v>
      </c>
      <c r="P547" s="165">
        <f t="shared" si="35"/>
        <v>0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0.81</v>
      </c>
      <c r="L548" s="126">
        <f t="shared" si="32"/>
        <v>747.36764971988362</v>
      </c>
      <c r="M548" s="126">
        <f t="shared" si="33"/>
        <v>530.29294722381826</v>
      </c>
      <c r="N548" s="163">
        <f t="shared" si="34"/>
        <v>530.29294722381826</v>
      </c>
      <c r="O548" s="165">
        <f>appliance_sim_data!D550-N548</f>
        <v>-217.29294722381826</v>
      </c>
      <c r="P548" s="165">
        <f t="shared" si="35"/>
        <v>217.29294722381826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0.82</v>
      </c>
      <c r="L549" s="126">
        <f t="shared" si="32"/>
        <v>757.5975585409376</v>
      </c>
      <c r="M549" s="126">
        <f t="shared" si="33"/>
        <v>539.16971792716697</v>
      </c>
      <c r="N549" s="163">
        <f t="shared" si="34"/>
        <v>539.16971792716697</v>
      </c>
      <c r="O549" s="165">
        <f>appliance_sim_data!D551-N549</f>
        <v>-226.16971792716697</v>
      </c>
      <c r="P549" s="165">
        <f t="shared" si="35"/>
        <v>226.16971792716697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0.82</v>
      </c>
      <c r="L550" s="126">
        <f t="shared" si="32"/>
        <v>758.59232531629129</v>
      </c>
      <c r="M550" s="126">
        <f t="shared" si="33"/>
        <v>541.49418248922586</v>
      </c>
      <c r="N550" s="163">
        <f t="shared" si="34"/>
        <v>541.49418248922586</v>
      </c>
      <c r="O550" s="165">
        <f>appliance_sim_data!D552-N550</f>
        <v>-335.49418248922586</v>
      </c>
      <c r="P550" s="165">
        <f t="shared" si="35"/>
        <v>335.49418248922586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0.74</v>
      </c>
      <c r="L551" s="126">
        <f t="shared" si="32"/>
        <v>685.47354044781093</v>
      </c>
      <c r="M551" s="126">
        <f t="shared" si="33"/>
        <v>490.75818435889346</v>
      </c>
      <c r="N551" s="163">
        <f t="shared" si="34"/>
        <v>490.75818435889346</v>
      </c>
      <c r="O551" s="165">
        <f>appliance_sim_data!D553-N551</f>
        <v>-284.75818435889346</v>
      </c>
      <c r="P551" s="165">
        <f t="shared" si="35"/>
        <v>284.75818435889346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0.59</v>
      </c>
      <c r="L552" s="126">
        <f t="shared" si="32"/>
        <v>547.23005293644462</v>
      </c>
      <c r="M552" s="126">
        <f t="shared" si="33"/>
        <v>392.94467394867513</v>
      </c>
      <c r="N552" s="163">
        <f t="shared" si="34"/>
        <v>392.94467394867519</v>
      </c>
      <c r="O552" s="165">
        <f>appliance_sim_data!D554-N552</f>
        <v>-186.94467394867519</v>
      </c>
      <c r="P552" s="165">
        <f t="shared" si="35"/>
        <v>186.94467394867519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0.6</v>
      </c>
      <c r="L553" s="126">
        <f t="shared" si="32"/>
        <v>557.21495435694021</v>
      </c>
      <c r="M553" s="126">
        <f t="shared" si="33"/>
        <v>401.29335869757972</v>
      </c>
      <c r="N553" s="163">
        <f t="shared" si="34"/>
        <v>401.29335869757972</v>
      </c>
      <c r="O553" s="165">
        <f>appliance_sim_data!D555-N553</f>
        <v>-195.29335869757972</v>
      </c>
      <c r="P553" s="165">
        <f t="shared" si="35"/>
        <v>195.29335869757972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0.62</v>
      </c>
      <c r="L554" s="126">
        <f t="shared" si="32"/>
        <v>576.51615392028089</v>
      </c>
      <c r="M554" s="126">
        <f t="shared" si="33"/>
        <v>416.41042007535378</v>
      </c>
      <c r="N554" s="163">
        <f t="shared" si="34"/>
        <v>416.41042007535384</v>
      </c>
      <c r="O554" s="165">
        <f>appliance_sim_data!D556-N554</f>
        <v>-210.41042007535384</v>
      </c>
      <c r="P554" s="165">
        <f t="shared" si="35"/>
        <v>210.41042007535384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0.61</v>
      </c>
      <c r="L555" s="126">
        <f t="shared" si="32"/>
        <v>567.92718665609573</v>
      </c>
      <c r="M555" s="126">
        <f t="shared" si="33"/>
        <v>411.40242476762489</v>
      </c>
      <c r="N555" s="163">
        <f t="shared" si="34"/>
        <v>411.40242476762489</v>
      </c>
      <c r="O555" s="165">
        <f>appliance_sim_data!D557-N555</f>
        <v>-205.40242476762489</v>
      </c>
      <c r="P555" s="165">
        <f t="shared" si="35"/>
        <v>205.40242476762489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0.59</v>
      </c>
      <c r="L556" s="126">
        <f t="shared" si="32"/>
        <v>549.98732691433338</v>
      </c>
      <c r="M556" s="126">
        <f t="shared" si="33"/>
        <v>399.56198036946529</v>
      </c>
      <c r="N556" s="163">
        <f t="shared" si="34"/>
        <v>399.56198036946535</v>
      </c>
      <c r="O556" s="165">
        <f>appliance_sim_data!D558-N556</f>
        <v>-193.56198036946535</v>
      </c>
      <c r="P556" s="165">
        <f t="shared" si="35"/>
        <v>193.56198036946535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0.56999999999999995</v>
      </c>
      <c r="L557" s="126">
        <f t="shared" si="32"/>
        <v>531.99585241973307</v>
      </c>
      <c r="M557" s="126">
        <f t="shared" si="33"/>
        <v>387.6057739822636</v>
      </c>
      <c r="N557" s="163">
        <f t="shared" si="34"/>
        <v>387.6057739822636</v>
      </c>
      <c r="O557" s="165">
        <f>appliance_sim_data!D559-N557</f>
        <v>-181.6057739822636</v>
      </c>
      <c r="P557" s="165">
        <f t="shared" si="35"/>
        <v>181.6057739822636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0.59</v>
      </c>
      <c r="L558" s="126">
        <f t="shared" si="32"/>
        <v>551.33181375163167</v>
      </c>
      <c r="M558" s="126">
        <f t="shared" si="33"/>
        <v>402.84577811075712</v>
      </c>
      <c r="N558" s="163">
        <f t="shared" si="34"/>
        <v>402.84577811075718</v>
      </c>
      <c r="O558" s="165">
        <f>appliance_sim_data!D560-N558</f>
        <v>-196.84577811075718</v>
      </c>
      <c r="P558" s="165">
        <f t="shared" si="35"/>
        <v>196.84577811075718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0.8</v>
      </c>
      <c r="L559" s="126">
        <f t="shared" si="32"/>
        <v>748.46874241438888</v>
      </c>
      <c r="M559" s="126">
        <f t="shared" si="33"/>
        <v>548.44929337534336</v>
      </c>
      <c r="N559" s="163">
        <f t="shared" si="34"/>
        <v>548.44929337534347</v>
      </c>
      <c r="O559" s="165">
        <f>appliance_sim_data!D561-N559</f>
        <v>-342.44929337534347</v>
      </c>
      <c r="P559" s="165">
        <f t="shared" si="35"/>
        <v>342.44929337534347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0.66</v>
      </c>
      <c r="L560" s="126">
        <f t="shared" si="32"/>
        <v>618.22320176580263</v>
      </c>
      <c r="M560" s="126">
        <f t="shared" si="33"/>
        <v>454.29553231285553</v>
      </c>
      <c r="N560" s="163">
        <f t="shared" si="34"/>
        <v>454.29553231285558</v>
      </c>
      <c r="O560" s="165">
        <f>appliance_sim_data!D562-N560</f>
        <v>-263.29553231285558</v>
      </c>
      <c r="P560" s="165">
        <f t="shared" si="35"/>
        <v>263.29553231285558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0.75</v>
      </c>
      <c r="L561" s="126">
        <f t="shared" si="32"/>
        <v>703.35634687612719</v>
      </c>
      <c r="M561" s="126">
        <f t="shared" si="33"/>
        <v>518.31318313870202</v>
      </c>
      <c r="N561" s="163">
        <f t="shared" si="34"/>
        <v>518.31318313870202</v>
      </c>
      <c r="O561" s="165">
        <f>appliance_sim_data!D563-N561</f>
        <v>-327.31318313870202</v>
      </c>
      <c r="P561" s="165">
        <f t="shared" si="35"/>
        <v>327.31318313870202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0.95</v>
      </c>
      <c r="L562" s="126">
        <f t="shared" si="32"/>
        <v>891.96063790431253</v>
      </c>
      <c r="M562" s="126">
        <f t="shared" si="33"/>
        <v>659.14287444734794</v>
      </c>
      <c r="N562" s="163">
        <f t="shared" si="34"/>
        <v>659.14287444734794</v>
      </c>
      <c r="O562" s="165">
        <f>appliance_sim_data!D564-N562</f>
        <v>-453.14287444734794</v>
      </c>
      <c r="P562" s="165">
        <f t="shared" si="35"/>
        <v>453.14287444734794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0.95</v>
      </c>
      <c r="L563" s="126">
        <f t="shared" si="32"/>
        <v>892.99460203983438</v>
      </c>
      <c r="M563" s="126">
        <f t="shared" si="33"/>
        <v>661.74871381662092</v>
      </c>
      <c r="N563" s="163">
        <f t="shared" si="34"/>
        <v>661.74871381662092</v>
      </c>
      <c r="O563" s="165">
        <f>appliance_sim_data!D565-N563</f>
        <v>-455.74871381662092</v>
      </c>
      <c r="P563" s="165">
        <f t="shared" si="35"/>
        <v>455.74871381662092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0.96</v>
      </c>
      <c r="L564" s="126">
        <f t="shared" si="32"/>
        <v>903.43074439955171</v>
      </c>
      <c r="M564" s="126">
        <f t="shared" si="33"/>
        <v>671.3406323124276</v>
      </c>
      <c r="N564" s="163">
        <f t="shared" si="34"/>
        <v>671.34063231242772</v>
      </c>
      <c r="O564" s="165">
        <f>appliance_sim_data!D566-N564</f>
        <v>-465.34063231242772</v>
      </c>
      <c r="P564" s="165">
        <f t="shared" si="35"/>
        <v>465.34063231242772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0.96</v>
      </c>
      <c r="L565" s="126">
        <f t="shared" si="32"/>
        <v>904.45837034155954</v>
      </c>
      <c r="M565" s="126">
        <f t="shared" si="33"/>
        <v>673.95959844717436</v>
      </c>
      <c r="N565" s="163">
        <f t="shared" si="34"/>
        <v>673.95959844717436</v>
      </c>
      <c r="O565" s="165">
        <f>appliance_sim_data!D567-N565</f>
        <v>-258.95959844717436</v>
      </c>
      <c r="P565" s="165">
        <f t="shared" si="35"/>
        <v>258.95959844717436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0.96</v>
      </c>
      <c r="L566" s="126">
        <f t="shared" si="32"/>
        <v>905.47749766545155</v>
      </c>
      <c r="M566" s="126">
        <f t="shared" si="33"/>
        <v>676.5713385741235</v>
      </c>
      <c r="N566" s="163">
        <f t="shared" si="34"/>
        <v>676.57133857412362</v>
      </c>
      <c r="O566" s="165">
        <f>appliance_sim_data!D568-N566</f>
        <v>-261.57133857412362</v>
      </c>
      <c r="P566" s="165">
        <f t="shared" si="35"/>
        <v>261.57133857412362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0.46</v>
      </c>
      <c r="L567" s="126">
        <f t="shared" si="32"/>
        <v>434.35892920247181</v>
      </c>
      <c r="M567" s="126">
        <f t="shared" si="33"/>
        <v>325.43840572881373</v>
      </c>
      <c r="N567" s="163">
        <f t="shared" si="34"/>
        <v>325.43840572881373</v>
      </c>
      <c r="O567" s="165">
        <f>appliance_sim_data!D569-N567</f>
        <v>89.561594271186266</v>
      </c>
      <c r="P567" s="165">
        <f t="shared" si="35"/>
        <v>0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0.46</v>
      </c>
      <c r="L568" s="126">
        <f t="shared" si="32"/>
        <v>434.8392220517224</v>
      </c>
      <c r="M568" s="126">
        <f t="shared" si="33"/>
        <v>326.68286862676183</v>
      </c>
      <c r="N568" s="163">
        <f t="shared" si="34"/>
        <v>326.68286862676183</v>
      </c>
      <c r="O568" s="165">
        <f>appliance_sim_data!D570-N568</f>
        <v>88.317131373238169</v>
      </c>
      <c r="P568" s="165">
        <f t="shared" si="35"/>
        <v>0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0.46</v>
      </c>
      <c r="L569" s="126">
        <f t="shared" si="32"/>
        <v>435.31554730162031</v>
      </c>
      <c r="M569" s="126">
        <f t="shared" si="33"/>
        <v>327.92379821693743</v>
      </c>
      <c r="N569" s="163">
        <f t="shared" si="34"/>
        <v>327.92379821693748</v>
      </c>
      <c r="O569" s="165">
        <f>appliance_sim_data!D571-N569</f>
        <v>87.076201783062515</v>
      </c>
      <c r="P569" s="165">
        <f t="shared" si="35"/>
        <v>0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0.41</v>
      </c>
      <c r="L570" s="126">
        <f t="shared" si="32"/>
        <v>388.41968474897953</v>
      </c>
      <c r="M570" s="126">
        <f t="shared" si="33"/>
        <v>293.38278287238711</v>
      </c>
      <c r="N570" s="163">
        <f t="shared" si="34"/>
        <v>293.38278287238711</v>
      </c>
      <c r="O570" s="165">
        <f>appliance_sim_data!D572-N570</f>
        <v>121.61721712761289</v>
      </c>
      <c r="P570" s="165">
        <f t="shared" si="35"/>
        <v>0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0.41</v>
      </c>
      <c r="L571" s="126">
        <f t="shared" si="32"/>
        <v>388.83725347297167</v>
      </c>
      <c r="M571" s="126">
        <f t="shared" si="33"/>
        <v>294.48246760908791</v>
      </c>
      <c r="N571" s="163">
        <f t="shared" si="34"/>
        <v>294.48246760908791</v>
      </c>
      <c r="O571" s="165">
        <f>appliance_sim_data!D573-N571</f>
        <v>120.51753239091209</v>
      </c>
      <c r="P571" s="165">
        <f t="shared" si="35"/>
        <v>0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0.41</v>
      </c>
      <c r="L572" s="126">
        <f t="shared" si="32"/>
        <v>389.25137575758282</v>
      </c>
      <c r="M572" s="126">
        <f t="shared" si="33"/>
        <v>295.5789405248309</v>
      </c>
      <c r="N572" s="163">
        <f t="shared" si="34"/>
        <v>295.5789405248309</v>
      </c>
      <c r="O572" s="165">
        <f>appliance_sim_data!D574-N572</f>
        <v>119.4210594751691</v>
      </c>
      <c r="P572" s="165">
        <f t="shared" si="35"/>
        <v>0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0.41</v>
      </c>
      <c r="L573" s="126">
        <f t="shared" si="32"/>
        <v>389.66208084186269</v>
      </c>
      <c r="M573" s="126">
        <f t="shared" si="33"/>
        <v>296.67218089270762</v>
      </c>
      <c r="N573" s="163">
        <f t="shared" si="34"/>
        <v>296.67218089270767</v>
      </c>
      <c r="O573" s="165">
        <f>appliance_sim_data!D575-N573</f>
        <v>118.32781910729233</v>
      </c>
      <c r="P573" s="165">
        <f t="shared" si="35"/>
        <v>0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0.41</v>
      </c>
      <c r="L574" s="126">
        <f t="shared" si="32"/>
        <v>390.06939760944198</v>
      </c>
      <c r="M574" s="126">
        <f t="shared" si="33"/>
        <v>297.76216805081049</v>
      </c>
      <c r="N574" s="163">
        <f t="shared" si="34"/>
        <v>297.76216805081049</v>
      </c>
      <c r="O574" s="165">
        <f>appliance_sim_data!D576-N574</f>
        <v>117.23783194918951</v>
      </c>
      <c r="P574" s="165">
        <f t="shared" si="35"/>
        <v>0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0.41</v>
      </c>
      <c r="L575" s="126">
        <f t="shared" si="32"/>
        <v>390.47335459336563</v>
      </c>
      <c r="M575" s="126">
        <f t="shared" si="33"/>
        <v>298.84888140247341</v>
      </c>
      <c r="N575" s="163">
        <f t="shared" si="34"/>
        <v>298.84888140247341</v>
      </c>
      <c r="O575" s="165">
        <f>appliance_sim_data!D577-N575</f>
        <v>116.15111859752659</v>
      </c>
      <c r="P575" s="165">
        <f t="shared" si="35"/>
        <v>0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0.44</v>
      </c>
      <c r="L576" s="126">
        <f t="shared" si="32"/>
        <v>419.47451510139774</v>
      </c>
      <c r="M576" s="126">
        <f t="shared" si="33"/>
        <v>321.87856630065187</v>
      </c>
      <c r="N576" s="163">
        <f t="shared" si="34"/>
        <v>321.87856630065193</v>
      </c>
      <c r="O576" s="165">
        <f>appliance_sim_data!D578-N576</f>
        <v>93.121433699348074</v>
      </c>
      <c r="P576" s="165">
        <f t="shared" si="35"/>
        <v>0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0.43</v>
      </c>
      <c r="L577" s="126">
        <f t="shared" si="32"/>
        <v>410.35770657492554</v>
      </c>
      <c r="M577" s="126">
        <f t="shared" si="33"/>
        <v>315.69593656054099</v>
      </c>
      <c r="N577" s="163">
        <f t="shared" si="34"/>
        <v>315.69593656054099</v>
      </c>
      <c r="O577" s="165">
        <f>appliance_sim_data!D579-N577</f>
        <v>99.304063439459014</v>
      </c>
      <c r="P577" s="165">
        <f t="shared" si="35"/>
        <v>0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0.83</v>
      </c>
      <c r="L578" s="126">
        <f t="shared" si="32"/>
        <v>792.88350737020414</v>
      </c>
      <c r="M578" s="126">
        <f t="shared" si="33"/>
        <v>611.54637589714423</v>
      </c>
      <c r="N578" s="163">
        <f t="shared" si="34"/>
        <v>611.54637589714423</v>
      </c>
      <c r="O578" s="165">
        <f>appliance_sim_data!D580-N578</f>
        <v>-196.54637589714423</v>
      </c>
      <c r="P578" s="165">
        <f t="shared" si="35"/>
        <v>196.54637589714423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0.84</v>
      </c>
      <c r="L579" s="126">
        <f t="shared" si="32"/>
        <v>803.2369766135464</v>
      </c>
      <c r="M579" s="126">
        <f t="shared" si="33"/>
        <v>621.11359310060607</v>
      </c>
      <c r="N579" s="163">
        <f t="shared" si="34"/>
        <v>621.11359310060607</v>
      </c>
      <c r="O579" s="165">
        <f>appliance_sim_data!D581-N579</f>
        <v>-206.11359310060607</v>
      </c>
      <c r="P579" s="165">
        <f t="shared" si="35"/>
        <v>206.11359310060607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0.84</v>
      </c>
      <c r="L580" s="126">
        <f t="shared" si="32"/>
        <v>804.0310309071341</v>
      </c>
      <c r="M580" s="126">
        <f t="shared" si="33"/>
        <v>623.305865400534</v>
      </c>
      <c r="N580" s="163">
        <f t="shared" si="34"/>
        <v>623.305865400534</v>
      </c>
      <c r="O580" s="165">
        <f>appliance_sim_data!D582-N580</f>
        <v>-208.305865400534</v>
      </c>
      <c r="P580" s="165">
        <f t="shared" si="35"/>
        <v>208.305865400534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0.85</v>
      </c>
      <c r="L581" s="126">
        <f t="shared" si="32"/>
        <v>814.39971101106414</v>
      </c>
      <c r="M581" s="126">
        <f t="shared" si="33"/>
        <v>632.93750360874083</v>
      </c>
      <c r="N581" s="163">
        <f t="shared" si="34"/>
        <v>632.93750360874083</v>
      </c>
      <c r="O581" s="165">
        <f>appliance_sim_data!D583-N581</f>
        <v>-217.93750360874083</v>
      </c>
      <c r="P581" s="165">
        <f t="shared" si="35"/>
        <v>217.93750360874083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0.89</v>
      </c>
      <c r="L582" s="126">
        <f t="shared" si="32"/>
        <v>853.55190565795669</v>
      </c>
      <c r="M582" s="126">
        <f t="shared" si="33"/>
        <v>665.030775271219</v>
      </c>
      <c r="N582" s="163">
        <f t="shared" si="34"/>
        <v>665.030775271219</v>
      </c>
      <c r="O582" s="165">
        <f>appliance_sim_data!D584-N582</f>
        <v>-250.030775271219</v>
      </c>
      <c r="P582" s="165">
        <f t="shared" si="35"/>
        <v>250.030775271219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0.89</v>
      </c>
      <c r="L583" s="126">
        <f t="shared" si="32"/>
        <v>854.37258414166581</v>
      </c>
      <c r="M583" s="126">
        <f t="shared" si="33"/>
        <v>667.33129357551604</v>
      </c>
      <c r="N583" s="163">
        <f t="shared" si="34"/>
        <v>667.33129357551616</v>
      </c>
      <c r="O583" s="165">
        <f>appliance_sim_data!D585-N583</f>
        <v>-252.33129357551616</v>
      </c>
      <c r="P583" s="165">
        <f t="shared" si="35"/>
        <v>252.33129357551616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0.89</v>
      </c>
      <c r="L584" s="126">
        <f t="shared" si="32"/>
        <v>855.18649427877983</v>
      </c>
      <c r="M584" s="126">
        <f t="shared" si="33"/>
        <v>669.62430939850753</v>
      </c>
      <c r="N584" s="163">
        <f t="shared" si="34"/>
        <v>669.62430939850765</v>
      </c>
      <c r="O584" s="165">
        <f>appliance_sim_data!D586-N584</f>
        <v>-254.62430939850765</v>
      </c>
      <c r="P584" s="165">
        <f t="shared" si="35"/>
        <v>254.62430939850765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0.82</v>
      </c>
      <c r="L585" s="126">
        <f t="shared" si="32"/>
        <v>788.6683444598641</v>
      </c>
      <c r="M585" s="126">
        <f t="shared" si="33"/>
        <v>619.06294288874528</v>
      </c>
      <c r="N585" s="163">
        <f t="shared" si="34"/>
        <v>619.06294288874528</v>
      </c>
      <c r="O585" s="165">
        <f>appliance_sim_data!D587-N585</f>
        <v>-204.06294288874528</v>
      </c>
      <c r="P585" s="165">
        <f t="shared" si="35"/>
        <v>204.06294288874528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0.78</v>
      </c>
      <c r="L586" s="126">
        <f t="shared" si="32"/>
        <v>750.89831247121128</v>
      </c>
      <c r="M586" s="126">
        <f t="shared" si="33"/>
        <v>590.86109588985107</v>
      </c>
      <c r="N586" s="163">
        <f t="shared" si="34"/>
        <v>590.86109588985107</v>
      </c>
      <c r="O586" s="165">
        <f>appliance_sim_data!D588-N586</f>
        <v>-64.861095889851072</v>
      </c>
      <c r="P586" s="165">
        <f t="shared" si="35"/>
        <v>64.861095889851072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0.78</v>
      </c>
      <c r="L587" s="126">
        <f t="shared" ref="L587:L650" si="36">I587*K587</f>
        <v>751.59411777674904</v>
      </c>
      <c r="M587" s="126">
        <f t="shared" ref="M587:M650" si="37">J587*K587</f>
        <v>592.85075265908904</v>
      </c>
      <c r="N587" s="163">
        <f t="shared" ref="N587:N650" si="38">M587*$B$46*$B$47</f>
        <v>592.85075265908915</v>
      </c>
      <c r="O587" s="165">
        <f>appliance_sim_data!D589-N587</f>
        <v>-275.85075265908915</v>
      </c>
      <c r="P587" s="165">
        <f t="shared" ref="P587:P650" si="39">IF(O587&lt;0, ABS(O587), 0)</f>
        <v>275.85075265908915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0.86</v>
      </c>
      <c r="L588" s="126">
        <f t="shared" si="36"/>
        <v>829.44153201810036</v>
      </c>
      <c r="M588" s="126">
        <f t="shared" si="37"/>
        <v>655.84226624043322</v>
      </c>
      <c r="N588" s="163">
        <f t="shared" si="38"/>
        <v>655.84226624043322</v>
      </c>
      <c r="O588" s="165">
        <f>appliance_sim_data!D590-N588</f>
        <v>-338.84226624043322</v>
      </c>
      <c r="P588" s="165">
        <f t="shared" si="39"/>
        <v>338.84226624043322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0.86</v>
      </c>
      <c r="L589" s="126">
        <f t="shared" si="36"/>
        <v>830.19608871727917</v>
      </c>
      <c r="M589" s="126">
        <f t="shared" si="37"/>
        <v>658.02111724071347</v>
      </c>
      <c r="N589" s="163">
        <f t="shared" si="38"/>
        <v>658.02111724071347</v>
      </c>
      <c r="O589" s="165">
        <f>appliance_sim_data!D591-N589</f>
        <v>-341.02111724071347</v>
      </c>
      <c r="P589" s="165">
        <f t="shared" si="39"/>
        <v>341.02111724071347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0.88</v>
      </c>
      <c r="L590" s="126">
        <f t="shared" si="36"/>
        <v>850.26870268585697</v>
      </c>
      <c r="M590" s="126">
        <f t="shared" si="37"/>
        <v>675.54578323087799</v>
      </c>
      <c r="N590" s="163">
        <f t="shared" si="38"/>
        <v>675.54578323087799</v>
      </c>
      <c r="O590" s="165">
        <f>appliance_sim_data!D592-N590</f>
        <v>-358.54578323087799</v>
      </c>
      <c r="P590" s="165">
        <f t="shared" si="39"/>
        <v>358.54578323087799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0.87</v>
      </c>
      <c r="L591" s="126">
        <f t="shared" si="36"/>
        <v>841.35733109072839</v>
      </c>
      <c r="M591" s="126">
        <f t="shared" si="37"/>
        <v>670.05810075573777</v>
      </c>
      <c r="N591" s="163">
        <f t="shared" si="38"/>
        <v>670.05810075573777</v>
      </c>
      <c r="O591" s="165">
        <f>appliance_sim_data!D593-N591</f>
        <v>-353.05810075573777</v>
      </c>
      <c r="P591" s="165">
        <f t="shared" si="39"/>
        <v>353.05810075573777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0.95</v>
      </c>
      <c r="L592" s="126">
        <f t="shared" si="36"/>
        <v>919.53655658657556</v>
      </c>
      <c r="M592" s="126">
        <f t="shared" si="37"/>
        <v>734.05452463459085</v>
      </c>
      <c r="N592" s="163">
        <f t="shared" si="38"/>
        <v>734.05452463459096</v>
      </c>
      <c r="O592" s="165">
        <f>appliance_sim_data!D594-N592</f>
        <v>-417.05452463459096</v>
      </c>
      <c r="P592" s="165">
        <f t="shared" si="39"/>
        <v>417.05452463459096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0.97</v>
      </c>
      <c r="L593" s="126">
        <f t="shared" si="36"/>
        <v>939.7185080784908</v>
      </c>
      <c r="M593" s="126">
        <f t="shared" si="37"/>
        <v>751.9317395667955</v>
      </c>
      <c r="N593" s="163">
        <f t="shared" si="38"/>
        <v>751.9317395667955</v>
      </c>
      <c r="O593" s="165">
        <f>appliance_sim_data!D595-N593</f>
        <v>-434.9317395667955</v>
      </c>
      <c r="P593" s="165">
        <f t="shared" si="39"/>
        <v>434.9317395667955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1</v>
      </c>
      <c r="L594" s="126">
        <f t="shared" si="36"/>
        <v>969.62369630707951</v>
      </c>
      <c r="M594" s="126">
        <f t="shared" si="37"/>
        <v>777.67683915066937</v>
      </c>
      <c r="N594" s="163">
        <f t="shared" si="38"/>
        <v>777.67683915066937</v>
      </c>
      <c r="O594" s="165">
        <f>appliance_sim_data!D596-N594</f>
        <v>-460.67683915066937</v>
      </c>
      <c r="P594" s="165">
        <f t="shared" si="39"/>
        <v>460.67683915066937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1</v>
      </c>
      <c r="L595" s="126">
        <f t="shared" si="36"/>
        <v>970.45845980598199</v>
      </c>
      <c r="M595" s="126">
        <f t="shared" si="37"/>
        <v>780.15736269773004</v>
      </c>
      <c r="N595" s="163">
        <f t="shared" si="38"/>
        <v>780.15736269773015</v>
      </c>
      <c r="O595" s="165">
        <f>appliance_sim_data!D597-N595</f>
        <v>-463.15736269773015</v>
      </c>
      <c r="P595" s="165">
        <f t="shared" si="39"/>
        <v>463.15736269773015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0.5</v>
      </c>
      <c r="L596" s="126">
        <f t="shared" si="36"/>
        <v>485.64315582018759</v>
      </c>
      <c r="M596" s="126">
        <f t="shared" si="37"/>
        <v>391.31444213639895</v>
      </c>
      <c r="N596" s="163">
        <f t="shared" si="38"/>
        <v>391.31444213639901</v>
      </c>
      <c r="O596" s="165">
        <f>appliance_sim_data!D598-N596</f>
        <v>-74.314442136399009</v>
      </c>
      <c r="P596" s="165">
        <f t="shared" si="39"/>
        <v>74.314442136399009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0.5</v>
      </c>
      <c r="L597" s="126">
        <f t="shared" si="36"/>
        <v>486.0536526122898</v>
      </c>
      <c r="M597" s="126">
        <f t="shared" si="37"/>
        <v>392.54567865147976</v>
      </c>
      <c r="N597" s="163">
        <f t="shared" si="38"/>
        <v>392.54567865147976</v>
      </c>
      <c r="O597" s="165">
        <f>appliance_sim_data!D599-N597</f>
        <v>-75.545678651479761</v>
      </c>
      <c r="P597" s="165">
        <f t="shared" si="39"/>
        <v>75.545678651479761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0.55000000000000004</v>
      </c>
      <c r="L598" s="126">
        <f t="shared" si="36"/>
        <v>535.10682133863781</v>
      </c>
      <c r="M598" s="126">
        <f t="shared" si="37"/>
        <v>433.14960446428762</v>
      </c>
      <c r="N598" s="163">
        <f t="shared" si="38"/>
        <v>433.14960446428762</v>
      </c>
      <c r="O598" s="165">
        <f>appliance_sim_data!D600-N598</f>
        <v>-116.14960446428762</v>
      </c>
      <c r="P598" s="165">
        <f t="shared" si="39"/>
        <v>116.14960446428762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0.78</v>
      </c>
      <c r="L599" s="126">
        <f t="shared" si="36"/>
        <v>759.50856396329539</v>
      </c>
      <c r="M599" s="126">
        <f t="shared" si="37"/>
        <v>616.19139840116213</v>
      </c>
      <c r="N599" s="163">
        <f t="shared" si="38"/>
        <v>616.19139840116213</v>
      </c>
      <c r="O599" s="165">
        <f>appliance_sim_data!D601-N599</f>
        <v>-299.19139840116213</v>
      </c>
      <c r="P599" s="165">
        <f t="shared" si="39"/>
        <v>299.19139840116213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0.75</v>
      </c>
      <c r="L600" s="126">
        <f t="shared" si="36"/>
        <v>730.89724591380809</v>
      </c>
      <c r="M600" s="126">
        <f t="shared" si="37"/>
        <v>594.31801651036221</v>
      </c>
      <c r="N600" s="163">
        <f t="shared" si="38"/>
        <v>594.31801651036221</v>
      </c>
      <c r="O600" s="165">
        <f>appliance_sim_data!D602-N600</f>
        <v>-277.31801651036221</v>
      </c>
      <c r="P600" s="165">
        <f t="shared" si="39"/>
        <v>277.31801651036221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0.73</v>
      </c>
      <c r="L601" s="126">
        <f t="shared" si="36"/>
        <v>711.98633273047642</v>
      </c>
      <c r="M601" s="126">
        <f t="shared" si="37"/>
        <v>580.24038220143984</v>
      </c>
      <c r="N601" s="163">
        <f t="shared" si="38"/>
        <v>580.24038220143984</v>
      </c>
      <c r="O601" s="165">
        <f>appliance_sim_data!D603-N601</f>
        <v>-263.24038220143984</v>
      </c>
      <c r="P601" s="165">
        <f t="shared" si="39"/>
        <v>263.24038220143984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0.74</v>
      </c>
      <c r="L602" s="126">
        <f t="shared" si="36"/>
        <v>722.32230668204909</v>
      </c>
      <c r="M602" s="126">
        <f t="shared" si="37"/>
        <v>589.97711858766036</v>
      </c>
      <c r="N602" s="163">
        <f t="shared" si="38"/>
        <v>589.97711858766036</v>
      </c>
      <c r="O602" s="165">
        <f>appliance_sim_data!D604-N602</f>
        <v>-272.97711858766036</v>
      </c>
      <c r="P602" s="165">
        <f t="shared" si="39"/>
        <v>272.97711858766036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0.74</v>
      </c>
      <c r="L603" s="126">
        <f t="shared" si="36"/>
        <v>722.90019566962087</v>
      </c>
      <c r="M603" s="126">
        <f t="shared" si="37"/>
        <v>591.75845660779964</v>
      </c>
      <c r="N603" s="163">
        <f t="shared" si="38"/>
        <v>591.75845660779964</v>
      </c>
      <c r="O603" s="165">
        <f>appliance_sim_data!D605-N603</f>
        <v>-274.75845660779964</v>
      </c>
      <c r="P603" s="165">
        <f t="shared" si="39"/>
        <v>274.75845660779964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0.8</v>
      </c>
      <c r="L604" s="126">
        <f t="shared" si="36"/>
        <v>782.13326866312127</v>
      </c>
      <c r="M604" s="126">
        <f t="shared" si="37"/>
        <v>641.65714713320153</v>
      </c>
      <c r="N604" s="163">
        <f t="shared" si="38"/>
        <v>641.65714713320165</v>
      </c>
      <c r="O604" s="165">
        <f>appliance_sim_data!D606-N604</f>
        <v>-435.65714713320165</v>
      </c>
      <c r="P604" s="165">
        <f t="shared" si="39"/>
        <v>435.65714713320165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0.8</v>
      </c>
      <c r="L605" s="126">
        <f t="shared" si="36"/>
        <v>782.74764991628979</v>
      </c>
      <c r="M605" s="126">
        <f t="shared" si="37"/>
        <v>643.56789042336391</v>
      </c>
      <c r="N605" s="163">
        <f t="shared" si="38"/>
        <v>643.56789042336391</v>
      </c>
      <c r="O605" s="165">
        <f>appliance_sim_data!D607-N605</f>
        <v>-437.56789042336391</v>
      </c>
      <c r="P605" s="165">
        <f t="shared" si="39"/>
        <v>437.56789042336391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0.9</v>
      </c>
      <c r="L606" s="126">
        <f t="shared" si="36"/>
        <v>881.27652063091568</v>
      </c>
      <c r="M606" s="126">
        <f t="shared" si="37"/>
        <v>726.15494913316297</v>
      </c>
      <c r="N606" s="163">
        <f t="shared" si="38"/>
        <v>726.15494913316297</v>
      </c>
      <c r="O606" s="165">
        <f>appliance_sim_data!D608-N606</f>
        <v>-520.15494913316297</v>
      </c>
      <c r="P606" s="165">
        <f t="shared" si="39"/>
        <v>520.15494913316297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0.88</v>
      </c>
      <c r="L607" s="126">
        <f t="shared" si="36"/>
        <v>862.35718642372603</v>
      </c>
      <c r="M607" s="126">
        <f t="shared" si="37"/>
        <v>712.1033014846995</v>
      </c>
      <c r="N607" s="163">
        <f t="shared" si="38"/>
        <v>712.1033014846995</v>
      </c>
      <c r="O607" s="165">
        <f>appliance_sim_data!D609-N607</f>
        <v>-506.1033014846995</v>
      </c>
      <c r="P607" s="165">
        <f t="shared" si="39"/>
        <v>506.1033014846995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0.35</v>
      </c>
      <c r="L608" s="126">
        <f t="shared" si="36"/>
        <v>343.24508813938291</v>
      </c>
      <c r="M608" s="126">
        <f t="shared" si="37"/>
        <v>284.0488744546285</v>
      </c>
      <c r="N608" s="163">
        <f t="shared" si="38"/>
        <v>284.0488744546285</v>
      </c>
      <c r="O608" s="165">
        <f>appliance_sim_data!D610-N608</f>
        <v>-78.048874454628503</v>
      </c>
      <c r="P608" s="165">
        <f t="shared" si="39"/>
        <v>78.048874454628503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0.35</v>
      </c>
      <c r="L609" s="126">
        <f t="shared" si="36"/>
        <v>343.50501193705924</v>
      </c>
      <c r="M609" s="126">
        <f t="shared" si="37"/>
        <v>284.8714871427315</v>
      </c>
      <c r="N609" s="163">
        <f t="shared" si="38"/>
        <v>284.8714871427315</v>
      </c>
      <c r="O609" s="165">
        <f>appliance_sim_data!D611-N609</f>
        <v>-78.871487142731496</v>
      </c>
      <c r="P609" s="165">
        <f t="shared" si="39"/>
        <v>78.871487142731496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0.49</v>
      </c>
      <c r="L610" s="126">
        <f t="shared" si="36"/>
        <v>481.26786302396982</v>
      </c>
      <c r="M610" s="126">
        <f t="shared" si="37"/>
        <v>399.96701720639231</v>
      </c>
      <c r="N610" s="163">
        <f t="shared" si="38"/>
        <v>399.96701720639231</v>
      </c>
      <c r="O610" s="165">
        <f>appliance_sim_data!D612-N610</f>
        <v>-193.96701720639231</v>
      </c>
      <c r="P610" s="165">
        <f t="shared" si="39"/>
        <v>193.96701720639231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0.66</v>
      </c>
      <c r="L611" s="126">
        <f t="shared" si="36"/>
        <v>648.72030976295162</v>
      </c>
      <c r="M611" s="126">
        <f t="shared" si="37"/>
        <v>540.26954582374913</v>
      </c>
      <c r="N611" s="163">
        <f t="shared" si="38"/>
        <v>540.26954582374913</v>
      </c>
      <c r="O611" s="165">
        <f>appliance_sim_data!D613-N611</f>
        <v>-334.26954582374913</v>
      </c>
      <c r="P611" s="165">
        <f t="shared" si="39"/>
        <v>334.26954582374913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0.67</v>
      </c>
      <c r="L612" s="126">
        <f t="shared" si="36"/>
        <v>659.03456550958504</v>
      </c>
      <c r="M612" s="126">
        <f t="shared" si="37"/>
        <v>550.01070317751839</v>
      </c>
      <c r="N612" s="163">
        <f t="shared" si="38"/>
        <v>550.01070317751839</v>
      </c>
      <c r="O612" s="165">
        <f>appliance_sim_data!D614-N612</f>
        <v>-344.01070317751839</v>
      </c>
      <c r="P612" s="165">
        <f t="shared" si="39"/>
        <v>344.01070317751839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0.72</v>
      </c>
      <c r="L613" s="126">
        <f t="shared" si="36"/>
        <v>708.73323507651469</v>
      </c>
      <c r="M613" s="126">
        <f t="shared" si="37"/>
        <v>592.72056294828735</v>
      </c>
      <c r="N613" s="163">
        <f t="shared" si="38"/>
        <v>592.72056294828735</v>
      </c>
      <c r="O613" s="165">
        <f>appliance_sim_data!D615-N613</f>
        <v>-386.72056294828735</v>
      </c>
      <c r="P613" s="165">
        <f t="shared" si="39"/>
        <v>386.72056294828735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0.77</v>
      </c>
      <c r="L614" s="126">
        <f t="shared" si="36"/>
        <v>758.49905710404062</v>
      </c>
      <c r="M614" s="126">
        <f t="shared" si="37"/>
        <v>635.65401736578463</v>
      </c>
      <c r="N614" s="163">
        <f t="shared" si="38"/>
        <v>635.65401736578463</v>
      </c>
      <c r="O614" s="165">
        <f>appliance_sim_data!D616-N614</f>
        <v>-429.65401736578463</v>
      </c>
      <c r="P614" s="165">
        <f t="shared" si="39"/>
        <v>429.65401736578463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0.77</v>
      </c>
      <c r="L615" s="126">
        <f t="shared" si="36"/>
        <v>759.04267554446415</v>
      </c>
      <c r="M615" s="126">
        <f t="shared" si="37"/>
        <v>637.41873218289811</v>
      </c>
      <c r="N615" s="163">
        <f t="shared" si="38"/>
        <v>637.41873218289811</v>
      </c>
      <c r="O615" s="165">
        <f>appliance_sim_data!D617-N615</f>
        <v>-431.41873218289811</v>
      </c>
      <c r="P615" s="165">
        <f t="shared" si="39"/>
        <v>431.41873218289811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0.77</v>
      </c>
      <c r="L616" s="126">
        <f t="shared" si="36"/>
        <v>759.58170905351369</v>
      </c>
      <c r="M616" s="126">
        <f t="shared" si="37"/>
        <v>639.17582438767158</v>
      </c>
      <c r="N616" s="163">
        <f t="shared" si="38"/>
        <v>639.17582438767158</v>
      </c>
      <c r="O616" s="165">
        <f>appliance_sim_data!D618-N616</f>
        <v>-433.17582438767158</v>
      </c>
      <c r="P616" s="165">
        <f t="shared" si="39"/>
        <v>433.17582438767158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0.8</v>
      </c>
      <c r="L617" s="126">
        <f t="shared" si="36"/>
        <v>789.73110663432135</v>
      </c>
      <c r="M617" s="126">
        <f t="shared" si="37"/>
        <v>665.8963749694949</v>
      </c>
      <c r="N617" s="163">
        <f t="shared" si="38"/>
        <v>665.8963749694949</v>
      </c>
      <c r="O617" s="165">
        <f>appliance_sim_data!D619-N617</f>
        <v>-459.8963749694949</v>
      </c>
      <c r="P617" s="165">
        <f t="shared" si="39"/>
        <v>459.8963749694949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0.8</v>
      </c>
      <c r="L618" s="126">
        <f t="shared" si="36"/>
        <v>790.28171523876881</v>
      </c>
      <c r="M618" s="126">
        <f t="shared" si="37"/>
        <v>667.70598318713792</v>
      </c>
      <c r="N618" s="163">
        <f t="shared" si="38"/>
        <v>667.70598318713792</v>
      </c>
      <c r="O618" s="165">
        <f>appliance_sim_data!D620-N618</f>
        <v>-461.70598318713792</v>
      </c>
      <c r="P618" s="165">
        <f t="shared" si="39"/>
        <v>461.70598318713792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0.8</v>
      </c>
      <c r="L619" s="126">
        <f t="shared" si="36"/>
        <v>790.82766041833111</v>
      </c>
      <c r="M619" s="126">
        <f t="shared" si="37"/>
        <v>669.50756917951094</v>
      </c>
      <c r="N619" s="163">
        <f t="shared" si="38"/>
        <v>669.50756917951094</v>
      </c>
      <c r="O619" s="165">
        <f>appliance_sim_data!D621-N619</f>
        <v>-463.50756917951094</v>
      </c>
      <c r="P619" s="165">
        <f t="shared" si="39"/>
        <v>463.50756917951094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0.71</v>
      </c>
      <c r="L620" s="126">
        <f t="shared" si="36"/>
        <v>702.33996511821238</v>
      </c>
      <c r="M620" s="126">
        <f t="shared" si="37"/>
        <v>595.77972539862378</v>
      </c>
      <c r="N620" s="163">
        <f t="shared" si="38"/>
        <v>595.77972539862378</v>
      </c>
      <c r="O620" s="165">
        <f>appliance_sim_data!D622-N620</f>
        <v>-389.77972539862378</v>
      </c>
      <c r="P620" s="165">
        <f t="shared" si="39"/>
        <v>389.77972539862378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0.35</v>
      </c>
      <c r="L621" s="126">
        <f t="shared" si="36"/>
        <v>346.45873961860997</v>
      </c>
      <c r="M621" s="126">
        <f t="shared" si="37"/>
        <v>294.47536082014761</v>
      </c>
      <c r="N621" s="163">
        <f t="shared" si="38"/>
        <v>294.47536082014761</v>
      </c>
      <c r="O621" s="165">
        <f>appliance_sim_data!D623-N621</f>
        <v>-88.475360820147614</v>
      </c>
      <c r="P621" s="165">
        <f t="shared" si="39"/>
        <v>88.475360820147614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0.35</v>
      </c>
      <c r="L622" s="126">
        <f t="shared" si="36"/>
        <v>346.69155482569079</v>
      </c>
      <c r="M622" s="126">
        <f t="shared" si="37"/>
        <v>295.25293678556466</v>
      </c>
      <c r="N622" s="163">
        <f t="shared" si="38"/>
        <v>295.25293678556466</v>
      </c>
      <c r="O622" s="165">
        <f>appliance_sim_data!D624-N622</f>
        <v>-104.25293678556466</v>
      </c>
      <c r="P622" s="165">
        <f t="shared" si="39"/>
        <v>104.25293678556466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0.35</v>
      </c>
      <c r="L623" s="126">
        <f t="shared" si="36"/>
        <v>346.92238586340875</v>
      </c>
      <c r="M623" s="126">
        <f t="shared" si="37"/>
        <v>296.02694409386629</v>
      </c>
      <c r="N623" s="163">
        <f t="shared" si="38"/>
        <v>296.02694409386635</v>
      </c>
      <c r="O623" s="165">
        <f>appliance_sim_data!D625-N623</f>
        <v>-105.02694409386635</v>
      </c>
      <c r="P623" s="165">
        <f t="shared" si="39"/>
        <v>105.02694409386635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0.37</v>
      </c>
      <c r="L624" s="126">
        <f t="shared" si="36"/>
        <v>366.98846042455489</v>
      </c>
      <c r="M624" s="126">
        <f t="shared" si="37"/>
        <v>313.75721779019108</v>
      </c>
      <c r="N624" s="163">
        <f t="shared" si="38"/>
        <v>313.75721779019113</v>
      </c>
      <c r="O624" s="165">
        <f>appliance_sim_data!D626-N624</f>
        <v>-122.75721779019113</v>
      </c>
      <c r="P624" s="165">
        <f t="shared" si="39"/>
        <v>122.75721779019113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0.36</v>
      </c>
      <c r="L625" s="126">
        <f t="shared" si="36"/>
        <v>357.303239728606</v>
      </c>
      <c r="M625" s="126">
        <f t="shared" si="37"/>
        <v>306.06602867625242</v>
      </c>
      <c r="N625" s="163">
        <f t="shared" si="38"/>
        <v>306.06602867625242</v>
      </c>
      <c r="O625" s="165">
        <f>appliance_sim_data!D627-N625</f>
        <v>-115.06602867625242</v>
      </c>
      <c r="P625" s="165">
        <f t="shared" si="39"/>
        <v>115.06602867625242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0.33</v>
      </c>
      <c r="L626" s="126">
        <f t="shared" si="36"/>
        <v>327.74007451237674</v>
      </c>
      <c r="M626" s="126">
        <f t="shared" si="37"/>
        <v>281.28012826311954</v>
      </c>
      <c r="N626" s="163">
        <f t="shared" si="38"/>
        <v>281.28012826311954</v>
      </c>
      <c r="O626" s="165">
        <f>appliance_sim_data!D628-N626</f>
        <v>-90.280128263119536</v>
      </c>
      <c r="P626" s="165">
        <f t="shared" si="39"/>
        <v>90.280128263119536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0.33</v>
      </c>
      <c r="L627" s="126">
        <f t="shared" si="36"/>
        <v>327.95035895074807</v>
      </c>
      <c r="M627" s="126">
        <f t="shared" si="37"/>
        <v>281.99631095893358</v>
      </c>
      <c r="N627" s="163">
        <f t="shared" si="38"/>
        <v>281.99631095893358</v>
      </c>
      <c r="O627" s="165">
        <f>appliance_sim_data!D629-N627</f>
        <v>-90.996310958933577</v>
      </c>
      <c r="P627" s="165">
        <f t="shared" si="39"/>
        <v>90.996310958933577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0.32</v>
      </c>
      <c r="L628" s="126">
        <f t="shared" si="36"/>
        <v>318.21462818861465</v>
      </c>
      <c r="M628" s="126">
        <f t="shared" si="37"/>
        <v>274.14211965893736</v>
      </c>
      <c r="N628" s="163">
        <f t="shared" si="38"/>
        <v>274.14211965893736</v>
      </c>
      <c r="O628" s="165">
        <f>appliance_sim_data!D630-N628</f>
        <v>-83.142119658937361</v>
      </c>
      <c r="P628" s="165">
        <f t="shared" si="39"/>
        <v>83.142119658937361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0.27</v>
      </c>
      <c r="L629" s="126">
        <f t="shared" si="36"/>
        <v>268.66269468813806</v>
      </c>
      <c r="M629" s="126">
        <f t="shared" si="37"/>
        <v>231.88775291206068</v>
      </c>
      <c r="N629" s="163">
        <f t="shared" si="38"/>
        <v>231.88775291206068</v>
      </c>
      <c r="O629" s="165">
        <f>appliance_sim_data!D631-N629</f>
        <v>-40.887752912060677</v>
      </c>
      <c r="P629" s="165">
        <f t="shared" si="39"/>
        <v>40.887752912060677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0.28000000000000003</v>
      </c>
      <c r="L630" s="126">
        <f t="shared" si="36"/>
        <v>278.78701637234008</v>
      </c>
      <c r="M630" s="126">
        <f t="shared" si="37"/>
        <v>241.07508636419294</v>
      </c>
      <c r="N630" s="163">
        <f t="shared" si="38"/>
        <v>241.07508636419294</v>
      </c>
      <c r="O630" s="165">
        <f>appliance_sim_data!D632-N630</f>
        <v>-50.075086364192941</v>
      </c>
      <c r="P630" s="165">
        <f t="shared" si="39"/>
        <v>50.075086364192941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0.26</v>
      </c>
      <c r="L631" s="126">
        <f t="shared" si="36"/>
        <v>259.03369536236414</v>
      </c>
      <c r="M631" s="126">
        <f t="shared" si="37"/>
        <v>224.40882091699629</v>
      </c>
      <c r="N631" s="163">
        <f t="shared" si="38"/>
        <v>224.40882091699629</v>
      </c>
      <c r="O631" s="165">
        <f>appliance_sim_data!D633-N631</f>
        <v>-18.408820916996291</v>
      </c>
      <c r="P631" s="165">
        <f t="shared" si="39"/>
        <v>18.408820916996291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0.25</v>
      </c>
      <c r="L632" s="126">
        <f t="shared" si="36"/>
        <v>249.22340926547903</v>
      </c>
      <c r="M632" s="126">
        <f t="shared" si="37"/>
        <v>216.30717109977826</v>
      </c>
      <c r="N632" s="163">
        <f t="shared" si="38"/>
        <v>216.30717109977829</v>
      </c>
      <c r="O632" s="165">
        <f>appliance_sim_data!D634-N632</f>
        <v>-10.307171099778287</v>
      </c>
      <c r="P632" s="165">
        <f t="shared" si="39"/>
        <v>10.307171099778287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0.21</v>
      </c>
      <c r="L633" s="126">
        <f t="shared" si="36"/>
        <v>209.4746914527563</v>
      </c>
      <c r="M633" s="126">
        <f t="shared" si="37"/>
        <v>182.1405422781306</v>
      </c>
      <c r="N633" s="163">
        <f t="shared" si="38"/>
        <v>182.14054227813062</v>
      </c>
      <c r="O633" s="165">
        <f>appliance_sim_data!D635-N633</f>
        <v>23.859457721869376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0.21</v>
      </c>
      <c r="L634" s="126">
        <f t="shared" si="36"/>
        <v>209.60061345774298</v>
      </c>
      <c r="M634" s="126">
        <f t="shared" si="37"/>
        <v>182.5808257703502</v>
      </c>
      <c r="N634" s="163">
        <f t="shared" si="38"/>
        <v>182.5808257703502</v>
      </c>
      <c r="O634" s="165">
        <f>appliance_sim_data!D636-N634</f>
        <v>95.419174229649798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0.22</v>
      </c>
      <c r="L635" s="126">
        <f t="shared" si="36"/>
        <v>219.71236255564611</v>
      </c>
      <c r="M635" s="126">
        <f t="shared" si="37"/>
        <v>191.73405000837084</v>
      </c>
      <c r="N635" s="163">
        <f t="shared" si="38"/>
        <v>191.73405000837084</v>
      </c>
      <c r="O635" s="165">
        <f>appliance_sim_data!D637-N635</f>
        <v>86.265949991629157</v>
      </c>
      <c r="P635" s="165">
        <f t="shared" si="39"/>
        <v>0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0.22</v>
      </c>
      <c r="L636" s="126">
        <f t="shared" si="36"/>
        <v>219.84198671605327</v>
      </c>
      <c r="M636" s="126">
        <f t="shared" si="37"/>
        <v>192.19059040473525</v>
      </c>
      <c r="N636" s="163">
        <f t="shared" si="38"/>
        <v>192.19059040473527</v>
      </c>
      <c r="O636" s="165">
        <f>appliance_sim_data!D638-N636</f>
        <v>85.809409595264725</v>
      </c>
      <c r="P636" s="165">
        <f t="shared" si="39"/>
        <v>0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0.22</v>
      </c>
      <c r="L637" s="126">
        <f t="shared" si="36"/>
        <v>219.97047488795394</v>
      </c>
      <c r="M637" s="126">
        <f t="shared" si="37"/>
        <v>192.64476340710033</v>
      </c>
      <c r="N637" s="163">
        <f t="shared" si="38"/>
        <v>192.64476340710033</v>
      </c>
      <c r="O637" s="165">
        <f>appliance_sim_data!D639-N637</f>
        <v>294.3552365928997</v>
      </c>
      <c r="P637" s="165">
        <f t="shared" si="39"/>
        <v>0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0.22</v>
      </c>
      <c r="L638" s="126">
        <f t="shared" si="36"/>
        <v>220.09783434186105</v>
      </c>
      <c r="M638" s="126">
        <f t="shared" si="37"/>
        <v>193.09656047107558</v>
      </c>
      <c r="N638" s="163">
        <f t="shared" si="38"/>
        <v>193.09656047107558</v>
      </c>
      <c r="O638" s="165">
        <f>appliance_sim_data!D640-N638</f>
        <v>293.90343952892442</v>
      </c>
      <c r="P638" s="165">
        <f t="shared" si="39"/>
        <v>0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0.21</v>
      </c>
      <c r="L639" s="126">
        <f t="shared" si="36"/>
        <v>210.21388716108933</v>
      </c>
      <c r="M639" s="126">
        <f t="shared" si="37"/>
        <v>184.74842886537354</v>
      </c>
      <c r="N639" s="163">
        <f t="shared" si="38"/>
        <v>184.74842886537354</v>
      </c>
      <c r="O639" s="165">
        <f>appliance_sim_data!D641-N639</f>
        <v>302.25157113462649</v>
      </c>
      <c r="P639" s="165">
        <f t="shared" si="39"/>
        <v>0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0.21</v>
      </c>
      <c r="L640" s="126">
        <f t="shared" si="36"/>
        <v>210.333323222828</v>
      </c>
      <c r="M640" s="126">
        <f t="shared" si="37"/>
        <v>185.17512951991219</v>
      </c>
      <c r="N640" s="163">
        <f t="shared" si="38"/>
        <v>185.17512951991219</v>
      </c>
      <c r="O640" s="165">
        <f>appliance_sim_data!D642-N640</f>
        <v>301.82487048008784</v>
      </c>
      <c r="P640" s="165">
        <f t="shared" si="39"/>
        <v>0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0.21</v>
      </c>
      <c r="L641" s="126">
        <f t="shared" si="36"/>
        <v>210.4517022128999</v>
      </c>
      <c r="M641" s="126">
        <f t="shared" si="37"/>
        <v>185.59953802232343</v>
      </c>
      <c r="N641" s="163">
        <f t="shared" si="38"/>
        <v>185.59953802232346</v>
      </c>
      <c r="O641" s="165">
        <f>appliance_sim_data!D643-N641</f>
        <v>301.40046197767651</v>
      </c>
      <c r="P641" s="165">
        <f t="shared" si="39"/>
        <v>0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0.22</v>
      </c>
      <c r="L642" s="126">
        <f t="shared" si="36"/>
        <v>220.59612745749638</v>
      </c>
      <c r="M642" s="126">
        <f t="shared" si="37"/>
        <v>194.87982002601959</v>
      </c>
      <c r="N642" s="163">
        <f t="shared" si="38"/>
        <v>194.87982002601962</v>
      </c>
      <c r="O642" s="165">
        <f>appliance_sim_data!D644-N642</f>
        <v>2275.1201799739802</v>
      </c>
      <c r="P642" s="165">
        <f t="shared" si="39"/>
        <v>0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0.23</v>
      </c>
      <c r="L643" s="126">
        <f t="shared" si="36"/>
        <v>230.75058352833395</v>
      </c>
      <c r="M643" s="126">
        <f t="shared" si="37"/>
        <v>204.19777493256171</v>
      </c>
      <c r="N643" s="163">
        <f t="shared" si="38"/>
        <v>204.19777493256174</v>
      </c>
      <c r="O643" s="165">
        <f>appliance_sim_data!D645-N643</f>
        <v>2265.8022250674385</v>
      </c>
      <c r="P643" s="165">
        <f t="shared" si="39"/>
        <v>0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0.69</v>
      </c>
      <c r="L644" s="126">
        <f t="shared" si="36"/>
        <v>692.63041998834342</v>
      </c>
      <c r="M644" s="126">
        <f t="shared" si="37"/>
        <v>613.9650589744989</v>
      </c>
      <c r="N644" s="163">
        <f t="shared" si="38"/>
        <v>613.9650589744989</v>
      </c>
      <c r="O644" s="165">
        <f>appliance_sim_data!D646-N644</f>
        <v>1856.0349410255012</v>
      </c>
      <c r="P644" s="165">
        <f t="shared" si="39"/>
        <v>0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0.86</v>
      </c>
      <c r="L645" s="126">
        <f t="shared" si="36"/>
        <v>863.7462369060471</v>
      </c>
      <c r="M645" s="126">
        <f t="shared" si="37"/>
        <v>766.93199367508907</v>
      </c>
      <c r="N645" s="163">
        <f t="shared" si="38"/>
        <v>766.93199367508907</v>
      </c>
      <c r="O645" s="165">
        <f>appliance_sim_data!D647-N645</f>
        <v>1703.068006324911</v>
      </c>
      <c r="P645" s="165">
        <f t="shared" si="39"/>
        <v>0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0.86</v>
      </c>
      <c r="L646" s="126">
        <f t="shared" si="36"/>
        <v>864.20978288394781</v>
      </c>
      <c r="M646" s="126">
        <f t="shared" si="37"/>
        <v>768.62262610218659</v>
      </c>
      <c r="N646" s="163">
        <f t="shared" si="38"/>
        <v>768.62262610218659</v>
      </c>
      <c r="O646" s="165">
        <f>appliance_sim_data!D648-N646</f>
        <v>1701.3773738978134</v>
      </c>
      <c r="P646" s="165">
        <f t="shared" si="39"/>
        <v>0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0.86</v>
      </c>
      <c r="L647" s="126">
        <f t="shared" si="36"/>
        <v>864.66915799641424</v>
      </c>
      <c r="M647" s="126">
        <f t="shared" si="37"/>
        <v>770.30367811228086</v>
      </c>
      <c r="N647" s="163">
        <f t="shared" si="38"/>
        <v>770.30367811228098</v>
      </c>
      <c r="O647" s="165">
        <f>appliance_sim_data!D649-N647</f>
        <v>1699.696321887719</v>
      </c>
      <c r="P647" s="165">
        <f t="shared" si="39"/>
        <v>0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0.87</v>
      </c>
      <c r="L648" s="126">
        <f t="shared" si="36"/>
        <v>875.18397343137565</v>
      </c>
      <c r="M648" s="126">
        <f t="shared" si="37"/>
        <v>780.95157294323883</v>
      </c>
      <c r="N648" s="163">
        <f t="shared" si="38"/>
        <v>780.95157294323883</v>
      </c>
      <c r="O648" s="165">
        <f>appliance_sim_data!D650-N648</f>
        <v>1689.0484270567613</v>
      </c>
      <c r="P648" s="165">
        <f t="shared" si="39"/>
        <v>0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0.86</v>
      </c>
      <c r="L649" s="126">
        <f t="shared" si="36"/>
        <v>865.57549647589087</v>
      </c>
      <c r="M649" s="126">
        <f t="shared" si="37"/>
        <v>773.6369145681806</v>
      </c>
      <c r="N649" s="163">
        <f t="shared" si="38"/>
        <v>773.6369145681806</v>
      </c>
      <c r="O649" s="165">
        <f>appliance_sim_data!D651-N649</f>
        <v>1696.3630854318194</v>
      </c>
      <c r="P649" s="165">
        <f t="shared" si="39"/>
        <v>0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0.87</v>
      </c>
      <c r="L650" s="126">
        <f t="shared" si="36"/>
        <v>876.09253871507303</v>
      </c>
      <c r="M650" s="126">
        <f t="shared" si="37"/>
        <v>784.30402510451995</v>
      </c>
      <c r="N650" s="163">
        <f t="shared" si="38"/>
        <v>784.30402510451995</v>
      </c>
      <c r="O650" s="165">
        <f>appliance_sim_data!D652-N650</f>
        <v>1685.69597489548</v>
      </c>
      <c r="P650" s="165">
        <f t="shared" si="39"/>
        <v>0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0.82</v>
      </c>
      <c r="L651" s="126">
        <f t="shared" ref="L651:L714" si="40">I651*K651</f>
        <v>826.16473246036253</v>
      </c>
      <c r="M651" s="126">
        <f t="shared" ref="M651:M714" si="41">J651*K651</f>
        <v>740.79510561354948</v>
      </c>
      <c r="N651" s="163">
        <f t="shared" ref="N651:N714" si="42">M651*$B$46*$B$47</f>
        <v>740.79510561354948</v>
      </c>
      <c r="O651" s="165">
        <f>appliance_sim_data!D653-N651</f>
        <v>1729.2048943864506</v>
      </c>
      <c r="P651" s="165">
        <f t="shared" ref="P651:P714" si="43">IF(O651&lt;0, ABS(O651), 0)</f>
        <v>0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0.82</v>
      </c>
      <c r="L652" s="126">
        <f t="shared" si="40"/>
        <v>826.58321300768273</v>
      </c>
      <c r="M652" s="126">
        <f t="shared" si="41"/>
        <v>742.35184624493399</v>
      </c>
      <c r="N652" s="163">
        <f t="shared" si="42"/>
        <v>742.35184624493399</v>
      </c>
      <c r="O652" s="165">
        <f>appliance_sim_data!D654-N652</f>
        <v>1727.648153755066</v>
      </c>
      <c r="P652" s="165">
        <f t="shared" si="43"/>
        <v>0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0.82</v>
      </c>
      <c r="L653" s="126">
        <f t="shared" si="40"/>
        <v>826.99785718856288</v>
      </c>
      <c r="M653" s="126">
        <f t="shared" si="41"/>
        <v>743.89927374240779</v>
      </c>
      <c r="N653" s="163">
        <f t="shared" si="42"/>
        <v>743.89927374240779</v>
      </c>
      <c r="O653" s="165">
        <f>appliance_sim_data!D655-N653</f>
        <v>1726.1007262575922</v>
      </c>
      <c r="P653" s="165">
        <f t="shared" si="43"/>
        <v>0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0.84</v>
      </c>
      <c r="L654" s="126">
        <f t="shared" si="40"/>
        <v>847.58938716576904</v>
      </c>
      <c r="M654" s="126">
        <f t="shared" si="41"/>
        <v>763.61875799634686</v>
      </c>
      <c r="N654" s="163">
        <f t="shared" si="42"/>
        <v>763.61875799634697</v>
      </c>
      <c r="O654" s="165">
        <f>appliance_sim_data!D656-N654</f>
        <v>1706.3812420036529</v>
      </c>
      <c r="P654" s="165">
        <f t="shared" si="43"/>
        <v>0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0.95</v>
      </c>
      <c r="L655" s="126">
        <f t="shared" si="40"/>
        <v>959.05480458269051</v>
      </c>
      <c r="M655" s="126">
        <f t="shared" si="41"/>
        <v>865.38752368238102</v>
      </c>
      <c r="N655" s="163">
        <f t="shared" si="42"/>
        <v>865.38752368238102</v>
      </c>
      <c r="O655" s="165">
        <f>appliance_sim_data!D657-N655</f>
        <v>1604.612476317619</v>
      </c>
      <c r="P655" s="165">
        <f t="shared" si="43"/>
        <v>0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1</v>
      </c>
      <c r="L656" s="126">
        <f t="shared" si="40"/>
        <v>1010.0231645135873</v>
      </c>
      <c r="M656" s="126">
        <f t="shared" si="41"/>
        <v>912.78705757952878</v>
      </c>
      <c r="N656" s="163">
        <f t="shared" si="42"/>
        <v>912.78705757952889</v>
      </c>
      <c r="O656" s="165">
        <f>appliance_sim_data!D658-N656</f>
        <v>1557.2129424204711</v>
      </c>
      <c r="P656" s="165">
        <f t="shared" si="43"/>
        <v>0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1</v>
      </c>
      <c r="L657" s="126">
        <f t="shared" si="40"/>
        <v>1010.5103849735264</v>
      </c>
      <c r="M657" s="126">
        <f t="shared" si="41"/>
        <v>914.62838151426865</v>
      </c>
      <c r="N657" s="163">
        <f t="shared" si="42"/>
        <v>914.62838151426865</v>
      </c>
      <c r="O657" s="165">
        <f>appliance_sim_data!D659-N657</f>
        <v>1555.3716184857312</v>
      </c>
      <c r="P657" s="165">
        <f t="shared" si="43"/>
        <v>0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1</v>
      </c>
      <c r="L658" s="126">
        <f t="shared" si="40"/>
        <v>1010.99306075983</v>
      </c>
      <c r="M658" s="126">
        <f t="shared" si="41"/>
        <v>916.4581726210464</v>
      </c>
      <c r="N658" s="163">
        <f t="shared" si="42"/>
        <v>916.45817262104651</v>
      </c>
      <c r="O658" s="165">
        <f>appliance_sim_data!D660-N658</f>
        <v>1553.5418273789535</v>
      </c>
      <c r="P658" s="165">
        <f t="shared" si="43"/>
        <v>0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1</v>
      </c>
      <c r="L659" s="126">
        <f t="shared" si="40"/>
        <v>1011.4712176994724</v>
      </c>
      <c r="M659" s="126">
        <f t="shared" si="41"/>
        <v>918.27639647843353</v>
      </c>
      <c r="N659" s="163">
        <f t="shared" si="42"/>
        <v>918.27639647843353</v>
      </c>
      <c r="O659" s="165">
        <f>appliance_sim_data!D661-N659</f>
        <v>1342.7236035215665</v>
      </c>
      <c r="P659" s="165">
        <f t="shared" si="43"/>
        <v>0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1</v>
      </c>
      <c r="L660" s="126">
        <f t="shared" si="40"/>
        <v>1011.9448813145214</v>
      </c>
      <c r="M660" s="126">
        <f t="shared" si="41"/>
        <v>920.08301888251867</v>
      </c>
      <c r="N660" s="163">
        <f t="shared" si="42"/>
        <v>920.08301888251867</v>
      </c>
      <c r="O660" s="165">
        <f>appliance_sim_data!D662-N660</f>
        <v>1340.9169811174813</v>
      </c>
      <c r="P660" s="165">
        <f t="shared" si="43"/>
        <v>0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1</v>
      </c>
      <c r="L661" s="126">
        <f t="shared" si="40"/>
        <v>1012.4140768252889</v>
      </c>
      <c r="M661" s="126">
        <f t="shared" si="41"/>
        <v>921.8780058475362</v>
      </c>
      <c r="N661" s="163">
        <f t="shared" si="42"/>
        <v>921.87800584753631</v>
      </c>
      <c r="O661" s="165">
        <f>appliance_sim_data!D663-N661</f>
        <v>1339.1219941524637</v>
      </c>
      <c r="P661" s="165">
        <f t="shared" si="43"/>
        <v>0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1</v>
      </c>
      <c r="L662" s="126">
        <f t="shared" si="40"/>
        <v>1012.8788291534337</v>
      </c>
      <c r="M662" s="126">
        <f t="shared" si="41"/>
        <v>923.66132360649681</v>
      </c>
      <c r="N662" s="163">
        <f t="shared" si="42"/>
        <v>923.66132360649681</v>
      </c>
      <c r="O662" s="165">
        <f>appliance_sim_data!D664-N662</f>
        <v>1337.3386763935032</v>
      </c>
      <c r="P662" s="165">
        <f t="shared" si="43"/>
        <v>0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1</v>
      </c>
      <c r="L663" s="126">
        <f t="shared" si="40"/>
        <v>1013.3391629250173</v>
      </c>
      <c r="M663" s="126">
        <f t="shared" si="41"/>
        <v>925.43293861180825</v>
      </c>
      <c r="N663" s="163">
        <f t="shared" si="42"/>
        <v>925.43293861180837</v>
      </c>
      <c r="O663" s="165">
        <f>appliance_sim_data!D665-N663</f>
        <v>-647.43293861180837</v>
      </c>
      <c r="P663" s="165">
        <f t="shared" si="43"/>
        <v>647.43293861180837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1</v>
      </c>
      <c r="L664" s="126">
        <f t="shared" si="40"/>
        <v>1013.795102473517</v>
      </c>
      <c r="M664" s="126">
        <f t="shared" si="41"/>
        <v>927.19281753589917</v>
      </c>
      <c r="N664" s="163">
        <f t="shared" si="42"/>
        <v>927.19281753589917</v>
      </c>
      <c r="O664" s="165">
        <f>appliance_sim_data!D666-N664</f>
        <v>-649.19281753589917</v>
      </c>
      <c r="P664" s="165">
        <f t="shared" si="43"/>
        <v>649.19281753589917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1</v>
      </c>
      <c r="L665" s="126">
        <f t="shared" si="40"/>
        <v>1014.246671842793</v>
      </c>
      <c r="M665" s="126">
        <f t="shared" si="41"/>
        <v>928.94092727183477</v>
      </c>
      <c r="N665" s="163">
        <f t="shared" si="42"/>
        <v>928.94092727183477</v>
      </c>
      <c r="O665" s="165">
        <f>appliance_sim_data!D667-N665</f>
        <v>-650.94092727183477</v>
      </c>
      <c r="P665" s="165">
        <f t="shared" si="43"/>
        <v>650.94092727183477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1</v>
      </c>
      <c r="L666" s="126">
        <f t="shared" si="40"/>
        <v>1014.6938947900111</v>
      </c>
      <c r="M666" s="126">
        <f t="shared" si="41"/>
        <v>930.67723493393021</v>
      </c>
      <c r="N666" s="163">
        <f t="shared" si="42"/>
        <v>930.67723493393032</v>
      </c>
      <c r="O666" s="165">
        <f>appliance_sim_data!D668-N666</f>
        <v>-652.67723493393032</v>
      </c>
      <c r="P666" s="165">
        <f t="shared" si="43"/>
        <v>652.67723493393032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1</v>
      </c>
      <c r="L667" s="126">
        <f t="shared" si="40"/>
        <v>1015.1367947885237</v>
      </c>
      <c r="M667" s="126">
        <f t="shared" si="41"/>
        <v>932.4017078583621</v>
      </c>
      <c r="N667" s="163">
        <f t="shared" si="42"/>
        <v>932.40170785836222</v>
      </c>
      <c r="O667" s="165">
        <f>appliance_sim_data!D669-N667</f>
        <v>-654.40170785836222</v>
      </c>
      <c r="P667" s="165">
        <f t="shared" si="43"/>
        <v>654.40170785836222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1</v>
      </c>
      <c r="L668" s="126">
        <f t="shared" si="40"/>
        <v>1015.5753950307071</v>
      </c>
      <c r="M668" s="126">
        <f t="shared" si="41"/>
        <v>934.11431360377492</v>
      </c>
      <c r="N668" s="163">
        <f t="shared" si="42"/>
        <v>934.11431360377503</v>
      </c>
      <c r="O668" s="165">
        <f>appliance_sim_data!D670-N668</f>
        <v>-656.11431360377503</v>
      </c>
      <c r="P668" s="165">
        <f t="shared" si="43"/>
        <v>656.11431360377503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1</v>
      </c>
      <c r="L669" s="126">
        <f t="shared" si="40"/>
        <v>1016.0097184307572</v>
      </c>
      <c r="M669" s="126">
        <f t="shared" si="41"/>
        <v>935.81501995188432</v>
      </c>
      <c r="N669" s="163">
        <f t="shared" si="42"/>
        <v>935.81501995188432</v>
      </c>
      <c r="O669" s="165">
        <f>appliance_sim_data!D671-N669</f>
        <v>-657.81501995188432</v>
      </c>
      <c r="P669" s="165">
        <f t="shared" si="43"/>
        <v>657.81501995188432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1</v>
      </c>
      <c r="L670" s="126">
        <f t="shared" si="40"/>
        <v>1016.4397876274436</v>
      </c>
      <c r="M670" s="126">
        <f t="shared" si="41"/>
        <v>937.50379490807654</v>
      </c>
      <c r="N670" s="163">
        <f t="shared" si="42"/>
        <v>937.50379490807654</v>
      </c>
      <c r="O670" s="165">
        <f>appliance_sim_data!D672-N670</f>
        <v>-548.50379490807654</v>
      </c>
      <c r="P670" s="165">
        <f t="shared" si="43"/>
        <v>548.50379490807654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1</v>
      </c>
      <c r="L671" s="126">
        <f t="shared" si="40"/>
        <v>1016.8656249868235</v>
      </c>
      <c r="M671" s="126">
        <f t="shared" si="41"/>
        <v>939.18060670200475</v>
      </c>
      <c r="N671" s="163">
        <f t="shared" si="42"/>
        <v>939.18060670200475</v>
      </c>
      <c r="O671" s="165">
        <f>appliance_sim_data!D673-N671</f>
        <v>-550.18060670200475</v>
      </c>
      <c r="P671" s="165">
        <f t="shared" si="43"/>
        <v>550.18060670200475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1</v>
      </c>
      <c r="L672" s="126">
        <f t="shared" si="40"/>
        <v>1017.2872526049142</v>
      </c>
      <c r="M672" s="126">
        <f t="shared" si="41"/>
        <v>940.84542378818139</v>
      </c>
      <c r="N672" s="163">
        <f t="shared" si="42"/>
        <v>940.84542378818139</v>
      </c>
      <c r="O672" s="165">
        <f>appliance_sim_data!D674-N672</f>
        <v>-551.84542378818139</v>
      </c>
      <c r="P672" s="165">
        <f t="shared" si="43"/>
        <v>551.84542378818139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1</v>
      </c>
      <c r="L673" s="126">
        <f t="shared" si="40"/>
        <v>1017.7046923103272</v>
      </c>
      <c r="M673" s="126">
        <f t="shared" si="41"/>
        <v>942.49821484656627</v>
      </c>
      <c r="N673" s="163">
        <f t="shared" si="42"/>
        <v>942.49821484656627</v>
      </c>
      <c r="O673" s="165">
        <f>appliance_sim_data!D675-N673</f>
        <v>-553.49821484656627</v>
      </c>
      <c r="P673" s="165">
        <f t="shared" si="43"/>
        <v>553.49821484656627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1</v>
      </c>
      <c r="L674" s="126">
        <f t="shared" si="40"/>
        <v>1018.1179656668623</v>
      </c>
      <c r="M674" s="126">
        <f t="shared" si="41"/>
        <v>944.1389487831525</v>
      </c>
      <c r="N674" s="163">
        <f t="shared" si="42"/>
        <v>944.13894878315261</v>
      </c>
      <c r="O674" s="165">
        <f>appliance_sim_data!D676-N674</f>
        <v>-555.13894878315261</v>
      </c>
      <c r="P674" s="165">
        <f t="shared" si="43"/>
        <v>555.13894878315261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1</v>
      </c>
      <c r="L675" s="126">
        <f t="shared" si="40"/>
        <v>1018.5270939760644</v>
      </c>
      <c r="M675" s="126">
        <f t="shared" si="41"/>
        <v>945.7675947305471</v>
      </c>
      <c r="N675" s="163">
        <f t="shared" si="42"/>
        <v>945.76759473054722</v>
      </c>
      <c r="O675" s="165">
        <f>appliance_sim_data!D677-N675</f>
        <v>-556.76759473054722</v>
      </c>
      <c r="P675" s="165">
        <f t="shared" si="43"/>
        <v>556.76759473054722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1</v>
      </c>
      <c r="L676" s="126">
        <f t="shared" si="40"/>
        <v>1018.9320982797401</v>
      </c>
      <c r="M676" s="126">
        <f t="shared" si="41"/>
        <v>947.38412204854876</v>
      </c>
      <c r="N676" s="163">
        <f t="shared" si="42"/>
        <v>947.38412204854876</v>
      </c>
      <c r="O676" s="165">
        <f>appliance_sim_data!D678-N676</f>
        <v>-483.38412204854876</v>
      </c>
      <c r="P676" s="165">
        <f t="shared" si="43"/>
        <v>483.38412204854876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1</v>
      </c>
      <c r="L677" s="126">
        <f t="shared" si="40"/>
        <v>1019.3329993624391</v>
      </c>
      <c r="M677" s="126">
        <f t="shared" si="41"/>
        <v>948.98850032472092</v>
      </c>
      <c r="N677" s="163">
        <f t="shared" si="42"/>
        <v>948.98850032472092</v>
      </c>
      <c r="O677" s="165">
        <f>appliance_sim_data!D679-N677</f>
        <v>-484.98850032472092</v>
      </c>
      <c r="P677" s="165">
        <f t="shared" si="43"/>
        <v>484.98850032472092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1</v>
      </c>
      <c r="L678" s="126">
        <f t="shared" si="40"/>
        <v>1019.7298177538972</v>
      </c>
      <c r="M678" s="126">
        <f t="shared" si="41"/>
        <v>950.58069937496214</v>
      </c>
      <c r="N678" s="163">
        <f t="shared" si="42"/>
        <v>950.58069937496225</v>
      </c>
      <c r="O678" s="165">
        <f>appliance_sim_data!D680-N678</f>
        <v>-486.58069937496225</v>
      </c>
      <c r="P678" s="165">
        <f t="shared" si="43"/>
        <v>486.58069937496225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1</v>
      </c>
      <c r="L679" s="126">
        <f t="shared" si="40"/>
        <v>1020.1225737314443</v>
      </c>
      <c r="M679" s="126">
        <f t="shared" si="41"/>
        <v>952.16068924407239</v>
      </c>
      <c r="N679" s="163">
        <f t="shared" si="42"/>
        <v>952.1606892440725</v>
      </c>
      <c r="O679" s="165">
        <f>appliance_sim_data!D681-N679</f>
        <v>-488.1606892440725</v>
      </c>
      <c r="P679" s="165">
        <f t="shared" si="43"/>
        <v>488.1606892440725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1</v>
      </c>
      <c r="L680" s="126">
        <f t="shared" si="40"/>
        <v>1020.511287322374</v>
      </c>
      <c r="M680" s="126">
        <f t="shared" si="41"/>
        <v>953.72844020631339</v>
      </c>
      <c r="N680" s="163">
        <f t="shared" si="42"/>
        <v>953.72844020631351</v>
      </c>
      <c r="O680" s="165">
        <f>appliance_sim_data!D682-N680</f>
        <v>-489.72844020631351</v>
      </c>
      <c r="P680" s="165">
        <f t="shared" si="43"/>
        <v>489.72844020631351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1</v>
      </c>
      <c r="L681" s="126">
        <f t="shared" si="40"/>
        <v>1020.8959783062808</v>
      </c>
      <c r="M681" s="126">
        <f t="shared" si="41"/>
        <v>955.2839227659689</v>
      </c>
      <c r="N681" s="163">
        <f t="shared" si="42"/>
        <v>955.28392276596901</v>
      </c>
      <c r="O681" s="165">
        <f>appliance_sim_data!D683-N681</f>
        <v>-491.28392276596901</v>
      </c>
      <c r="P681" s="165">
        <f t="shared" si="43"/>
        <v>491.28392276596901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1</v>
      </c>
      <c r="L682" s="126">
        <f t="shared" si="40"/>
        <v>1021.2766662173599</v>
      </c>
      <c r="M682" s="126">
        <f t="shared" si="41"/>
        <v>956.82710765789795</v>
      </c>
      <c r="N682" s="163">
        <f t="shared" si="42"/>
        <v>956.82710765789807</v>
      </c>
      <c r="O682" s="165">
        <f>appliance_sim_data!D684-N682</f>
        <v>-492.82710765789807</v>
      </c>
      <c r="P682" s="165">
        <f t="shared" si="43"/>
        <v>492.82710765789807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1</v>
      </c>
      <c r="L683" s="126">
        <f t="shared" si="40"/>
        <v>1021.6533703466736</v>
      </c>
      <c r="M683" s="126">
        <f t="shared" si="41"/>
        <v>958.35796584808406</v>
      </c>
      <c r="N683" s="163">
        <f t="shared" si="42"/>
        <v>958.35796584808418</v>
      </c>
      <c r="O683" s="165">
        <f>appliance_sim_data!D685-N683</f>
        <v>-494.35796584808418</v>
      </c>
      <c r="P683" s="165">
        <f t="shared" si="43"/>
        <v>494.35796584808418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1</v>
      </c>
      <c r="L684" s="126">
        <f t="shared" si="40"/>
        <v>1022.0261097443838</v>
      </c>
      <c r="M684" s="126">
        <f t="shared" si="41"/>
        <v>959.87646853418323</v>
      </c>
      <c r="N684" s="163">
        <f t="shared" si="42"/>
        <v>959.87646853418323</v>
      </c>
      <c r="O684" s="165">
        <f>appliance_sim_data!D686-N684</f>
        <v>-570.87646853418323</v>
      </c>
      <c r="P684" s="165">
        <f t="shared" si="43"/>
        <v>570.87646853418323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1</v>
      </c>
      <c r="L685" s="126">
        <f t="shared" si="40"/>
        <v>1022.394903221951</v>
      </c>
      <c r="M685" s="126">
        <f t="shared" si="41"/>
        <v>961.38258714606593</v>
      </c>
      <c r="N685" s="163">
        <f t="shared" si="42"/>
        <v>961.38258714606604</v>
      </c>
      <c r="O685" s="165">
        <f>appliance_sim_data!D687-N685</f>
        <v>-572.38258714606604</v>
      </c>
      <c r="P685" s="165">
        <f t="shared" si="43"/>
        <v>572.38258714606604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1</v>
      </c>
      <c r="L686" s="126">
        <f t="shared" si="40"/>
        <v>1022.7597693542991</v>
      </c>
      <c r="M686" s="126">
        <f t="shared" si="41"/>
        <v>962.87629334635392</v>
      </c>
      <c r="N686" s="163">
        <f t="shared" si="42"/>
        <v>962.87629334635392</v>
      </c>
      <c r="O686" s="165">
        <f>appliance_sim_data!D688-N686</f>
        <v>-573.87629334635392</v>
      </c>
      <c r="P686" s="165">
        <f t="shared" si="43"/>
        <v>573.87629334635392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1</v>
      </c>
      <c r="L687" s="126">
        <f t="shared" si="40"/>
        <v>1023.1207264819484</v>
      </c>
      <c r="M687" s="126">
        <f t="shared" si="41"/>
        <v>964.3575590309548</v>
      </c>
      <c r="N687" s="163">
        <f t="shared" si="42"/>
        <v>964.35755903095492</v>
      </c>
      <c r="O687" s="165">
        <f>appliance_sim_data!D689-N687</f>
        <v>-575.35755903095492</v>
      </c>
      <c r="P687" s="165">
        <f t="shared" si="43"/>
        <v>575.35755903095492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1</v>
      </c>
      <c r="L688" s="126">
        <f t="shared" si="40"/>
        <v>1023.4777927131173</v>
      </c>
      <c r="M688" s="126">
        <f t="shared" si="41"/>
        <v>965.82635632959409</v>
      </c>
      <c r="N688" s="163">
        <f t="shared" si="42"/>
        <v>965.82635632959409</v>
      </c>
      <c r="O688" s="165">
        <f>appliance_sim_data!D690-N688</f>
        <v>-687.82635632959409</v>
      </c>
      <c r="P688" s="165">
        <f t="shared" si="43"/>
        <v>687.82635632959409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1</v>
      </c>
      <c r="L689" s="126">
        <f t="shared" si="40"/>
        <v>1023.8309859257905</v>
      </c>
      <c r="M689" s="126">
        <f t="shared" si="41"/>
        <v>967.28265760633826</v>
      </c>
      <c r="N689" s="163">
        <f t="shared" si="42"/>
        <v>967.28265760633826</v>
      </c>
      <c r="O689" s="165">
        <f>appliance_sim_data!D691-N689</f>
        <v>-689.28265760633826</v>
      </c>
      <c r="P689" s="165">
        <f t="shared" si="43"/>
        <v>689.28265760633826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1</v>
      </c>
      <c r="L690" s="126">
        <f t="shared" si="40"/>
        <v>1024.1803237697559</v>
      </c>
      <c r="M690" s="126">
        <f t="shared" si="41"/>
        <v>968.72643546011761</v>
      </c>
      <c r="N690" s="163">
        <f t="shared" si="42"/>
        <v>968.72643546011773</v>
      </c>
      <c r="O690" s="165">
        <f>appliance_sim_data!D692-N690</f>
        <v>-690.72643546011773</v>
      </c>
      <c r="P690" s="165">
        <f t="shared" si="43"/>
        <v>690.72643546011773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1</v>
      </c>
      <c r="L691" s="126">
        <f t="shared" si="40"/>
        <v>1024.5258236686132</v>
      </c>
      <c r="M691" s="126">
        <f t="shared" si="41"/>
        <v>970.15766272524547</v>
      </c>
      <c r="N691" s="163">
        <f t="shared" si="42"/>
        <v>970.15766272524547</v>
      </c>
      <c r="O691" s="165">
        <f>appliance_sim_data!D693-N691</f>
        <v>-707.15766272524547</v>
      </c>
      <c r="P691" s="165">
        <f t="shared" si="43"/>
        <v>707.15766272524547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0.83</v>
      </c>
      <c r="L692" s="126">
        <f t="shared" si="40"/>
        <v>850.6400273420503</v>
      </c>
      <c r="M692" s="126">
        <f t="shared" si="41"/>
        <v>806.40833935170122</v>
      </c>
      <c r="N692" s="163">
        <f t="shared" si="42"/>
        <v>806.40833935170122</v>
      </c>
      <c r="O692" s="165">
        <f>appliance_sim_data!D694-N692</f>
        <v>-543.40833935170122</v>
      </c>
      <c r="P692" s="165">
        <f t="shared" si="43"/>
        <v>543.40833935170122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0.84</v>
      </c>
      <c r="L693" s="126">
        <f t="shared" si="40"/>
        <v>861.17251769327277</v>
      </c>
      <c r="M693" s="126">
        <f t="shared" si="41"/>
        <v>817.305180725696</v>
      </c>
      <c r="N693" s="163">
        <f t="shared" si="42"/>
        <v>817.30518072569612</v>
      </c>
      <c r="O693" s="165">
        <f>appliance_sim_data!D695-N693</f>
        <v>-554.30518072569612</v>
      </c>
      <c r="P693" s="165">
        <f t="shared" si="43"/>
        <v>554.30518072569612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0.97</v>
      </c>
      <c r="L694" s="126">
        <f t="shared" si="40"/>
        <v>994.77328258159969</v>
      </c>
      <c r="M694" s="126">
        <f t="shared" si="41"/>
        <v>945.14449968712256</v>
      </c>
      <c r="N694" s="163">
        <f t="shared" si="42"/>
        <v>945.14449968712256</v>
      </c>
      <c r="O694" s="165">
        <f>appliance_sim_data!D696-N694</f>
        <v>-450.14449968712256</v>
      </c>
      <c r="P694" s="165">
        <f t="shared" si="43"/>
        <v>450.14449968712256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0.97</v>
      </c>
      <c r="L695" s="126">
        <f t="shared" si="40"/>
        <v>995.09369094378121</v>
      </c>
      <c r="M695" s="126">
        <f t="shared" si="41"/>
        <v>946.48383492691107</v>
      </c>
      <c r="N695" s="163">
        <f t="shared" si="42"/>
        <v>946.48383492691107</v>
      </c>
      <c r="O695" s="165">
        <f>appliance_sim_data!D697-N695</f>
        <v>-451.48383492691107</v>
      </c>
      <c r="P695" s="165">
        <f t="shared" si="43"/>
        <v>451.48383492691107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0.96</v>
      </c>
      <c r="L696" s="126">
        <f t="shared" si="40"/>
        <v>985.14849429642288</v>
      </c>
      <c r="M696" s="126">
        <f t="shared" si="41"/>
        <v>938.03962172458478</v>
      </c>
      <c r="N696" s="163">
        <f t="shared" si="42"/>
        <v>938.03962172458489</v>
      </c>
      <c r="O696" s="165">
        <f>appliance_sim_data!D698-N696</f>
        <v>-443.03962172458489</v>
      </c>
      <c r="P696" s="165">
        <f t="shared" si="43"/>
        <v>443.03962172458489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0.96</v>
      </c>
      <c r="L697" s="126">
        <f t="shared" si="40"/>
        <v>985.45840697072026</v>
      </c>
      <c r="M697" s="126">
        <f t="shared" si="41"/>
        <v>939.34077356393516</v>
      </c>
      <c r="N697" s="163">
        <f t="shared" si="42"/>
        <v>939.34077356393527</v>
      </c>
      <c r="O697" s="165">
        <f>appliance_sim_data!D699-N697</f>
        <v>-444.34077356393527</v>
      </c>
      <c r="P697" s="165">
        <f t="shared" si="43"/>
        <v>444.34077356393527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0.97</v>
      </c>
      <c r="L698" s="126">
        <f t="shared" si="40"/>
        <v>996.03312915486777</v>
      </c>
      <c r="M698" s="126">
        <f t="shared" si="41"/>
        <v>950.42792670118274</v>
      </c>
      <c r="N698" s="163">
        <f t="shared" si="42"/>
        <v>950.42792670118274</v>
      </c>
      <c r="O698" s="165">
        <f>appliance_sim_data!D700-N698</f>
        <v>-455.42792670118274</v>
      </c>
      <c r="P698" s="165">
        <f t="shared" si="43"/>
        <v>455.42792670118274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0.89</v>
      </c>
      <c r="L699" s="126">
        <f t="shared" si="40"/>
        <v>914.16677036054659</v>
      </c>
      <c r="M699" s="126">
        <f t="shared" si="41"/>
        <v>873.22570528743358</v>
      </c>
      <c r="N699" s="163">
        <f t="shared" si="42"/>
        <v>873.2257052874337</v>
      </c>
      <c r="O699" s="165">
        <f>appliance_sim_data!D701-N699</f>
        <v>-378.2257052874337</v>
      </c>
      <c r="P699" s="165">
        <f t="shared" si="43"/>
        <v>378.2257052874337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0.88</v>
      </c>
      <c r="L700" s="126">
        <f t="shared" si="40"/>
        <v>904.16953497253928</v>
      </c>
      <c r="M700" s="126">
        <f t="shared" si="41"/>
        <v>864.57321847704372</v>
      </c>
      <c r="N700" s="163">
        <f t="shared" si="42"/>
        <v>864.57321847704372</v>
      </c>
      <c r="O700" s="165">
        <f>appliance_sim_data!D702-N700</f>
        <v>-369.57321847704372</v>
      </c>
      <c r="P700" s="165">
        <f t="shared" si="43"/>
        <v>369.57321847704372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0.88</v>
      </c>
      <c r="L701" s="126">
        <f t="shared" si="40"/>
        <v>904.44060168825956</v>
      </c>
      <c r="M701" s="126">
        <f t="shared" si="41"/>
        <v>865.72098435914393</v>
      </c>
      <c r="N701" s="163">
        <f t="shared" si="42"/>
        <v>865.72098435914404</v>
      </c>
      <c r="O701" s="165">
        <f>appliance_sim_data!D703-N701</f>
        <v>-370.72098435914404</v>
      </c>
      <c r="P701" s="165">
        <f t="shared" si="43"/>
        <v>370.72098435914404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0.86</v>
      </c>
      <c r="L702" s="126">
        <f t="shared" si="40"/>
        <v>884.14689140046983</v>
      </c>
      <c r="M702" s="126">
        <f t="shared" si="41"/>
        <v>847.1561507260767</v>
      </c>
      <c r="N702" s="163">
        <f t="shared" si="42"/>
        <v>847.1561507260767</v>
      </c>
      <c r="O702" s="165">
        <f>appliance_sim_data!D704-N702</f>
        <v>-459.1561507260767</v>
      </c>
      <c r="P702" s="165">
        <f t="shared" si="43"/>
        <v>459.1561507260767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0.83</v>
      </c>
      <c r="L703" s="126">
        <f t="shared" si="40"/>
        <v>853.55415879494524</v>
      </c>
      <c r="M703" s="126">
        <f t="shared" si="41"/>
        <v>818.66541972502375</v>
      </c>
      <c r="N703" s="163">
        <f t="shared" si="42"/>
        <v>818.66541972502375</v>
      </c>
      <c r="O703" s="165">
        <f>appliance_sim_data!D705-N703</f>
        <v>-430.66541972502375</v>
      </c>
      <c r="P703" s="165">
        <f t="shared" si="43"/>
        <v>430.66541972502375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0.78</v>
      </c>
      <c r="L704" s="126">
        <f t="shared" si="40"/>
        <v>802.36696588132713</v>
      </c>
      <c r="M704" s="126">
        <f t="shared" si="41"/>
        <v>770.33547609454513</v>
      </c>
      <c r="N704" s="163">
        <f t="shared" si="42"/>
        <v>770.33547609454513</v>
      </c>
      <c r="O704" s="165">
        <f>appliance_sim_data!D706-N704</f>
        <v>-382.33547609454513</v>
      </c>
      <c r="P704" s="165">
        <f t="shared" si="43"/>
        <v>382.33547609454513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0.72</v>
      </c>
      <c r="L705" s="126">
        <f t="shared" si="40"/>
        <v>740.85773276450664</v>
      </c>
      <c r="M705" s="126">
        <f t="shared" si="41"/>
        <v>711.98091674859529</v>
      </c>
      <c r="N705" s="163">
        <f t="shared" si="42"/>
        <v>711.9809167485954</v>
      </c>
      <c r="O705" s="165">
        <f>appliance_sim_data!D707-N705</f>
        <v>-323.9809167485954</v>
      </c>
      <c r="P705" s="165">
        <f t="shared" si="43"/>
        <v>323.9809167485954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0.76</v>
      </c>
      <c r="L706" s="126">
        <f t="shared" si="40"/>
        <v>782.23679958681498</v>
      </c>
      <c r="M706" s="126">
        <f t="shared" si="41"/>
        <v>752.4777134355071</v>
      </c>
      <c r="N706" s="163">
        <f t="shared" si="42"/>
        <v>752.47771343550721</v>
      </c>
      <c r="O706" s="165">
        <f>appliance_sim_data!D708-N706</f>
        <v>-364.47771343550721</v>
      </c>
      <c r="P706" s="165">
        <f t="shared" si="43"/>
        <v>364.47771343550721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0.76</v>
      </c>
      <c r="L707" s="126">
        <f t="shared" si="40"/>
        <v>782.45437628930324</v>
      </c>
      <c r="M707" s="126">
        <f t="shared" si="41"/>
        <v>753.41017060297293</v>
      </c>
      <c r="N707" s="163">
        <f t="shared" si="42"/>
        <v>753.41017060297293</v>
      </c>
      <c r="O707" s="165">
        <f>appliance_sim_data!D709-N707</f>
        <v>-365.41017060297293</v>
      </c>
      <c r="P707" s="165">
        <f t="shared" si="43"/>
        <v>365.41017060297293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0.76</v>
      </c>
      <c r="L708" s="126">
        <f t="shared" si="40"/>
        <v>782.66923633484305</v>
      </c>
      <c r="M708" s="126">
        <f t="shared" si="41"/>
        <v>754.33276607818527</v>
      </c>
      <c r="N708" s="163">
        <f t="shared" si="42"/>
        <v>754.33276607818527</v>
      </c>
      <c r="O708" s="165">
        <f>appliance_sim_data!D710-N708</f>
        <v>-366.33276607818527</v>
      </c>
      <c r="P708" s="165">
        <f t="shared" si="43"/>
        <v>366.33276607818527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0.8</v>
      </c>
      <c r="L709" s="126">
        <f t="shared" si="40"/>
        <v>824.085673796626</v>
      </c>
      <c r="M709" s="126">
        <f t="shared" si="41"/>
        <v>794.99524473561041</v>
      </c>
      <c r="N709" s="163">
        <f t="shared" si="42"/>
        <v>794.99524473561041</v>
      </c>
      <c r="O709" s="165">
        <f>appliance_sim_data!D711-N709</f>
        <v>-406.99524473561041</v>
      </c>
      <c r="P709" s="165">
        <f t="shared" si="43"/>
        <v>406.99524473561041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0.8</v>
      </c>
      <c r="L710" s="126">
        <f t="shared" si="40"/>
        <v>824.30615562263017</v>
      </c>
      <c r="M710" s="126">
        <f t="shared" si="41"/>
        <v>795.94558177719773</v>
      </c>
      <c r="N710" s="163">
        <f t="shared" si="42"/>
        <v>795.94558177719773</v>
      </c>
      <c r="O710" s="165">
        <f>appliance_sim_data!D712-N710</f>
        <v>-407.94558177719773</v>
      </c>
      <c r="P710" s="165">
        <f t="shared" si="43"/>
        <v>407.94558177719773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0.85</v>
      </c>
      <c r="L711" s="126">
        <f t="shared" si="40"/>
        <v>876.05654826970977</v>
      </c>
      <c r="M711" s="126">
        <f t="shared" si="41"/>
        <v>846.69082658918626</v>
      </c>
      <c r="N711" s="163">
        <f t="shared" si="42"/>
        <v>846.69082658918637</v>
      </c>
      <c r="O711" s="165">
        <f>appliance_sim_data!D713-N711</f>
        <v>-458.69082658918637</v>
      </c>
      <c r="P711" s="165">
        <f t="shared" si="43"/>
        <v>458.69082658918637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0.78</v>
      </c>
      <c r="L712" s="126">
        <f t="shared" si="40"/>
        <v>804.12018161124217</v>
      </c>
      <c r="M712" s="126">
        <f t="shared" si="41"/>
        <v>777.86955992989385</v>
      </c>
      <c r="N712" s="163">
        <f t="shared" si="42"/>
        <v>777.86955992989397</v>
      </c>
      <c r="O712" s="165">
        <f>appliance_sim_data!D714-N712</f>
        <v>-389.86955992989397</v>
      </c>
      <c r="P712" s="165">
        <f t="shared" si="43"/>
        <v>389.86955992989397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0.65</v>
      </c>
      <c r="L713" s="126">
        <f t="shared" si="40"/>
        <v>670.27242664770154</v>
      </c>
      <c r="M713" s="126">
        <f t="shared" si="41"/>
        <v>648.97130392539941</v>
      </c>
      <c r="N713" s="163">
        <f t="shared" si="42"/>
        <v>648.97130392539941</v>
      </c>
      <c r="O713" s="165">
        <f>appliance_sim_data!D715-N713</f>
        <v>-260.97130392539941</v>
      </c>
      <c r="P713" s="165">
        <f t="shared" si="43"/>
        <v>260.97130392539941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0.66</v>
      </c>
      <c r="L714" s="126">
        <f t="shared" si="40"/>
        <v>680.75692883354338</v>
      </c>
      <c r="M714" s="126">
        <f t="shared" si="41"/>
        <v>659.70498358046689</v>
      </c>
      <c r="N714" s="163">
        <f t="shared" si="42"/>
        <v>659.70498358046689</v>
      </c>
      <c r="O714" s="165">
        <f>appliance_sim_data!D716-N714</f>
        <v>-271.70498358046689</v>
      </c>
      <c r="P714" s="165">
        <f t="shared" si="43"/>
        <v>271.70498358046689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0.56000000000000005</v>
      </c>
      <c r="L715" s="126">
        <f t="shared" ref="L715:L778" si="44">I715*K715</f>
        <v>577.7564535293111</v>
      </c>
      <c r="M715" s="126">
        <f t="shared" ref="M715:M778" si="45">J715*K715</f>
        <v>560.37827412889646</v>
      </c>
      <c r="N715" s="163">
        <f t="shared" ref="N715:N778" si="46">M715*$B$46*$B$47</f>
        <v>560.37827412889646</v>
      </c>
      <c r="O715" s="165">
        <f>appliance_sim_data!D717-N715</f>
        <v>36.621725871103536</v>
      </c>
      <c r="P715" s="165">
        <f t="shared" ref="P715:P778" si="47">IF(O715&lt;0, ABS(O715), 0)</f>
        <v>0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0.9</v>
      </c>
      <c r="L716" s="126">
        <f t="shared" si="44"/>
        <v>928.76628843315621</v>
      </c>
      <c r="M716" s="126">
        <f t="shared" si="45"/>
        <v>901.60633962163843</v>
      </c>
      <c r="N716" s="163">
        <f t="shared" si="46"/>
        <v>901.60633962163854</v>
      </c>
      <c r="O716" s="165">
        <f>appliance_sim_data!D718-N716</f>
        <v>-304.60633962163854</v>
      </c>
      <c r="P716" s="165">
        <f t="shared" si="47"/>
        <v>304.60633962163854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0.87</v>
      </c>
      <c r="L717" s="126">
        <f t="shared" si="44"/>
        <v>898.02589659247974</v>
      </c>
      <c r="M717" s="126">
        <f t="shared" si="45"/>
        <v>872.50645382202219</v>
      </c>
      <c r="N717" s="163">
        <f t="shared" si="46"/>
        <v>872.50645382202219</v>
      </c>
      <c r="O717" s="165">
        <f>appliance_sim_data!D719-N717</f>
        <v>-275.50645382202219</v>
      </c>
      <c r="P717" s="165">
        <f t="shared" si="47"/>
        <v>275.50645382202219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0.74</v>
      </c>
      <c r="L718" s="126">
        <f t="shared" si="44"/>
        <v>764.02140590057763</v>
      </c>
      <c r="M718" s="126">
        <f t="shared" si="45"/>
        <v>742.93332129347539</v>
      </c>
      <c r="N718" s="163">
        <f t="shared" si="46"/>
        <v>742.93332129347539</v>
      </c>
      <c r="O718" s="165">
        <f>appliance_sim_data!D720-N718</f>
        <v>-145.93332129347539</v>
      </c>
      <c r="P718" s="165">
        <f t="shared" si="47"/>
        <v>145.93332129347539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0.88</v>
      </c>
      <c r="L719" s="126">
        <f t="shared" si="44"/>
        <v>908.78093656860301</v>
      </c>
      <c r="M719" s="126">
        <f t="shared" si="45"/>
        <v>884.42965625283466</v>
      </c>
      <c r="N719" s="163">
        <f t="shared" si="46"/>
        <v>884.42965625283477</v>
      </c>
      <c r="O719" s="165">
        <f>appliance_sim_data!D721-N719</f>
        <v>-287.42965625283477</v>
      </c>
      <c r="P719" s="165">
        <f t="shared" si="47"/>
        <v>287.42965625283477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0.7</v>
      </c>
      <c r="L720" s="126">
        <f t="shared" si="44"/>
        <v>723.06250596379073</v>
      </c>
      <c r="M720" s="126">
        <f t="shared" si="45"/>
        <v>704.26315333577782</v>
      </c>
      <c r="N720" s="163">
        <f t="shared" si="46"/>
        <v>704.26315333577793</v>
      </c>
      <c r="O720" s="165">
        <f>appliance_sim_data!D722-N720</f>
        <v>-107.26315333577793</v>
      </c>
      <c r="P720" s="165">
        <f t="shared" si="47"/>
        <v>107.26315333577793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0.72</v>
      </c>
      <c r="L721" s="126">
        <f t="shared" si="44"/>
        <v>743.89237403025913</v>
      </c>
      <c r="M721" s="126">
        <f t="shared" si="45"/>
        <v>725.13610855227319</v>
      </c>
      <c r="N721" s="163">
        <f t="shared" si="46"/>
        <v>725.13610855227319</v>
      </c>
      <c r="O721" s="165">
        <f>appliance_sim_data!D723-N721</f>
        <v>-128.13610855227319</v>
      </c>
      <c r="P721" s="165">
        <f t="shared" si="47"/>
        <v>128.13610855227319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0.61</v>
      </c>
      <c r="L722" s="126">
        <f t="shared" si="44"/>
        <v>630.38489958866307</v>
      </c>
      <c r="M722" s="126">
        <f t="shared" si="45"/>
        <v>614.97972023768375</v>
      </c>
      <c r="N722" s="163">
        <f t="shared" si="46"/>
        <v>614.97972023768386</v>
      </c>
      <c r="O722" s="165">
        <f>appliance_sim_data!D724-N722</f>
        <v>-17.979720237683864</v>
      </c>
      <c r="P722" s="165">
        <f t="shared" si="47"/>
        <v>17.979720237683864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0.61</v>
      </c>
      <c r="L723" s="126">
        <f t="shared" si="44"/>
        <v>630.52558148944274</v>
      </c>
      <c r="M723" s="126">
        <f t="shared" si="45"/>
        <v>615.59990660507924</v>
      </c>
      <c r="N723" s="163">
        <f t="shared" si="46"/>
        <v>615.59990660507924</v>
      </c>
      <c r="O723" s="165">
        <f>appliance_sim_data!D725-N723</f>
        <v>-18.599906605079241</v>
      </c>
      <c r="P723" s="165">
        <f t="shared" si="47"/>
        <v>18.599906605079241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0.6</v>
      </c>
      <c r="L724" s="126">
        <f t="shared" si="44"/>
        <v>620.32544515451968</v>
      </c>
      <c r="M724" s="126">
        <f t="shared" si="45"/>
        <v>606.11013711193993</v>
      </c>
      <c r="N724" s="163">
        <f t="shared" si="46"/>
        <v>606.11013711193993</v>
      </c>
      <c r="O724" s="165">
        <f>appliance_sim_data!D726-N724</f>
        <v>-9.1101371119399346</v>
      </c>
      <c r="P724" s="165">
        <f t="shared" si="47"/>
        <v>9.1101371119399346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0.61</v>
      </c>
      <c r="L725" s="126">
        <f t="shared" si="44"/>
        <v>630.80076938690036</v>
      </c>
      <c r="M725" s="126">
        <f t="shared" si="45"/>
        <v>616.81590709364832</v>
      </c>
      <c r="N725" s="163">
        <f t="shared" si="46"/>
        <v>616.81590709364832</v>
      </c>
      <c r="O725" s="165">
        <f>appliance_sim_data!D727-N725</f>
        <v>-19.81590709364832</v>
      </c>
      <c r="P725" s="165">
        <f t="shared" si="47"/>
        <v>19.81590709364832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0.65</v>
      </c>
      <c r="L726" s="126">
        <f t="shared" si="44"/>
        <v>672.308094163443</v>
      </c>
      <c r="M726" s="126">
        <f t="shared" si="45"/>
        <v>657.89771133241823</v>
      </c>
      <c r="N726" s="163">
        <f t="shared" si="46"/>
        <v>657.89771133241823</v>
      </c>
      <c r="O726" s="165">
        <f>appliance_sim_data!D728-N726</f>
        <v>116.10228866758177</v>
      </c>
      <c r="P726" s="165">
        <f t="shared" si="47"/>
        <v>0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0.67</v>
      </c>
      <c r="L727" s="126">
        <f t="shared" si="44"/>
        <v>693.1400051189753</v>
      </c>
      <c r="M727" s="126">
        <f t="shared" si="45"/>
        <v>678.78615507493112</v>
      </c>
      <c r="N727" s="163">
        <f t="shared" si="46"/>
        <v>678.78615507493123</v>
      </c>
      <c r="O727" s="165">
        <f>appliance_sim_data!D729-N727</f>
        <v>2165.2138449250688</v>
      </c>
      <c r="P727" s="165">
        <f t="shared" si="47"/>
        <v>0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0.57999999999999996</v>
      </c>
      <c r="L728" s="126">
        <f t="shared" si="44"/>
        <v>600.15567325216819</v>
      </c>
      <c r="M728" s="126">
        <f t="shared" si="45"/>
        <v>588.15689817693305</v>
      </c>
      <c r="N728" s="163">
        <f t="shared" si="46"/>
        <v>588.15689817693317</v>
      </c>
      <c r="O728" s="165">
        <f>appliance_sim_data!D730-N728</f>
        <v>2078.8431018230667</v>
      </c>
      <c r="P728" s="165">
        <f t="shared" si="47"/>
        <v>0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0.7</v>
      </c>
      <c r="L729" s="126">
        <f t="shared" si="44"/>
        <v>724.47317182237464</v>
      </c>
      <c r="M729" s="126">
        <f t="shared" si="45"/>
        <v>710.50011690894041</v>
      </c>
      <c r="N729" s="163">
        <f t="shared" si="46"/>
        <v>710.50011690894053</v>
      </c>
      <c r="O729" s="165">
        <f>appliance_sim_data!D731-N729</f>
        <v>1956.4998830910595</v>
      </c>
      <c r="P729" s="165">
        <f t="shared" si="47"/>
        <v>0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0.71</v>
      </c>
      <c r="L730" s="126">
        <f t="shared" si="44"/>
        <v>734.96989820225679</v>
      </c>
      <c r="M730" s="126">
        <f t="shared" si="45"/>
        <v>721.30553949372234</v>
      </c>
      <c r="N730" s="163">
        <f t="shared" si="46"/>
        <v>721.30553949372234</v>
      </c>
      <c r="O730" s="165">
        <f>appliance_sim_data!D732-N730</f>
        <v>-124.30553949372234</v>
      </c>
      <c r="P730" s="165">
        <f t="shared" si="47"/>
        <v>124.30553949372234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0.7</v>
      </c>
      <c r="L731" s="126">
        <f t="shared" si="44"/>
        <v>724.7609323610385</v>
      </c>
      <c r="M731" s="126">
        <f t="shared" si="45"/>
        <v>711.78308902187962</v>
      </c>
      <c r="N731" s="163">
        <f t="shared" si="46"/>
        <v>711.78308902187973</v>
      </c>
      <c r="O731" s="165">
        <f>appliance_sim_data!D733-N731</f>
        <v>-114.78308902187973</v>
      </c>
      <c r="P731" s="165">
        <f t="shared" si="47"/>
        <v>114.78308902187973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0.53</v>
      </c>
      <c r="L732" s="126">
        <f t="shared" si="44"/>
        <v>548.85387709029465</v>
      </c>
      <c r="M732" s="126">
        <f t="shared" si="45"/>
        <v>539.39648535760728</v>
      </c>
      <c r="N732" s="163">
        <f t="shared" si="46"/>
        <v>539.39648535760728</v>
      </c>
      <c r="O732" s="165">
        <f>appliance_sim_data!D734-N732</f>
        <v>57.603514642392724</v>
      </c>
      <c r="P732" s="165">
        <f t="shared" si="47"/>
        <v>0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0.53</v>
      </c>
      <c r="L733" s="126">
        <f t="shared" si="44"/>
        <v>548.95844849614889</v>
      </c>
      <c r="M733" s="126">
        <f t="shared" si="45"/>
        <v>539.86434845040662</v>
      </c>
      <c r="N733" s="163">
        <f t="shared" si="46"/>
        <v>539.86434845040662</v>
      </c>
      <c r="O733" s="165">
        <f>appliance_sim_data!D735-N733</f>
        <v>57.135651549593376</v>
      </c>
      <c r="P733" s="165">
        <f t="shared" si="47"/>
        <v>0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0.68</v>
      </c>
      <c r="L734" s="126">
        <f t="shared" si="44"/>
        <v>704.45598467635023</v>
      </c>
      <c r="M734" s="126">
        <f t="shared" si="45"/>
        <v>693.24724956333489</v>
      </c>
      <c r="N734" s="163">
        <f t="shared" si="46"/>
        <v>693.24724956333489</v>
      </c>
      <c r="O734" s="165">
        <f>appliance_sim_data!D736-N734</f>
        <v>-96.24724956333489</v>
      </c>
      <c r="P734" s="165">
        <f t="shared" si="47"/>
        <v>96.24724956333489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0.66</v>
      </c>
      <c r="L735" s="126">
        <f t="shared" si="44"/>
        <v>683.86259005278066</v>
      </c>
      <c r="M735" s="126">
        <f t="shared" si="45"/>
        <v>673.42242972956035</v>
      </c>
      <c r="N735" s="163">
        <f t="shared" si="46"/>
        <v>673.42242972956046</v>
      </c>
      <c r="O735" s="165">
        <f>appliance_sim_data!D737-N735</f>
        <v>-76.422429729560463</v>
      </c>
      <c r="P735" s="165">
        <f t="shared" si="47"/>
        <v>76.422429729560463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0.64</v>
      </c>
      <c r="L736" s="126">
        <f t="shared" si="44"/>
        <v>663.25947827633706</v>
      </c>
      <c r="M736" s="126">
        <f t="shared" si="45"/>
        <v>653.5547252809256</v>
      </c>
      <c r="N736" s="163">
        <f t="shared" si="46"/>
        <v>653.5547252809256</v>
      </c>
      <c r="O736" s="165">
        <f>appliance_sim_data!D738-N736</f>
        <v>-56.554725280925595</v>
      </c>
      <c r="P736" s="165">
        <f t="shared" si="47"/>
        <v>56.554725280925595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0.57999999999999996</v>
      </c>
      <c r="L737" s="126">
        <f t="shared" si="44"/>
        <v>601.18576328203994</v>
      </c>
      <c r="M737" s="126">
        <f t="shared" si="45"/>
        <v>592.7646191389706</v>
      </c>
      <c r="N737" s="163">
        <f t="shared" si="46"/>
        <v>592.7646191389706</v>
      </c>
      <c r="O737" s="165">
        <f>appliance_sim_data!D739-N737</f>
        <v>-204.7646191389706</v>
      </c>
      <c r="P737" s="165">
        <f t="shared" si="47"/>
        <v>204.7646191389706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0.52</v>
      </c>
      <c r="L738" s="126">
        <f t="shared" si="44"/>
        <v>539.08825247507684</v>
      </c>
      <c r="M738" s="126">
        <f t="shared" si="45"/>
        <v>531.86802057274588</v>
      </c>
      <c r="N738" s="163">
        <f t="shared" si="46"/>
        <v>531.86802057274588</v>
      </c>
      <c r="O738" s="165">
        <f>appliance_sim_data!D740-N738</f>
        <v>-130.86802057274588</v>
      </c>
      <c r="P738" s="165">
        <f t="shared" si="47"/>
        <v>130.86802057274588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0.51</v>
      </c>
      <c r="L739" s="126">
        <f t="shared" si="44"/>
        <v>528.81183067769268</v>
      </c>
      <c r="M739" s="126">
        <f t="shared" si="45"/>
        <v>522.04859713616122</v>
      </c>
      <c r="N739" s="163">
        <f t="shared" si="46"/>
        <v>522.04859713616122</v>
      </c>
      <c r="O739" s="165">
        <f>appliance_sim_data!D741-N739</f>
        <v>55.95140286383878</v>
      </c>
      <c r="P739" s="165">
        <f t="shared" si="47"/>
        <v>0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0.51</v>
      </c>
      <c r="L740" s="126">
        <f t="shared" si="44"/>
        <v>528.90084496588281</v>
      </c>
      <c r="M740" s="126">
        <f t="shared" si="45"/>
        <v>522.4504771460231</v>
      </c>
      <c r="N740" s="163">
        <f t="shared" si="46"/>
        <v>522.45047714602322</v>
      </c>
      <c r="O740" s="165">
        <f>appliance_sim_data!D742-N740</f>
        <v>115.54952285397678</v>
      </c>
      <c r="P740" s="165">
        <f t="shared" si="47"/>
        <v>0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0.47</v>
      </c>
      <c r="L741" s="126">
        <f t="shared" si="44"/>
        <v>487.49894571122246</v>
      </c>
      <c r="M741" s="126">
        <f t="shared" si="45"/>
        <v>481.83793780391818</v>
      </c>
      <c r="N741" s="163">
        <f t="shared" si="46"/>
        <v>481.83793780391818</v>
      </c>
      <c r="O741" s="165">
        <f>appliance_sim_data!D743-N741</f>
        <v>-20.83793780391818</v>
      </c>
      <c r="P741" s="165">
        <f t="shared" si="47"/>
        <v>20.83793780391818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0.45</v>
      </c>
      <c r="L742" s="126">
        <f t="shared" si="44"/>
        <v>466.82995842808992</v>
      </c>
      <c r="M742" s="126">
        <f t="shared" si="45"/>
        <v>461.67655048276242</v>
      </c>
      <c r="N742" s="163">
        <f t="shared" si="46"/>
        <v>461.67655048276248</v>
      </c>
      <c r="O742" s="165">
        <f>appliance_sim_data!D744-N742</f>
        <v>-60.67655048276248</v>
      </c>
      <c r="P742" s="165">
        <f t="shared" si="47"/>
        <v>60.67655048276248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0.43</v>
      </c>
      <c r="L743" s="126">
        <f t="shared" si="44"/>
        <v>446.15286950305369</v>
      </c>
      <c r="M743" s="126">
        <f t="shared" si="45"/>
        <v>441.47887180893071</v>
      </c>
      <c r="N743" s="163">
        <f t="shared" si="46"/>
        <v>441.47887180893071</v>
      </c>
      <c r="O743" s="165">
        <f>appliance_sim_data!D745-N743</f>
        <v>-180.47887180893071</v>
      </c>
      <c r="P743" s="165">
        <f t="shared" si="47"/>
        <v>180.47887180893071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0.4</v>
      </c>
      <c r="L744" s="126">
        <f t="shared" si="44"/>
        <v>415.09060901791759</v>
      </c>
      <c r="M744" s="126">
        <f t="shared" si="45"/>
        <v>410.97142796622995</v>
      </c>
      <c r="N744" s="163">
        <f t="shared" si="46"/>
        <v>410.97142796622995</v>
      </c>
      <c r="O744" s="165">
        <f>appliance_sim_data!D746-N744</f>
        <v>-149.97142796622995</v>
      </c>
      <c r="P744" s="165">
        <f t="shared" si="47"/>
        <v>149.97142796622995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0.45</v>
      </c>
      <c r="L745" s="126">
        <f t="shared" si="44"/>
        <v>467.04826994575319</v>
      </c>
      <c r="M745" s="126">
        <f t="shared" si="45"/>
        <v>462.66679518509324</v>
      </c>
      <c r="N745" s="163">
        <f t="shared" si="46"/>
        <v>462.66679518509329</v>
      </c>
      <c r="O745" s="165">
        <f>appliance_sim_data!D747-N745</f>
        <v>-201.66679518509329</v>
      </c>
      <c r="P745" s="165">
        <f t="shared" si="47"/>
        <v>201.66679518509329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0.46</v>
      </c>
      <c r="L746" s="126">
        <f t="shared" si="44"/>
        <v>477.49857730515629</v>
      </c>
      <c r="M746" s="126">
        <f t="shared" si="45"/>
        <v>473.27312918093259</v>
      </c>
      <c r="N746" s="163">
        <f t="shared" si="46"/>
        <v>473.27312918093259</v>
      </c>
      <c r="O746" s="165">
        <f>appliance_sim_data!D748-N746</f>
        <v>-212.27312918093259</v>
      </c>
      <c r="P746" s="165">
        <f t="shared" si="47"/>
        <v>212.27312918093259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0.47</v>
      </c>
      <c r="L747" s="126">
        <f t="shared" si="44"/>
        <v>487.95049994227384</v>
      </c>
      <c r="M747" s="126">
        <f t="shared" si="45"/>
        <v>483.88715643448938</v>
      </c>
      <c r="N747" s="163">
        <f t="shared" si="46"/>
        <v>483.88715643448944</v>
      </c>
      <c r="O747" s="165">
        <f>appliance_sim_data!D749-N747</f>
        <v>-222.88715643448944</v>
      </c>
      <c r="P747" s="165">
        <f t="shared" si="47"/>
        <v>222.88715643448944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0.47</v>
      </c>
      <c r="L748" s="126">
        <f t="shared" si="44"/>
        <v>488.02053047256265</v>
      </c>
      <c r="M748" s="126">
        <f t="shared" si="45"/>
        <v>484.20620063375105</v>
      </c>
      <c r="N748" s="163">
        <f t="shared" si="46"/>
        <v>484.20620063375111</v>
      </c>
      <c r="O748" s="165">
        <f>appliance_sim_data!D750-N748</f>
        <v>-223.20620063375111</v>
      </c>
      <c r="P748" s="165">
        <f t="shared" si="47"/>
        <v>223.20620063375111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0.38</v>
      </c>
      <c r="L749" s="126">
        <f t="shared" si="44"/>
        <v>394.62521035991188</v>
      </c>
      <c r="M749" s="126">
        <f t="shared" si="45"/>
        <v>391.73860592013403</v>
      </c>
      <c r="N749" s="163">
        <f t="shared" si="46"/>
        <v>391.73860592013403</v>
      </c>
      <c r="O749" s="165">
        <f>appliance_sim_data!D751-N749</f>
        <v>-130.73860592013403</v>
      </c>
      <c r="P749" s="165">
        <f t="shared" si="47"/>
        <v>130.73860592013403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0.37</v>
      </c>
      <c r="L750" s="126">
        <f t="shared" si="44"/>
        <v>384.29313116576213</v>
      </c>
      <c r="M750" s="126">
        <f t="shared" si="45"/>
        <v>381.67070911808713</v>
      </c>
      <c r="N750" s="163">
        <f t="shared" si="46"/>
        <v>381.67070911808719</v>
      </c>
      <c r="O750" s="165">
        <f>appliance_sim_data!D752-N750</f>
        <v>-120.67070911808719</v>
      </c>
      <c r="P750" s="165">
        <f t="shared" si="47"/>
        <v>120.67070911808719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0.37</v>
      </c>
      <c r="L751" s="126">
        <f t="shared" si="44"/>
        <v>384.34476176500863</v>
      </c>
      <c r="M751" s="126">
        <f t="shared" si="45"/>
        <v>381.90664185716446</v>
      </c>
      <c r="N751" s="163">
        <f t="shared" si="46"/>
        <v>381.90664185716446</v>
      </c>
      <c r="O751" s="165">
        <f>appliance_sim_data!D753-N751</f>
        <v>-80.906641857164459</v>
      </c>
      <c r="P751" s="165">
        <f t="shared" si="47"/>
        <v>80.906641857164459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0.39</v>
      </c>
      <c r="L752" s="126">
        <f t="shared" si="44"/>
        <v>405.17335114077576</v>
      </c>
      <c r="M752" s="126">
        <f t="shared" si="45"/>
        <v>402.79356950085719</v>
      </c>
      <c r="N752" s="163">
        <f t="shared" si="46"/>
        <v>402.79356950085725</v>
      </c>
      <c r="O752" s="165">
        <f>appliance_sim_data!D754-N752</f>
        <v>35.206430499142755</v>
      </c>
      <c r="P752" s="165">
        <f t="shared" si="47"/>
        <v>0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0.39</v>
      </c>
      <c r="L753" s="126">
        <f t="shared" si="44"/>
        <v>405.22532583269179</v>
      </c>
      <c r="M753" s="126">
        <f t="shared" si="45"/>
        <v>403.03152982221053</v>
      </c>
      <c r="N753" s="163">
        <f t="shared" si="46"/>
        <v>403.03152982221059</v>
      </c>
      <c r="O753" s="165">
        <f>appliance_sim_data!D755-N753</f>
        <v>34.968470177789413</v>
      </c>
      <c r="P753" s="165">
        <f t="shared" si="47"/>
        <v>0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0.56000000000000005</v>
      </c>
      <c r="L754" s="126">
        <f t="shared" si="44"/>
        <v>581.9348851783102</v>
      </c>
      <c r="M754" s="126">
        <f t="shared" si="45"/>
        <v>579.04591676460905</v>
      </c>
      <c r="N754" s="163">
        <f t="shared" si="46"/>
        <v>579.04591676460905</v>
      </c>
      <c r="O754" s="165">
        <f>appliance_sim_data!D756-N754</f>
        <v>-207.04591676460905</v>
      </c>
      <c r="P754" s="165">
        <f t="shared" si="47"/>
        <v>207.04591676460905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0.54</v>
      </c>
      <c r="L755" s="126">
        <f t="shared" si="44"/>
        <v>561.22008675666325</v>
      </c>
      <c r="M755" s="126">
        <f t="shared" si="45"/>
        <v>558.68031341613573</v>
      </c>
      <c r="N755" s="163">
        <f t="shared" si="46"/>
        <v>558.68031341613573</v>
      </c>
      <c r="O755" s="165">
        <f>appliance_sim_data!D757-N755</f>
        <v>-186.68031341613573</v>
      </c>
      <c r="P755" s="165">
        <f t="shared" si="47"/>
        <v>186.68031341613573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0.53</v>
      </c>
      <c r="L756" s="126">
        <f t="shared" si="44"/>
        <v>550.892790922372</v>
      </c>
      <c r="M756" s="126">
        <f t="shared" si="45"/>
        <v>548.63585474677757</v>
      </c>
      <c r="N756" s="163">
        <f t="shared" si="46"/>
        <v>548.63585474677757</v>
      </c>
      <c r="O756" s="165">
        <f>appliance_sim_data!D758-N756</f>
        <v>-176.63585474677757</v>
      </c>
      <c r="P756" s="165">
        <f t="shared" si="47"/>
        <v>176.63585474677757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0.35</v>
      </c>
      <c r="L757" s="126">
        <f t="shared" si="44"/>
        <v>363.83940365601268</v>
      </c>
      <c r="M757" s="126">
        <f t="shared" si="45"/>
        <v>362.50095218000064</v>
      </c>
      <c r="N757" s="163">
        <f t="shared" si="46"/>
        <v>362.5009521800007</v>
      </c>
      <c r="O757" s="165">
        <f>appliance_sim_data!D759-N757</f>
        <v>9.4990478199993049</v>
      </c>
      <c r="P757" s="165">
        <f t="shared" si="47"/>
        <v>0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0.37</v>
      </c>
      <c r="L758" s="126">
        <f t="shared" si="44"/>
        <v>384.67377142486328</v>
      </c>
      <c r="M758" s="126">
        <f t="shared" si="45"/>
        <v>383.41553805697134</v>
      </c>
      <c r="N758" s="163">
        <f t="shared" si="46"/>
        <v>383.4155380569714</v>
      </c>
      <c r="O758" s="165">
        <f>appliance_sim_data!D760-N758</f>
        <v>-11.4155380569714</v>
      </c>
      <c r="P758" s="165">
        <f t="shared" si="47"/>
        <v>11.4155380569714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0.36</v>
      </c>
      <c r="L759" s="126">
        <f t="shared" si="44"/>
        <v>374.31843507328284</v>
      </c>
      <c r="M759" s="126">
        <f t="shared" si="45"/>
        <v>373.24281387883241</v>
      </c>
      <c r="N759" s="163">
        <f t="shared" si="46"/>
        <v>373.24281387883241</v>
      </c>
      <c r="O759" s="165">
        <f>appliance_sim_data!D761-N759</f>
        <v>-1.2428138788324077</v>
      </c>
      <c r="P759" s="165">
        <f t="shared" si="47"/>
        <v>1.2428138788324077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0.81</v>
      </c>
      <c r="L760" s="126">
        <f t="shared" si="44"/>
        <v>842.30678984875658</v>
      </c>
      <c r="M760" s="126">
        <f t="shared" si="45"/>
        <v>840.21230804044183</v>
      </c>
      <c r="N760" s="163">
        <f t="shared" si="46"/>
        <v>840.21230804044194</v>
      </c>
      <c r="O760" s="165">
        <f>appliance_sim_data!D762-N760</f>
        <v>-468.21230804044194</v>
      </c>
      <c r="P760" s="165">
        <f t="shared" si="47"/>
        <v>468.21230804044194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0.8</v>
      </c>
      <c r="L761" s="126">
        <f t="shared" si="44"/>
        <v>831.99466536798707</v>
      </c>
      <c r="M761" s="126">
        <f t="shared" si="45"/>
        <v>830.23908492758528</v>
      </c>
      <c r="N761" s="163">
        <f t="shared" si="46"/>
        <v>830.23908492758528</v>
      </c>
      <c r="O761" s="165">
        <f>appliance_sim_data!D763-N761</f>
        <v>-458.23908492758528</v>
      </c>
      <c r="P761" s="165">
        <f t="shared" si="47"/>
        <v>458.23908492758528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0.79</v>
      </c>
      <c r="L762" s="126">
        <f t="shared" si="44"/>
        <v>821.6779363506065</v>
      </c>
      <c r="M762" s="126">
        <f t="shared" si="45"/>
        <v>820.24492563328897</v>
      </c>
      <c r="N762" s="163">
        <f t="shared" si="46"/>
        <v>820.24492563328897</v>
      </c>
      <c r="O762" s="165">
        <f>appliance_sim_data!D764-N762</f>
        <v>-448.24492563328897</v>
      </c>
      <c r="P762" s="165">
        <f t="shared" si="47"/>
        <v>448.24492563328897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0.85</v>
      </c>
      <c r="L763" s="126">
        <f t="shared" si="44"/>
        <v>884.17076179358753</v>
      </c>
      <c r="M763" s="126">
        <f t="shared" si="45"/>
        <v>882.94320866608052</v>
      </c>
      <c r="N763" s="163">
        <f t="shared" si="46"/>
        <v>882.94320866608052</v>
      </c>
      <c r="O763" s="165">
        <f>appliance_sim_data!D765-N763</f>
        <v>-510.94320866608052</v>
      </c>
      <c r="P763" s="165">
        <f t="shared" si="47"/>
        <v>510.94320866608052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0.95</v>
      </c>
      <c r="L764" s="126">
        <f t="shared" si="44"/>
        <v>988.28506100760944</v>
      </c>
      <c r="M764" s="126">
        <f t="shared" si="45"/>
        <v>987.25410515522674</v>
      </c>
      <c r="N764" s="163">
        <f t="shared" si="46"/>
        <v>987.25410515522674</v>
      </c>
      <c r="O764" s="165">
        <f>appliance_sim_data!D766-N764</f>
        <v>-615.25410515522674</v>
      </c>
      <c r="P764" s="165">
        <f t="shared" si="47"/>
        <v>615.25410515522674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0.74</v>
      </c>
      <c r="L765" s="126">
        <f t="shared" si="44"/>
        <v>769.89315994553556</v>
      </c>
      <c r="M765" s="126">
        <f t="shared" si="45"/>
        <v>769.34773527903246</v>
      </c>
      <c r="N765" s="163">
        <f t="shared" si="46"/>
        <v>769.34773527903246</v>
      </c>
      <c r="O765" s="165">
        <f>appliance_sim_data!D767-N765</f>
        <v>-220.34773527903246</v>
      </c>
      <c r="P765" s="165">
        <f t="shared" si="47"/>
        <v>220.34773527903246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0.7</v>
      </c>
      <c r="L766" s="126">
        <f t="shared" si="44"/>
        <v>728.34243594249745</v>
      </c>
      <c r="M766" s="126">
        <f t="shared" si="45"/>
        <v>728.06262921243422</v>
      </c>
      <c r="N766" s="163">
        <f t="shared" si="46"/>
        <v>728.06262921243433</v>
      </c>
      <c r="O766" s="165">
        <f>appliance_sim_data!D768-N766</f>
        <v>-179.06262921243433</v>
      </c>
      <c r="P766" s="165">
        <f t="shared" si="47"/>
        <v>179.06262921243433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0.72</v>
      </c>
      <c r="L767" s="126">
        <f t="shared" si="44"/>
        <v>749.21699864709842</v>
      </c>
      <c r="M767" s="126">
        <f t="shared" si="45"/>
        <v>749.1642805110929</v>
      </c>
      <c r="N767" s="163">
        <f t="shared" si="46"/>
        <v>749.1642805110929</v>
      </c>
      <c r="O767" s="165">
        <f>appliance_sim_data!D769-N767</f>
        <v>117.8357194889071</v>
      </c>
      <c r="P767" s="165">
        <f t="shared" si="47"/>
        <v>0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0.71</v>
      </c>
      <c r="L768" s="126">
        <f t="shared" si="44"/>
        <v>738.87291532576558</v>
      </c>
      <c r="M768" s="126">
        <f t="shared" si="45"/>
        <v>739.04504809221328</v>
      </c>
      <c r="N768" s="163">
        <f t="shared" si="46"/>
        <v>739.04504809221328</v>
      </c>
      <c r="O768" s="165">
        <f>appliance_sim_data!D770-N768</f>
        <v>127.95495190778672</v>
      </c>
      <c r="P768" s="165">
        <f t="shared" si="47"/>
        <v>0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0.65</v>
      </c>
      <c r="L769" s="126">
        <f t="shared" si="44"/>
        <v>676.48745940978563</v>
      </c>
      <c r="M769" s="126">
        <f t="shared" si="45"/>
        <v>676.84316867723476</v>
      </c>
      <c r="N769" s="163">
        <f t="shared" si="46"/>
        <v>676.84316867723476</v>
      </c>
      <c r="O769" s="165">
        <f>appliance_sim_data!D771-N769</f>
        <v>190.15683132276524</v>
      </c>
      <c r="P769" s="165">
        <f t="shared" si="47"/>
        <v>0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0.42</v>
      </c>
      <c r="L770" s="126">
        <f t="shared" si="44"/>
        <v>437.14891394115045</v>
      </c>
      <c r="M770" s="126">
        <f t="shared" si="45"/>
        <v>437.50221070860022</v>
      </c>
      <c r="N770" s="163">
        <f t="shared" si="46"/>
        <v>437.50221070860027</v>
      </c>
      <c r="O770" s="165">
        <f>appliance_sim_data!D772-N770</f>
        <v>429.49778929139973</v>
      </c>
      <c r="P770" s="165">
        <f t="shared" si="47"/>
        <v>0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0.31</v>
      </c>
      <c r="L771" s="126">
        <f t="shared" si="44"/>
        <v>322.68163852202963</v>
      </c>
      <c r="M771" s="126">
        <f t="shared" si="45"/>
        <v>323.03015386981497</v>
      </c>
      <c r="N771" s="163">
        <f t="shared" si="46"/>
        <v>323.03015386981497</v>
      </c>
      <c r="O771" s="165">
        <f>appliance_sim_data!D773-N771</f>
        <v>543.96984613018503</v>
      </c>
      <c r="P771" s="165">
        <f t="shared" si="47"/>
        <v>0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0.3</v>
      </c>
      <c r="L772" s="126">
        <f t="shared" si="44"/>
        <v>312.29496981681933</v>
      </c>
      <c r="M772" s="126">
        <f t="shared" si="45"/>
        <v>312.71389448022927</v>
      </c>
      <c r="N772" s="163">
        <f t="shared" si="46"/>
        <v>312.71389448022933</v>
      </c>
      <c r="O772" s="165">
        <f>appliance_sim_data!D774-N772</f>
        <v>-123.71389448022933</v>
      </c>
      <c r="P772" s="165">
        <f t="shared" si="47"/>
        <v>123.71389448022933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0.32</v>
      </c>
      <c r="L773" s="126">
        <f t="shared" si="44"/>
        <v>333.13757278255218</v>
      </c>
      <c r="M773" s="126">
        <f t="shared" si="45"/>
        <v>333.6680336874727</v>
      </c>
      <c r="N773" s="163">
        <f t="shared" si="46"/>
        <v>333.6680336874727</v>
      </c>
      <c r="O773" s="165">
        <f>appliance_sim_data!D775-N773</f>
        <v>-144.6680336874727</v>
      </c>
      <c r="P773" s="165">
        <f t="shared" si="47"/>
        <v>144.6680336874727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0.32</v>
      </c>
      <c r="L774" s="126">
        <f t="shared" si="44"/>
        <v>333.15953960740262</v>
      </c>
      <c r="M774" s="126">
        <f t="shared" si="45"/>
        <v>333.77011813365209</v>
      </c>
      <c r="N774" s="163">
        <f t="shared" si="46"/>
        <v>333.77011813365209</v>
      </c>
      <c r="O774" s="165">
        <f>appliance_sim_data!D776-N774</f>
        <v>-144.77011813365209</v>
      </c>
      <c r="P774" s="165">
        <f t="shared" si="47"/>
        <v>144.77011813365209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0.33</v>
      </c>
      <c r="L775" s="126">
        <f t="shared" si="44"/>
        <v>343.59242768747964</v>
      </c>
      <c r="M775" s="126">
        <f t="shared" si="45"/>
        <v>344.30110570152033</v>
      </c>
      <c r="N775" s="163">
        <f t="shared" si="46"/>
        <v>344.30110570152033</v>
      </c>
      <c r="O775" s="165">
        <f>appliance_sim_data!D777-N775</f>
        <v>-155.30110570152033</v>
      </c>
      <c r="P775" s="165">
        <f t="shared" si="47"/>
        <v>155.30110570152033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0.37</v>
      </c>
      <c r="L776" s="126">
        <f t="shared" si="44"/>
        <v>385.26315065394857</v>
      </c>
      <c r="M776" s="126">
        <f t="shared" si="45"/>
        <v>386.14228372768923</v>
      </c>
      <c r="N776" s="163">
        <f t="shared" si="46"/>
        <v>386.14228372768923</v>
      </c>
      <c r="O776" s="165">
        <f>appliance_sim_data!D778-N776</f>
        <v>-197.14228372768923</v>
      </c>
      <c r="P776" s="165">
        <f t="shared" si="47"/>
        <v>197.14228372768923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0.38</v>
      </c>
      <c r="L777" s="126">
        <f t="shared" si="44"/>
        <v>395.69829979213665</v>
      </c>
      <c r="M777" s="126">
        <f t="shared" si="45"/>
        <v>396.68387850358869</v>
      </c>
      <c r="N777" s="163">
        <f t="shared" si="46"/>
        <v>396.68387850358869</v>
      </c>
      <c r="O777" s="165">
        <f>appliance_sim_data!D779-N777</f>
        <v>-207.68387850358869</v>
      </c>
      <c r="P777" s="165">
        <f t="shared" si="47"/>
        <v>207.68387850358869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0.31</v>
      </c>
      <c r="L778" s="126">
        <f t="shared" si="44"/>
        <v>322.82403277336152</v>
      </c>
      <c r="M778" s="126">
        <f t="shared" si="45"/>
        <v>323.69211950684655</v>
      </c>
      <c r="N778" s="163">
        <f t="shared" si="46"/>
        <v>323.69211950684661</v>
      </c>
      <c r="O778" s="165">
        <f>appliance_sim_data!D780-N778</f>
        <v>-134.69211950684661</v>
      </c>
      <c r="P778" s="165">
        <f t="shared" si="47"/>
        <v>134.69211950684661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0.31</v>
      </c>
      <c r="L779" s="126">
        <f t="shared" ref="L779:L842" si="48">I779*K779</f>
        <v>322.84062107855164</v>
      </c>
      <c r="M779" s="126">
        <f t="shared" ref="M779:M842" si="49">J779*K779</f>
        <v>323.76937569021845</v>
      </c>
      <c r="N779" s="163">
        <f t="shared" ref="N779:N842" si="50">M779*$B$46*$B$47</f>
        <v>323.76937569021851</v>
      </c>
      <c r="O779" s="165">
        <f>appliance_sim_data!D781-N779</f>
        <v>-134.76937569021851</v>
      </c>
      <c r="P779" s="165">
        <f t="shared" ref="P779:P842" si="51">IF(O779&lt;0, ABS(O779), 0)</f>
        <v>134.76937569021851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0.4</v>
      </c>
      <c r="L780" s="126">
        <f t="shared" si="48"/>
        <v>416.58873985760613</v>
      </c>
      <c r="M780" s="126">
        <f t="shared" si="49"/>
        <v>417.86103168900291</v>
      </c>
      <c r="N780" s="163">
        <f t="shared" si="50"/>
        <v>417.86103168900291</v>
      </c>
      <c r="O780" s="165">
        <f>appliance_sim_data!D782-N780</f>
        <v>-121.86103168900291</v>
      </c>
      <c r="P780" s="165">
        <f t="shared" si="51"/>
        <v>121.86103168900291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0.43</v>
      </c>
      <c r="L781" s="126">
        <f t="shared" si="48"/>
        <v>447.85330928265006</v>
      </c>
      <c r="M781" s="126">
        <f t="shared" si="49"/>
        <v>449.29575028464905</v>
      </c>
      <c r="N781" s="163">
        <f t="shared" si="50"/>
        <v>449.2957502846491</v>
      </c>
      <c r="O781" s="165">
        <f>appliance_sim_data!D783-N781</f>
        <v>-153.2957502846491</v>
      </c>
      <c r="P781" s="165">
        <f t="shared" si="51"/>
        <v>153.2957502846491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0.47</v>
      </c>
      <c r="L782" s="126">
        <f t="shared" si="48"/>
        <v>489.53497813563081</v>
      </c>
      <c r="M782" s="126">
        <f t="shared" si="49"/>
        <v>491.18812297679335</v>
      </c>
      <c r="N782" s="163">
        <f t="shared" si="50"/>
        <v>491.18812297679335</v>
      </c>
      <c r="O782" s="165">
        <f>appliance_sim_data!D784-N782</f>
        <v>-195.18812297679335</v>
      </c>
      <c r="P782" s="165">
        <f t="shared" si="51"/>
        <v>195.18812297679335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0.47</v>
      </c>
      <c r="L783" s="126">
        <f t="shared" si="48"/>
        <v>489.554457964606</v>
      </c>
      <c r="M783" s="126">
        <f t="shared" si="49"/>
        <v>491.27896793221959</v>
      </c>
      <c r="N783" s="163">
        <f t="shared" si="50"/>
        <v>491.27896793221964</v>
      </c>
      <c r="O783" s="165">
        <f>appliance_sim_data!D785-N783</f>
        <v>-195.27896793221964</v>
      </c>
      <c r="P783" s="165">
        <f t="shared" si="51"/>
        <v>195.27896793221964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0.47</v>
      </c>
      <c r="L784" s="126">
        <f t="shared" si="48"/>
        <v>489.57252260455363</v>
      </c>
      <c r="M784" s="126">
        <f t="shared" si="49"/>
        <v>491.36323695531877</v>
      </c>
      <c r="N784" s="163">
        <f t="shared" si="50"/>
        <v>491.36323695531877</v>
      </c>
      <c r="O784" s="165">
        <f>appliance_sim_data!D786-N784</f>
        <v>-195.36323695531877</v>
      </c>
      <c r="P784" s="165">
        <f t="shared" si="51"/>
        <v>195.36323695531877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0.48</v>
      </c>
      <c r="L785" s="126">
        <f t="shared" si="48"/>
        <v>500.00596378203795</v>
      </c>
      <c r="M785" s="126">
        <f t="shared" si="49"/>
        <v>501.89711842666344</v>
      </c>
      <c r="N785" s="163">
        <f t="shared" si="50"/>
        <v>501.8971184266635</v>
      </c>
      <c r="O785" s="165">
        <f>appliance_sim_data!D787-N785</f>
        <v>-205.8971184266635</v>
      </c>
      <c r="P785" s="165">
        <f t="shared" si="51"/>
        <v>205.8971184266635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0.43</v>
      </c>
      <c r="L786" s="126">
        <f t="shared" si="48"/>
        <v>447.93594912725615</v>
      </c>
      <c r="M786" s="126">
        <f t="shared" si="49"/>
        <v>449.68122898332996</v>
      </c>
      <c r="N786" s="163">
        <f t="shared" si="50"/>
        <v>449.68122898332996</v>
      </c>
      <c r="O786" s="165">
        <f>appliance_sim_data!D788-N786</f>
        <v>-153.68122898332996</v>
      </c>
      <c r="P786" s="165">
        <f t="shared" si="51"/>
        <v>153.68122898332996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0.42</v>
      </c>
      <c r="L787" s="126">
        <f t="shared" si="48"/>
        <v>437.53118712832031</v>
      </c>
      <c r="M787" s="126">
        <f t="shared" si="49"/>
        <v>439.28119305750124</v>
      </c>
      <c r="N787" s="163">
        <f t="shared" si="50"/>
        <v>439.28119305750124</v>
      </c>
      <c r="O787" s="165">
        <f>appliance_sim_data!D789-N787</f>
        <v>-143.28119305750124</v>
      </c>
      <c r="P787" s="165">
        <f t="shared" si="51"/>
        <v>143.28119305750124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0.43</v>
      </c>
      <c r="L788" s="126">
        <f t="shared" si="48"/>
        <v>447.95995144647179</v>
      </c>
      <c r="M788" s="126">
        <f t="shared" si="49"/>
        <v>449.79328777696725</v>
      </c>
      <c r="N788" s="163">
        <f t="shared" si="50"/>
        <v>449.7932877769673</v>
      </c>
      <c r="O788" s="165">
        <f>appliance_sim_data!D790-N788</f>
        <v>-153.7932877769673</v>
      </c>
      <c r="P788" s="165">
        <f t="shared" si="51"/>
        <v>153.7932877769673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0.43</v>
      </c>
      <c r="L789" s="126">
        <f t="shared" si="48"/>
        <v>447.97001494123043</v>
      </c>
      <c r="M789" s="126">
        <f t="shared" si="49"/>
        <v>449.84028406792964</v>
      </c>
      <c r="N789" s="163">
        <f t="shared" si="50"/>
        <v>449.8402840679297</v>
      </c>
      <c r="O789" s="165">
        <f>appliance_sim_data!D791-N789</f>
        <v>-153.8402840679297</v>
      </c>
      <c r="P789" s="165">
        <f t="shared" si="51"/>
        <v>153.8402840679297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0.42</v>
      </c>
      <c r="L790" s="126">
        <f t="shared" si="48"/>
        <v>437.56067595105765</v>
      </c>
      <c r="M790" s="126">
        <f t="shared" si="49"/>
        <v>439.41890225509871</v>
      </c>
      <c r="N790" s="163">
        <f t="shared" si="50"/>
        <v>439.41890225509871</v>
      </c>
      <c r="O790" s="165">
        <f>appliance_sim_data!D792-N790</f>
        <v>-143.41890225509871</v>
      </c>
      <c r="P790" s="165">
        <f t="shared" si="51"/>
        <v>143.41890225509871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0.46</v>
      </c>
      <c r="L791" s="126">
        <f t="shared" si="48"/>
        <v>479.24112483503939</v>
      </c>
      <c r="M791" s="126">
        <f t="shared" si="49"/>
        <v>481.30570875895455</v>
      </c>
      <c r="N791" s="163">
        <f t="shared" si="50"/>
        <v>481.30570875895455</v>
      </c>
      <c r="O791" s="165">
        <f>appliance_sim_data!D793-N791</f>
        <v>-185.30570875895455</v>
      </c>
      <c r="P791" s="165">
        <f t="shared" si="51"/>
        <v>185.30570875895455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0.45</v>
      </c>
      <c r="L792" s="126">
        <f t="shared" si="48"/>
        <v>468.82931863716959</v>
      </c>
      <c r="M792" s="126">
        <f t="shared" si="49"/>
        <v>470.87281071546084</v>
      </c>
      <c r="N792" s="163">
        <f t="shared" si="50"/>
        <v>470.8728107154609</v>
      </c>
      <c r="O792" s="165">
        <f>appliance_sim_data!D794-N792</f>
        <v>734.1271892845391</v>
      </c>
      <c r="P792" s="165">
        <f t="shared" si="51"/>
        <v>0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0.46</v>
      </c>
      <c r="L793" s="126">
        <f t="shared" si="48"/>
        <v>479.25299089348698</v>
      </c>
      <c r="M793" s="126">
        <f t="shared" si="49"/>
        <v>481.36114751877483</v>
      </c>
      <c r="N793" s="163">
        <f t="shared" si="50"/>
        <v>481.36114751877489</v>
      </c>
      <c r="O793" s="165">
        <f>appliance_sim_data!D795-N793</f>
        <v>723.63885248122506</v>
      </c>
      <c r="P793" s="165">
        <f t="shared" si="51"/>
        <v>0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0.47</v>
      </c>
      <c r="L794" s="126">
        <f t="shared" si="48"/>
        <v>489.67548119027339</v>
      </c>
      <c r="M794" s="126">
        <f t="shared" si="49"/>
        <v>491.84396316706415</v>
      </c>
      <c r="N794" s="163">
        <f t="shared" si="50"/>
        <v>491.8439631670642</v>
      </c>
      <c r="O794" s="165">
        <f>appliance_sim_data!D796-N794</f>
        <v>713.1560368329358</v>
      </c>
      <c r="P794" s="165">
        <f t="shared" si="51"/>
        <v>0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0.56999999999999995</v>
      </c>
      <c r="L795" s="126">
        <f t="shared" si="48"/>
        <v>593.86483091096591</v>
      </c>
      <c r="M795" s="126">
        <f t="shared" si="49"/>
        <v>596.50599382880705</v>
      </c>
      <c r="N795" s="163">
        <f t="shared" si="50"/>
        <v>596.50599382880705</v>
      </c>
      <c r="O795" s="165">
        <f>appliance_sim_data!D797-N795</f>
        <v>-160.50599382880705</v>
      </c>
      <c r="P795" s="165">
        <f t="shared" si="51"/>
        <v>160.50599382880705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0.69</v>
      </c>
      <c r="L796" s="126">
        <f t="shared" si="48"/>
        <v>718.89066133761992</v>
      </c>
      <c r="M796" s="126">
        <f t="shared" si="49"/>
        <v>722.0939391483671</v>
      </c>
      <c r="N796" s="163">
        <f t="shared" si="50"/>
        <v>722.0939391483671</v>
      </c>
      <c r="O796" s="165">
        <f>appliance_sim_data!D798-N796</f>
        <v>-286.0939391483671</v>
      </c>
      <c r="P796" s="165">
        <f t="shared" si="51"/>
        <v>286.0939391483671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0.77</v>
      </c>
      <c r="L797" s="126">
        <f t="shared" si="48"/>
        <v>802.23984137395826</v>
      </c>
      <c r="M797" s="126">
        <f t="shared" si="49"/>
        <v>805.81281730962837</v>
      </c>
      <c r="N797" s="163">
        <f t="shared" si="50"/>
        <v>805.81281730962837</v>
      </c>
      <c r="O797" s="165">
        <f>appliance_sim_data!D799-N797</f>
        <v>-369.81281730962837</v>
      </c>
      <c r="P797" s="165">
        <f t="shared" si="51"/>
        <v>369.81281730962837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0.77</v>
      </c>
      <c r="L798" s="126">
        <f t="shared" si="48"/>
        <v>802.23707019757944</v>
      </c>
      <c r="M798" s="126">
        <f t="shared" si="49"/>
        <v>805.79986779609169</v>
      </c>
      <c r="N798" s="163">
        <f t="shared" si="50"/>
        <v>805.7998677960918</v>
      </c>
      <c r="O798" s="165">
        <f>appliance_sim_data!D800-N798</f>
        <v>-369.7998677960918</v>
      </c>
      <c r="P798" s="165">
        <f t="shared" si="51"/>
        <v>369.7998677960918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0.78</v>
      </c>
      <c r="L799" s="126">
        <f t="shared" si="48"/>
        <v>812.65058684519124</v>
      </c>
      <c r="M799" s="126">
        <f t="shared" si="49"/>
        <v>816.24075230411768</v>
      </c>
      <c r="N799" s="163">
        <f t="shared" si="50"/>
        <v>816.24075230411768</v>
      </c>
      <c r="O799" s="165">
        <f>appliance_sim_data!D801-N799</f>
        <v>-380.24075230411768</v>
      </c>
      <c r="P799" s="165">
        <f t="shared" si="51"/>
        <v>380.24075230411768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0.78</v>
      </c>
      <c r="L800" s="126">
        <f t="shared" si="48"/>
        <v>812.6431005757579</v>
      </c>
      <c r="M800" s="126">
        <f t="shared" si="49"/>
        <v>816.20577276601057</v>
      </c>
      <c r="N800" s="163">
        <f t="shared" si="50"/>
        <v>816.20577276601057</v>
      </c>
      <c r="O800" s="165">
        <f>appliance_sim_data!D802-N800</f>
        <v>-380.20577276601057</v>
      </c>
      <c r="P800" s="165">
        <f t="shared" si="51"/>
        <v>380.20577276601057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0.83</v>
      </c>
      <c r="L801" s="126">
        <f t="shared" si="48"/>
        <v>864.72515085934151</v>
      </c>
      <c r="M801" s="126">
        <f t="shared" si="49"/>
        <v>868.47780313636031</v>
      </c>
      <c r="N801" s="163">
        <f t="shared" si="50"/>
        <v>868.47780313636031</v>
      </c>
      <c r="O801" s="165">
        <f>appliance_sim_data!D803-N801</f>
        <v>-432.47780313636031</v>
      </c>
      <c r="P801" s="165">
        <f t="shared" si="51"/>
        <v>432.47780313636031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0.75</v>
      </c>
      <c r="L802" s="126">
        <f t="shared" si="48"/>
        <v>781.36644959628438</v>
      </c>
      <c r="M802" s="126">
        <f t="shared" si="49"/>
        <v>784.7144465727489</v>
      </c>
      <c r="N802" s="163">
        <f t="shared" si="50"/>
        <v>784.7144465727489</v>
      </c>
      <c r="O802" s="165">
        <f>appliance_sim_data!D804-N802</f>
        <v>-348.7144465727489</v>
      </c>
      <c r="P802" s="165">
        <f t="shared" si="51"/>
        <v>348.7144465727489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0.75</v>
      </c>
      <c r="L803" s="126">
        <f t="shared" si="48"/>
        <v>781.35249986890244</v>
      </c>
      <c r="M803" s="126">
        <f t="shared" si="49"/>
        <v>784.64928613271036</v>
      </c>
      <c r="N803" s="163">
        <f t="shared" si="50"/>
        <v>784.64928613271047</v>
      </c>
      <c r="O803" s="165">
        <f>appliance_sim_data!D805-N803</f>
        <v>-348.64928613271047</v>
      </c>
      <c r="P803" s="165">
        <f t="shared" si="51"/>
        <v>348.64928613271047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0.59</v>
      </c>
      <c r="L804" s="126">
        <f t="shared" si="48"/>
        <v>614.65122153112941</v>
      </c>
      <c r="M804" s="126">
        <f t="shared" si="49"/>
        <v>617.19791371274005</v>
      </c>
      <c r="N804" s="163">
        <f t="shared" si="50"/>
        <v>617.19791371274005</v>
      </c>
      <c r="O804" s="165">
        <f>appliance_sim_data!D806-N804</f>
        <v>-181.19791371274005</v>
      </c>
      <c r="P804" s="165">
        <f t="shared" si="51"/>
        <v>181.19791371274005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0.31</v>
      </c>
      <c r="L805" s="126">
        <f t="shared" si="48"/>
        <v>322.94470923750373</v>
      </c>
      <c r="M805" s="126">
        <f t="shared" si="49"/>
        <v>324.2548114177427</v>
      </c>
      <c r="N805" s="163">
        <f t="shared" si="50"/>
        <v>324.25481141774276</v>
      </c>
      <c r="O805" s="165">
        <f>appliance_sim_data!D807-N805</f>
        <v>111.74518858225724</v>
      </c>
      <c r="P805" s="165">
        <f t="shared" si="51"/>
        <v>0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0.27</v>
      </c>
      <c r="L806" s="126">
        <f t="shared" si="48"/>
        <v>281.26696973631209</v>
      </c>
      <c r="M806" s="126">
        <f t="shared" si="49"/>
        <v>282.38067767208258</v>
      </c>
      <c r="N806" s="163">
        <f t="shared" si="50"/>
        <v>282.38067767208258</v>
      </c>
      <c r="O806" s="165">
        <f>appliance_sim_data!D808-N806</f>
        <v>153.61932232791742</v>
      </c>
      <c r="P806" s="165">
        <f t="shared" si="51"/>
        <v>0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0.35</v>
      </c>
      <c r="L807" s="126">
        <f t="shared" si="48"/>
        <v>364.59461607546223</v>
      </c>
      <c r="M807" s="126">
        <f t="shared" si="49"/>
        <v>365.99901050785928</v>
      </c>
      <c r="N807" s="163">
        <f t="shared" si="50"/>
        <v>365.99901050785934</v>
      </c>
      <c r="O807" s="165">
        <f>appliance_sim_data!D809-N807</f>
        <v>70.000989492140661</v>
      </c>
      <c r="P807" s="165">
        <f t="shared" si="51"/>
        <v>0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0.38</v>
      </c>
      <c r="L808" s="126">
        <f t="shared" si="48"/>
        <v>395.83280707854738</v>
      </c>
      <c r="M808" s="126">
        <f t="shared" si="49"/>
        <v>397.31073122863017</v>
      </c>
      <c r="N808" s="163">
        <f t="shared" si="50"/>
        <v>397.31073122863017</v>
      </c>
      <c r="O808" s="165">
        <f>appliance_sim_data!D810-N808</f>
        <v>247.68926877136983</v>
      </c>
      <c r="P808" s="165">
        <f t="shared" si="51"/>
        <v>0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0.37</v>
      </c>
      <c r="L809" s="126">
        <f t="shared" si="48"/>
        <v>385.40260130116883</v>
      </c>
      <c r="M809" s="126">
        <f t="shared" si="49"/>
        <v>386.79195291072926</v>
      </c>
      <c r="N809" s="163">
        <f t="shared" si="50"/>
        <v>386.79195291072932</v>
      </c>
      <c r="O809" s="165">
        <f>appliance_sim_data!D811-N809</f>
        <v>258.20804708927068</v>
      </c>
      <c r="P809" s="165">
        <f t="shared" si="51"/>
        <v>0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0.36</v>
      </c>
      <c r="L810" s="126">
        <f t="shared" si="48"/>
        <v>374.97204452179744</v>
      </c>
      <c r="M810" s="126">
        <f t="shared" si="49"/>
        <v>376.27155495491411</v>
      </c>
      <c r="N810" s="163">
        <f t="shared" si="50"/>
        <v>376.27155495491411</v>
      </c>
      <c r="O810" s="165">
        <f>appliance_sim_data!D812-N810</f>
        <v>268.72844504508589</v>
      </c>
      <c r="P810" s="165">
        <f t="shared" si="51"/>
        <v>0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0.39</v>
      </c>
      <c r="L811" s="126">
        <f t="shared" si="48"/>
        <v>406.20308086177039</v>
      </c>
      <c r="M811" s="126">
        <f t="shared" si="49"/>
        <v>407.54995362531167</v>
      </c>
      <c r="N811" s="163">
        <f t="shared" si="50"/>
        <v>407.54995362531167</v>
      </c>
      <c r="O811" s="165">
        <f>appliance_sim_data!D813-N811</f>
        <v>224.45004637468833</v>
      </c>
      <c r="P811" s="165">
        <f t="shared" si="51"/>
        <v>0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0.39</v>
      </c>
      <c r="L812" s="126">
        <f t="shared" si="48"/>
        <v>406.18527148374903</v>
      </c>
      <c r="M812" s="126">
        <f t="shared" si="49"/>
        <v>407.46693477390824</v>
      </c>
      <c r="N812" s="163">
        <f t="shared" si="50"/>
        <v>407.46693477390824</v>
      </c>
      <c r="O812" s="165">
        <f>appliance_sim_data!D814-N812</f>
        <v>224.53306522609176</v>
      </c>
      <c r="P812" s="165">
        <f t="shared" si="51"/>
        <v>0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0.44</v>
      </c>
      <c r="L813" s="126">
        <f t="shared" si="48"/>
        <v>458.23888672538129</v>
      </c>
      <c r="M813" s="126">
        <f t="shared" si="49"/>
        <v>459.60647093783399</v>
      </c>
      <c r="N813" s="163">
        <f t="shared" si="50"/>
        <v>459.60647093783405</v>
      </c>
      <c r="O813" s="165">
        <f>appliance_sim_data!D815-N813</f>
        <v>172.39352906216595</v>
      </c>
      <c r="P813" s="165">
        <f t="shared" si="51"/>
        <v>0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0.46</v>
      </c>
      <c r="L814" s="126">
        <f t="shared" si="48"/>
        <v>479.04414559260266</v>
      </c>
      <c r="M814" s="126">
        <f t="shared" si="49"/>
        <v>480.38689286095729</v>
      </c>
      <c r="N814" s="163">
        <f t="shared" si="50"/>
        <v>480.38689286095735</v>
      </c>
      <c r="O814" s="165">
        <f>appliance_sim_data!D816-N814</f>
        <v>151.61310713904265</v>
      </c>
      <c r="P814" s="165">
        <f t="shared" si="51"/>
        <v>0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0.45</v>
      </c>
      <c r="L815" s="126">
        <f t="shared" si="48"/>
        <v>468.6055188483067</v>
      </c>
      <c r="M815" s="126">
        <f t="shared" si="49"/>
        <v>469.82903851233112</v>
      </c>
      <c r="N815" s="163">
        <f t="shared" si="50"/>
        <v>469.82903851233118</v>
      </c>
      <c r="O815" s="165">
        <f>appliance_sim_data!D817-N815</f>
        <v>162.17096148766882</v>
      </c>
      <c r="P815" s="165">
        <f t="shared" si="51"/>
        <v>0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0.45</v>
      </c>
      <c r="L816" s="126">
        <f t="shared" si="48"/>
        <v>468.57953502869105</v>
      </c>
      <c r="M816" s="126">
        <f t="shared" si="49"/>
        <v>469.70809163222754</v>
      </c>
      <c r="N816" s="163">
        <f t="shared" si="50"/>
        <v>469.70809163222759</v>
      </c>
      <c r="O816" s="165">
        <f>appliance_sim_data!D818-N816</f>
        <v>162.29190836777241</v>
      </c>
      <c r="P816" s="165">
        <f t="shared" si="51"/>
        <v>0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0.48</v>
      </c>
      <c r="L817" s="126">
        <f t="shared" si="48"/>
        <v>499.78900244806744</v>
      </c>
      <c r="M817" s="126">
        <f t="shared" si="49"/>
        <v>500.88625191976814</v>
      </c>
      <c r="N817" s="163">
        <f t="shared" si="50"/>
        <v>500.8862519197682</v>
      </c>
      <c r="O817" s="165">
        <f>appliance_sim_data!D819-N817</f>
        <v>131.1137480802318</v>
      </c>
      <c r="P817" s="165">
        <f t="shared" si="51"/>
        <v>0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0.46</v>
      </c>
      <c r="L818" s="126">
        <f t="shared" si="48"/>
        <v>478.93511484323119</v>
      </c>
      <c r="M818" s="126">
        <f t="shared" si="49"/>
        <v>479.87951285850875</v>
      </c>
      <c r="N818" s="163">
        <f t="shared" si="50"/>
        <v>479.8795128585088</v>
      </c>
      <c r="O818" s="165">
        <f>appliance_sim_data!D820-N818</f>
        <v>152.1204871414912</v>
      </c>
      <c r="P818" s="165">
        <f t="shared" si="51"/>
        <v>0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0.48</v>
      </c>
      <c r="L819" s="126">
        <f t="shared" si="48"/>
        <v>499.7263040868807</v>
      </c>
      <c r="M819" s="126">
        <f t="shared" si="49"/>
        <v>500.59472984333769</v>
      </c>
      <c r="N819" s="163">
        <f t="shared" si="50"/>
        <v>500.59472984333775</v>
      </c>
      <c r="O819" s="165">
        <f>appliance_sim_data!D821-N819</f>
        <v>131.40527015666225</v>
      </c>
      <c r="P819" s="165">
        <f t="shared" si="51"/>
        <v>0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0.47</v>
      </c>
      <c r="L820" s="126">
        <f t="shared" si="48"/>
        <v>489.28250507488815</v>
      </c>
      <c r="M820" s="126">
        <f t="shared" si="49"/>
        <v>490.01311479062383</v>
      </c>
      <c r="N820" s="163">
        <f t="shared" si="50"/>
        <v>490.01311479062389</v>
      </c>
      <c r="O820" s="165">
        <f>appliance_sim_data!D822-N820</f>
        <v>141.98688520937611</v>
      </c>
      <c r="P820" s="165">
        <f t="shared" si="51"/>
        <v>0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0.33</v>
      </c>
      <c r="L821" s="126">
        <f t="shared" si="48"/>
        <v>343.51472399017246</v>
      </c>
      <c r="M821" s="126">
        <f t="shared" si="49"/>
        <v>343.94004572044213</v>
      </c>
      <c r="N821" s="163">
        <f t="shared" si="50"/>
        <v>343.94004572044219</v>
      </c>
      <c r="O821" s="165">
        <f>appliance_sim_data!D823-N821</f>
        <v>348.05995427955781</v>
      </c>
      <c r="P821" s="165">
        <f t="shared" si="51"/>
        <v>0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0.33</v>
      </c>
      <c r="L822" s="126">
        <f t="shared" si="48"/>
        <v>343.4896644646617</v>
      </c>
      <c r="M822" s="126">
        <f t="shared" si="49"/>
        <v>343.82373168577601</v>
      </c>
      <c r="N822" s="163">
        <f t="shared" si="50"/>
        <v>343.82373168577601</v>
      </c>
      <c r="O822" s="165">
        <f>appliance_sim_data!D824-N822</f>
        <v>348.17626831422399</v>
      </c>
      <c r="P822" s="165">
        <f t="shared" si="51"/>
        <v>0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0.35</v>
      </c>
      <c r="L823" s="126">
        <f t="shared" si="48"/>
        <v>364.27957623254122</v>
      </c>
      <c r="M823" s="126">
        <f t="shared" si="49"/>
        <v>364.53329556707229</v>
      </c>
      <c r="N823" s="163">
        <f t="shared" si="50"/>
        <v>364.53329556707234</v>
      </c>
      <c r="O823" s="165">
        <f>appliance_sim_data!D825-N823</f>
        <v>327.46670443292766</v>
      </c>
      <c r="P823" s="165">
        <f t="shared" si="51"/>
        <v>0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0.35</v>
      </c>
      <c r="L824" s="126">
        <f t="shared" si="48"/>
        <v>364.25086595654449</v>
      </c>
      <c r="M824" s="126">
        <f t="shared" si="49"/>
        <v>364.400185273489</v>
      </c>
      <c r="N824" s="163">
        <f t="shared" si="50"/>
        <v>364.40018527348906</v>
      </c>
      <c r="O824" s="165">
        <f>appliance_sim_data!D826-N824</f>
        <v>327.59981472651094</v>
      </c>
      <c r="P824" s="165">
        <f t="shared" si="51"/>
        <v>0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0.35</v>
      </c>
      <c r="L825" s="126">
        <f t="shared" si="48"/>
        <v>364.22108775764417</v>
      </c>
      <c r="M825" s="126">
        <f t="shared" si="49"/>
        <v>364.26220523152375</v>
      </c>
      <c r="N825" s="163">
        <f t="shared" si="50"/>
        <v>364.26220523152375</v>
      </c>
      <c r="O825" s="165">
        <f>appliance_sim_data!D827-N825</f>
        <v>327.73779476847625</v>
      </c>
      <c r="P825" s="165">
        <f t="shared" si="51"/>
        <v>0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0.34</v>
      </c>
      <c r="L826" s="126">
        <f t="shared" si="48"/>
        <v>353.78480484890866</v>
      </c>
      <c r="M826" s="126">
        <f t="shared" si="49"/>
        <v>353.71594780931395</v>
      </c>
      <c r="N826" s="163">
        <f t="shared" si="50"/>
        <v>353.715947809314</v>
      </c>
      <c r="O826" s="165">
        <f>appliance_sim_data!D828-N826</f>
        <v>338.284052190686</v>
      </c>
      <c r="P826" s="165">
        <f t="shared" si="51"/>
        <v>0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0.33</v>
      </c>
      <c r="L827" s="126">
        <f t="shared" si="48"/>
        <v>343.34927516163725</v>
      </c>
      <c r="M827" s="126">
        <f t="shared" si="49"/>
        <v>343.17326659191531</v>
      </c>
      <c r="N827" s="163">
        <f t="shared" si="50"/>
        <v>343.17326659191531</v>
      </c>
      <c r="O827" s="165">
        <f>appliance_sim_data!D829-N827</f>
        <v>348.82673340808469</v>
      </c>
      <c r="P827" s="165">
        <f t="shared" si="51"/>
        <v>0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0.34</v>
      </c>
      <c r="L828" s="126">
        <f t="shared" si="48"/>
        <v>353.72175096463565</v>
      </c>
      <c r="M828" s="126">
        <f t="shared" si="49"/>
        <v>353.42424239302278</v>
      </c>
      <c r="N828" s="163">
        <f t="shared" si="50"/>
        <v>353.42424239302278</v>
      </c>
      <c r="O828" s="165">
        <f>appliance_sim_data!D830-N828</f>
        <v>338.57575760697722</v>
      </c>
      <c r="P828" s="165">
        <f t="shared" si="51"/>
        <v>0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0.27</v>
      </c>
      <c r="L829" s="126">
        <f t="shared" si="48"/>
        <v>280.87040673521039</v>
      </c>
      <c r="M829" s="126">
        <f t="shared" si="49"/>
        <v>280.5389801308574</v>
      </c>
      <c r="N829" s="163">
        <f t="shared" si="50"/>
        <v>280.5389801308574</v>
      </c>
      <c r="O829" s="165">
        <f>appliance_sim_data!D831-N829</f>
        <v>411.4610198691426</v>
      </c>
      <c r="P829" s="165">
        <f t="shared" si="51"/>
        <v>0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0.28000000000000003</v>
      </c>
      <c r="L830" s="126">
        <f t="shared" si="48"/>
        <v>291.24490314994227</v>
      </c>
      <c r="M830" s="126">
        <f t="shared" si="49"/>
        <v>290.79948234044832</v>
      </c>
      <c r="N830" s="163">
        <f t="shared" si="50"/>
        <v>290.79948234044832</v>
      </c>
      <c r="O830" s="165">
        <f>appliance_sim_data!D832-N830</f>
        <v>192.20051765955168</v>
      </c>
      <c r="P830" s="165">
        <f t="shared" si="51"/>
        <v>0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0.31</v>
      </c>
      <c r="L831" s="126">
        <f t="shared" si="48"/>
        <v>322.41763733459078</v>
      </c>
      <c r="M831" s="126">
        <f t="shared" si="49"/>
        <v>321.80853076375337</v>
      </c>
      <c r="N831" s="163">
        <f t="shared" si="50"/>
        <v>321.80853076375342</v>
      </c>
      <c r="O831" s="165">
        <f>appliance_sim_data!D833-N831</f>
        <v>161.19146923624658</v>
      </c>
      <c r="P831" s="165">
        <f t="shared" si="51"/>
        <v>0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0.31</v>
      </c>
      <c r="L832" s="126">
        <f t="shared" si="48"/>
        <v>322.38460530191833</v>
      </c>
      <c r="M832" s="126">
        <f t="shared" si="49"/>
        <v>321.65619639680421</v>
      </c>
      <c r="N832" s="163">
        <f t="shared" si="50"/>
        <v>321.65619639680426</v>
      </c>
      <c r="O832" s="165">
        <f>appliance_sim_data!D834-N832</f>
        <v>161.34380360319574</v>
      </c>
      <c r="P832" s="165">
        <f t="shared" si="51"/>
        <v>0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0.28000000000000003</v>
      </c>
      <c r="L833" s="126">
        <f t="shared" si="48"/>
        <v>291.15539563868452</v>
      </c>
      <c r="M833" s="126">
        <f t="shared" si="49"/>
        <v>290.38670793657616</v>
      </c>
      <c r="N833" s="163">
        <f t="shared" si="50"/>
        <v>290.38670793657616</v>
      </c>
      <c r="O833" s="165">
        <f>appliance_sim_data!D835-N833</f>
        <v>192.61329206342384</v>
      </c>
      <c r="P833" s="165">
        <f t="shared" si="51"/>
        <v>0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0.37</v>
      </c>
      <c r="L834" s="126">
        <f t="shared" si="48"/>
        <v>384.69934768314602</v>
      </c>
      <c r="M834" s="126">
        <f t="shared" si="49"/>
        <v>383.53323103074302</v>
      </c>
      <c r="N834" s="163">
        <f t="shared" si="50"/>
        <v>383.53323103074308</v>
      </c>
      <c r="O834" s="165">
        <f>appliance_sim_data!D836-N834</f>
        <v>99.466768969256918</v>
      </c>
      <c r="P834" s="165">
        <f t="shared" si="51"/>
        <v>0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0.38</v>
      </c>
      <c r="L835" s="126">
        <f t="shared" si="48"/>
        <v>395.05261264892971</v>
      </c>
      <c r="M835" s="126">
        <f t="shared" si="49"/>
        <v>393.69648709675255</v>
      </c>
      <c r="N835" s="163">
        <f t="shared" si="50"/>
        <v>393.69648709675261</v>
      </c>
      <c r="O835" s="165">
        <f>appliance_sim_data!D837-N835</f>
        <v>89.303512903247395</v>
      </c>
      <c r="P835" s="165">
        <f t="shared" si="51"/>
        <v>0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0.39</v>
      </c>
      <c r="L836" s="126">
        <f t="shared" si="48"/>
        <v>405.40235148740027</v>
      </c>
      <c r="M836" s="126">
        <f t="shared" si="49"/>
        <v>403.84369605903049</v>
      </c>
      <c r="N836" s="163">
        <f t="shared" si="50"/>
        <v>403.84369605903049</v>
      </c>
      <c r="O836" s="165">
        <f>appliance_sim_data!D838-N836</f>
        <v>79.156303940969508</v>
      </c>
      <c r="P836" s="165">
        <f t="shared" si="51"/>
        <v>0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0.35</v>
      </c>
      <c r="L837" s="126">
        <f t="shared" si="48"/>
        <v>363.77991036075559</v>
      </c>
      <c r="M837" s="126">
        <f t="shared" si="49"/>
        <v>362.22764156979088</v>
      </c>
      <c r="N837" s="163">
        <f t="shared" si="50"/>
        <v>362.22764156979088</v>
      </c>
      <c r="O837" s="165">
        <f>appliance_sim_data!D839-N837</f>
        <v>231.77235843020912</v>
      </c>
      <c r="P837" s="165">
        <f t="shared" si="51"/>
        <v>0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0.35</v>
      </c>
      <c r="L838" s="126">
        <f t="shared" si="48"/>
        <v>363.73610823450275</v>
      </c>
      <c r="M838" s="126">
        <f t="shared" si="49"/>
        <v>362.02662449705082</v>
      </c>
      <c r="N838" s="163">
        <f t="shared" si="50"/>
        <v>362.02662449705082</v>
      </c>
      <c r="O838" s="165">
        <f>appliance_sim_data!D840-N838</f>
        <v>231.97337550294918</v>
      </c>
      <c r="P838" s="165">
        <f t="shared" si="51"/>
        <v>0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0.35</v>
      </c>
      <c r="L839" s="126">
        <f t="shared" si="48"/>
        <v>363.69121474868814</v>
      </c>
      <c r="M839" s="126">
        <f t="shared" si="49"/>
        <v>361.82078236275896</v>
      </c>
      <c r="N839" s="163">
        <f t="shared" si="50"/>
        <v>361.82078236275902</v>
      </c>
      <c r="O839" s="165">
        <f>appliance_sim_data!D841-N839</f>
        <v>232.17921763724098</v>
      </c>
      <c r="P839" s="165">
        <f t="shared" si="51"/>
        <v>0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0.34</v>
      </c>
      <c r="L840" s="126">
        <f t="shared" si="48"/>
        <v>353.25536419676479</v>
      </c>
      <c r="M840" s="126">
        <f t="shared" si="49"/>
        <v>351.27840135522536</v>
      </c>
      <c r="N840" s="163">
        <f t="shared" si="50"/>
        <v>351.27840135522541</v>
      </c>
      <c r="O840" s="165">
        <f>appliance_sim_data!D842-N840</f>
        <v>242.72159864477459</v>
      </c>
      <c r="P840" s="165">
        <f t="shared" si="51"/>
        <v>0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0.33</v>
      </c>
      <c r="L841" s="126">
        <f t="shared" si="48"/>
        <v>342.82110855010791</v>
      </c>
      <c r="M841" s="126">
        <f t="shared" si="49"/>
        <v>340.74351630110789</v>
      </c>
      <c r="N841" s="163">
        <f t="shared" si="50"/>
        <v>340.74351630110789</v>
      </c>
      <c r="O841" s="165">
        <f>appliance_sim_data!D843-N841</f>
        <v>253.25648369889211</v>
      </c>
      <c r="P841" s="165">
        <f t="shared" si="51"/>
        <v>0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0.32</v>
      </c>
      <c r="L842" s="126">
        <f t="shared" si="48"/>
        <v>332.38853973802497</v>
      </c>
      <c r="M842" s="126">
        <f t="shared" si="49"/>
        <v>330.21654381393188</v>
      </c>
      <c r="N842" s="163">
        <f t="shared" si="50"/>
        <v>330.21654381393188</v>
      </c>
      <c r="O842" s="165">
        <f>appliance_sim_data!D844-N842</f>
        <v>263.78345618606812</v>
      </c>
      <c r="P842" s="165">
        <f t="shared" si="51"/>
        <v>0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0.32</v>
      </c>
      <c r="L843" s="126">
        <f t="shared" ref="L843:L906" si="52">I843*K843</f>
        <v>332.34348375766757</v>
      </c>
      <c r="M843" s="126">
        <f t="shared" ref="M843:M906" si="53">J843*K843</f>
        <v>330.01073561170654</v>
      </c>
      <c r="N843" s="163">
        <f t="shared" ref="N843:N906" si="54">M843*$B$46*$B$47</f>
        <v>330.01073561170654</v>
      </c>
      <c r="O843" s="165">
        <f>appliance_sim_data!D845-N843</f>
        <v>263.98926438829346</v>
      </c>
      <c r="P843" s="165">
        <f t="shared" ref="P843:P906" si="55">IF(O843&lt;0, ABS(O843), 0)</f>
        <v>0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0.36</v>
      </c>
      <c r="L844" s="126">
        <f t="shared" si="52"/>
        <v>373.83459761297007</v>
      </c>
      <c r="M844" s="126">
        <f t="shared" si="53"/>
        <v>371.02560127750496</v>
      </c>
      <c r="N844" s="163">
        <f t="shared" si="54"/>
        <v>371.02560127750496</v>
      </c>
      <c r="O844" s="165">
        <f>appliance_sim_data!D846-N844</f>
        <v>222.97439872249504</v>
      </c>
      <c r="P844" s="165">
        <f t="shared" si="55"/>
        <v>0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0.36</v>
      </c>
      <c r="L845" s="126">
        <f t="shared" si="52"/>
        <v>373.78163998186722</v>
      </c>
      <c r="M845" s="126">
        <f t="shared" si="53"/>
        <v>370.78418738549487</v>
      </c>
      <c r="N845" s="163">
        <f t="shared" si="54"/>
        <v>370.78418738549493</v>
      </c>
      <c r="O845" s="165">
        <f>appliance_sim_data!D847-N845</f>
        <v>223.21581261450507</v>
      </c>
      <c r="P845" s="165">
        <f t="shared" si="55"/>
        <v>0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0.35</v>
      </c>
      <c r="L846" s="126">
        <f t="shared" si="52"/>
        <v>363.3462232357291</v>
      </c>
      <c r="M846" s="126">
        <f t="shared" si="53"/>
        <v>360.24512264210506</v>
      </c>
      <c r="N846" s="163">
        <f t="shared" si="54"/>
        <v>360.24512264210512</v>
      </c>
      <c r="O846" s="165">
        <f>appliance_sim_data!D848-N846</f>
        <v>293.75487735789488</v>
      </c>
      <c r="P846" s="165">
        <f t="shared" si="55"/>
        <v>0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0.37</v>
      </c>
      <c r="L847" s="126">
        <f t="shared" si="52"/>
        <v>384.05209317935879</v>
      </c>
      <c r="M847" s="126">
        <f t="shared" si="53"/>
        <v>380.57230297240869</v>
      </c>
      <c r="N847" s="163">
        <f t="shared" si="54"/>
        <v>380.57230297240869</v>
      </c>
      <c r="O847" s="165">
        <f>appliance_sim_data!D849-N847</f>
        <v>273.42769702759131</v>
      </c>
      <c r="P847" s="165">
        <f t="shared" si="55"/>
        <v>0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0.37</v>
      </c>
      <c r="L848" s="126">
        <f t="shared" si="52"/>
        <v>383.99414654791349</v>
      </c>
      <c r="M848" s="126">
        <f t="shared" si="53"/>
        <v>380.30898726018904</v>
      </c>
      <c r="N848" s="163">
        <f t="shared" si="54"/>
        <v>380.30898726018904</v>
      </c>
      <c r="O848" s="165">
        <f>appliance_sim_data!D850-N848</f>
        <v>273.69101273981096</v>
      </c>
      <c r="P848" s="165">
        <f t="shared" si="55"/>
        <v>0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0.4</v>
      </c>
      <c r="L849" s="126">
        <f t="shared" si="52"/>
        <v>415.0648886466883</v>
      </c>
      <c r="M849" s="126">
        <f t="shared" si="53"/>
        <v>410.85472004534796</v>
      </c>
      <c r="N849" s="163">
        <f t="shared" si="54"/>
        <v>410.85472004534796</v>
      </c>
      <c r="O849" s="165">
        <f>appliance_sim_data!D851-N849</f>
        <v>243.14527995465204</v>
      </c>
      <c r="P849" s="165">
        <f t="shared" si="55"/>
        <v>0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0.24</v>
      </c>
      <c r="L850" s="126">
        <f t="shared" si="52"/>
        <v>248.99981630424952</v>
      </c>
      <c r="M850" s="126">
        <f t="shared" si="53"/>
        <v>246.33547742903937</v>
      </c>
      <c r="N850" s="163">
        <f t="shared" si="54"/>
        <v>246.3354774290394</v>
      </c>
      <c r="O850" s="165">
        <f>appliance_sim_data!D852-N850</f>
        <v>407.66452257096057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0.24</v>
      </c>
      <c r="L851" s="126">
        <f t="shared" si="52"/>
        <v>248.95993178958071</v>
      </c>
      <c r="M851" s="126">
        <f t="shared" si="53"/>
        <v>246.15485019942565</v>
      </c>
      <c r="N851" s="163">
        <f t="shared" si="54"/>
        <v>246.15485019942568</v>
      </c>
      <c r="O851" s="165">
        <f>appliance_sim_data!D853-N851</f>
        <v>407.84514980057429</v>
      </c>
      <c r="P851" s="165">
        <f t="shared" si="55"/>
        <v>0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0.24</v>
      </c>
      <c r="L852" s="126">
        <f t="shared" si="52"/>
        <v>248.91927780035229</v>
      </c>
      <c r="M852" s="126">
        <f t="shared" si="53"/>
        <v>245.97095373862527</v>
      </c>
      <c r="N852" s="163">
        <f t="shared" si="54"/>
        <v>245.97095373862527</v>
      </c>
      <c r="O852" s="165">
        <f>appliance_sim_data!D854-N852</f>
        <v>408.02904626137473</v>
      </c>
      <c r="P852" s="165">
        <f t="shared" si="55"/>
        <v>0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0.22</v>
      </c>
      <c r="L853" s="126">
        <f t="shared" si="52"/>
        <v>228.13803141753326</v>
      </c>
      <c r="M853" s="126">
        <f t="shared" si="53"/>
        <v>225.30180888271218</v>
      </c>
      <c r="N853" s="163">
        <f t="shared" si="54"/>
        <v>225.30180888271218</v>
      </c>
      <c r="O853" s="165">
        <f>appliance_sim_data!D855-N853</f>
        <v>428.69819111728782</v>
      </c>
      <c r="P853" s="165">
        <f t="shared" si="55"/>
        <v>0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0.21</v>
      </c>
      <c r="L854" s="126">
        <f t="shared" si="52"/>
        <v>217.73119710677125</v>
      </c>
      <c r="M854" s="126">
        <f t="shared" si="53"/>
        <v>214.89419615301301</v>
      </c>
      <c r="N854" s="163">
        <f t="shared" si="54"/>
        <v>214.89419615301304</v>
      </c>
      <c r="O854" s="165">
        <f>appliance_sim_data!D856-N854</f>
        <v>454.10580384698699</v>
      </c>
      <c r="P854" s="165">
        <f t="shared" si="55"/>
        <v>0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0.23</v>
      </c>
      <c r="L855" s="126">
        <f t="shared" si="52"/>
        <v>238.42631832021706</v>
      </c>
      <c r="M855" s="126">
        <f t="shared" si="53"/>
        <v>235.17469706512006</v>
      </c>
      <c r="N855" s="163">
        <f t="shared" si="54"/>
        <v>235.17469706512009</v>
      </c>
      <c r="O855" s="165">
        <f>appliance_sim_data!D857-N855</f>
        <v>322.82530293487991</v>
      </c>
      <c r="P855" s="165">
        <f t="shared" si="55"/>
        <v>0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0.26</v>
      </c>
      <c r="L856" s="126">
        <f t="shared" si="52"/>
        <v>269.478006320242</v>
      </c>
      <c r="M856" s="126">
        <f t="shared" si="53"/>
        <v>265.63630788543969</v>
      </c>
      <c r="N856" s="163">
        <f t="shared" si="54"/>
        <v>265.63630788543969</v>
      </c>
      <c r="O856" s="165">
        <f>appliance_sim_data!D858-N856</f>
        <v>292.36369211456031</v>
      </c>
      <c r="P856" s="165">
        <f t="shared" si="55"/>
        <v>0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0.22</v>
      </c>
      <c r="L857" s="126">
        <f t="shared" si="52"/>
        <v>227.97903202948592</v>
      </c>
      <c r="M857" s="126">
        <f t="shared" si="53"/>
        <v>224.58567658842671</v>
      </c>
      <c r="N857" s="163">
        <f t="shared" si="54"/>
        <v>224.58567658842674</v>
      </c>
      <c r="O857" s="165">
        <f>appliance_sim_data!D859-N857</f>
        <v>333.41432341157326</v>
      </c>
      <c r="P857" s="165">
        <f t="shared" si="55"/>
        <v>0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0.24</v>
      </c>
      <c r="L858" s="126">
        <f t="shared" si="52"/>
        <v>248.6590869150441</v>
      </c>
      <c r="M858" s="126">
        <f t="shared" si="53"/>
        <v>244.7991192760112</v>
      </c>
      <c r="N858" s="163">
        <f t="shared" si="54"/>
        <v>244.7991192760112</v>
      </c>
      <c r="O858" s="165">
        <f>appliance_sim_data!D860-N858</f>
        <v>313.2008807239888</v>
      </c>
      <c r="P858" s="165">
        <f t="shared" si="55"/>
        <v>0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0.23</v>
      </c>
      <c r="L859" s="126">
        <f t="shared" si="52"/>
        <v>238.2541171545702</v>
      </c>
      <c r="M859" s="126">
        <f t="shared" si="53"/>
        <v>234.40108695623547</v>
      </c>
      <c r="N859" s="163">
        <f t="shared" si="54"/>
        <v>234.4010869562355</v>
      </c>
      <c r="O859" s="165">
        <f>appliance_sim_data!D861-N859</f>
        <v>323.59891304376447</v>
      </c>
      <c r="P859" s="165">
        <f t="shared" si="55"/>
        <v>0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0.23</v>
      </c>
      <c r="L860" s="126">
        <f t="shared" si="52"/>
        <v>238.2091898273811</v>
      </c>
      <c r="M860" s="126">
        <f t="shared" si="53"/>
        <v>234.19991311189384</v>
      </c>
      <c r="N860" s="163">
        <f t="shared" si="54"/>
        <v>234.19991311189384</v>
      </c>
      <c r="O860" s="165">
        <f>appliance_sim_data!D862-N860</f>
        <v>323.80008688810619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0.25</v>
      </c>
      <c r="L861" s="126">
        <f t="shared" si="52"/>
        <v>258.87337777039437</v>
      </c>
      <c r="M861" s="126">
        <f t="shared" si="53"/>
        <v>254.34308502890906</v>
      </c>
      <c r="N861" s="163">
        <f t="shared" si="54"/>
        <v>254.34308502890909</v>
      </c>
      <c r="O861" s="165">
        <f>appliance_sim_data!D863-N861</f>
        <v>303.65691497109094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1</v>
      </c>
      <c r="L862" s="126">
        <f t="shared" si="52"/>
        <v>1035.291600801974</v>
      </c>
      <c r="M862" s="126">
        <f t="shared" si="53"/>
        <v>1016.4707223715692</v>
      </c>
      <c r="N862" s="163">
        <f t="shared" si="54"/>
        <v>1016.4707223715692</v>
      </c>
      <c r="O862" s="165">
        <f>appliance_sim_data!D864-N862</f>
        <v>-458.4707223715692</v>
      </c>
      <c r="P862" s="165">
        <f t="shared" si="55"/>
        <v>458.4707223715692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1</v>
      </c>
      <c r="L863" s="126">
        <f t="shared" si="52"/>
        <v>1035.0863894012912</v>
      </c>
      <c r="M863" s="126">
        <f t="shared" si="53"/>
        <v>1015.5556555298767</v>
      </c>
      <c r="N863" s="163">
        <f t="shared" si="54"/>
        <v>1015.5556555298768</v>
      </c>
      <c r="O863" s="165">
        <f>appliance_sim_data!D865-N863</f>
        <v>-457.55565552987684</v>
      </c>
      <c r="P863" s="165">
        <f t="shared" si="55"/>
        <v>457.55565552987684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1</v>
      </c>
      <c r="L864" s="126">
        <f t="shared" si="52"/>
        <v>1034.8778672696133</v>
      </c>
      <c r="M864" s="126">
        <f t="shared" si="53"/>
        <v>1014.6271568148043</v>
      </c>
      <c r="N864" s="163">
        <f t="shared" si="54"/>
        <v>1014.6271568148043</v>
      </c>
      <c r="O864" s="165">
        <f>appliance_sim_data!D866-N864</f>
        <v>-516.62715681480427</v>
      </c>
      <c r="P864" s="165">
        <f t="shared" si="55"/>
        <v>516.62715681480427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1</v>
      </c>
      <c r="L865" s="126">
        <f t="shared" si="52"/>
        <v>1034.6660246302672</v>
      </c>
      <c r="M865" s="126">
        <f t="shared" si="53"/>
        <v>1013.6852437032735</v>
      </c>
      <c r="N865" s="163">
        <f t="shared" si="54"/>
        <v>1013.6852437032736</v>
      </c>
      <c r="O865" s="165">
        <f>appliance_sim_data!D867-N865</f>
        <v>-515.68524370327361</v>
      </c>
      <c r="P865" s="165">
        <f t="shared" si="55"/>
        <v>515.68524370327361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1</v>
      </c>
      <c r="L866" s="126">
        <f t="shared" si="52"/>
        <v>1034.4508515388006</v>
      </c>
      <c r="M866" s="126">
        <f t="shared" si="53"/>
        <v>1012.7299339245495</v>
      </c>
      <c r="N866" s="163">
        <f t="shared" si="54"/>
        <v>1012.7299339245496</v>
      </c>
      <c r="O866" s="165">
        <f>appliance_sim_data!D868-N866</f>
        <v>-514.72993392454964</v>
      </c>
      <c r="P866" s="165">
        <f t="shared" si="55"/>
        <v>514.72993392454964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1</v>
      </c>
      <c r="L867" s="126">
        <f t="shared" si="52"/>
        <v>1034.2323378819394</v>
      </c>
      <c r="M867" s="126">
        <f t="shared" si="53"/>
        <v>1011.7612454599016</v>
      </c>
      <c r="N867" s="163">
        <f t="shared" si="54"/>
        <v>1011.7612454599017</v>
      </c>
      <c r="O867" s="165">
        <f>appliance_sim_data!D869-N867</f>
        <v>-513.76124545990172</v>
      </c>
      <c r="P867" s="165">
        <f t="shared" si="55"/>
        <v>513.76124545990172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1</v>
      </c>
      <c r="L868" s="126">
        <f t="shared" si="52"/>
        <v>1034.0104733765245</v>
      </c>
      <c r="M868" s="126">
        <f t="shared" si="53"/>
        <v>1010.779196542258</v>
      </c>
      <c r="N868" s="163">
        <f t="shared" si="54"/>
        <v>1010.7791965422581</v>
      </c>
      <c r="O868" s="165">
        <f>appliance_sim_data!D870-N868</f>
        <v>-512.77919654225809</v>
      </c>
      <c r="P868" s="165">
        <f t="shared" si="55"/>
        <v>512.77919654225809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1</v>
      </c>
      <c r="L869" s="126">
        <f t="shared" si="52"/>
        <v>1033.7852475684324</v>
      </c>
      <c r="M869" s="126">
        <f t="shared" si="53"/>
        <v>1009.7838056558572</v>
      </c>
      <c r="N869" s="163">
        <f t="shared" si="54"/>
        <v>1009.7838056558572</v>
      </c>
      <c r="O869" s="165">
        <f>appliance_sim_data!D871-N869</f>
        <v>-511.78380565585724</v>
      </c>
      <c r="P869" s="165">
        <f t="shared" si="55"/>
        <v>511.78380565585724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1</v>
      </c>
      <c r="L870" s="126">
        <f t="shared" si="52"/>
        <v>1033.5566498314722</v>
      </c>
      <c r="M870" s="126">
        <f t="shared" si="53"/>
        <v>1008.7750915358936</v>
      </c>
      <c r="N870" s="163">
        <f t="shared" si="54"/>
        <v>1008.7750915358937</v>
      </c>
      <c r="O870" s="165">
        <f>appliance_sim_data!D872-N870</f>
        <v>-510.77509153589369</v>
      </c>
      <c r="P870" s="165">
        <f t="shared" si="55"/>
        <v>510.77509153589369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1</v>
      </c>
      <c r="L871" s="126">
        <f t="shared" si="52"/>
        <v>1033.3246693662643</v>
      </c>
      <c r="M871" s="126">
        <f t="shared" si="53"/>
        <v>1007.7530731681607</v>
      </c>
      <c r="N871" s="163">
        <f t="shared" si="54"/>
        <v>1007.7530731681608</v>
      </c>
      <c r="O871" s="165">
        <f>appliance_sim_data!D873-N871</f>
        <v>-509.75307316816077</v>
      </c>
      <c r="P871" s="165">
        <f t="shared" si="55"/>
        <v>509.75307316816077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1</v>
      </c>
      <c r="L872" s="126">
        <f t="shared" si="52"/>
        <v>1033.0892951990995</v>
      </c>
      <c r="M872" s="126">
        <f t="shared" si="53"/>
        <v>1006.7177697886847</v>
      </c>
      <c r="N872" s="163">
        <f t="shared" si="54"/>
        <v>1006.7177697886848</v>
      </c>
      <c r="O872" s="165">
        <f>appliance_sim_data!D874-N872</f>
        <v>-508.71776978868479</v>
      </c>
      <c r="P872" s="165">
        <f t="shared" si="55"/>
        <v>508.71776978868479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1</v>
      </c>
      <c r="L873" s="126">
        <f t="shared" si="52"/>
        <v>1032.850516180777</v>
      </c>
      <c r="M873" s="126">
        <f t="shared" si="53"/>
        <v>1005.6692008833604</v>
      </c>
      <c r="N873" s="163">
        <f t="shared" si="54"/>
        <v>1005.6692008833605</v>
      </c>
      <c r="O873" s="165">
        <f>appliance_sim_data!D875-N873</f>
        <v>-507.66920088336053</v>
      </c>
      <c r="P873" s="165">
        <f t="shared" si="55"/>
        <v>507.66920088336053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1</v>
      </c>
      <c r="L874" s="126">
        <f t="shared" si="52"/>
        <v>1032.6083209854205</v>
      </c>
      <c r="M874" s="126">
        <f t="shared" si="53"/>
        <v>1004.6073861875753</v>
      </c>
      <c r="N874" s="163">
        <f t="shared" si="54"/>
        <v>1004.6073861875753</v>
      </c>
      <c r="O874" s="165">
        <f>appliance_sim_data!D876-N874</f>
        <v>-506.60738618757534</v>
      </c>
      <c r="P874" s="165">
        <f t="shared" si="55"/>
        <v>506.60738618757534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1</v>
      </c>
      <c r="L875" s="126">
        <f t="shared" si="52"/>
        <v>1032.3626981092757</v>
      </c>
      <c r="M875" s="126">
        <f t="shared" si="53"/>
        <v>1003.5323456858346</v>
      </c>
      <c r="N875" s="163">
        <f t="shared" si="54"/>
        <v>1003.5323456858347</v>
      </c>
      <c r="O875" s="165">
        <f>appliance_sim_data!D877-N875</f>
        <v>-505.53234568583468</v>
      </c>
      <c r="P875" s="165">
        <f t="shared" si="55"/>
        <v>505.53234568583468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1</v>
      </c>
      <c r="L876" s="126">
        <f t="shared" si="52"/>
        <v>1032.1136358694851</v>
      </c>
      <c r="M876" s="126">
        <f t="shared" si="53"/>
        <v>1002.4440996113779</v>
      </c>
      <c r="N876" s="163">
        <f t="shared" si="54"/>
        <v>1002.444099611378</v>
      </c>
      <c r="O876" s="165">
        <f>appliance_sim_data!D878-N876</f>
        <v>-504.44409961137796</v>
      </c>
      <c r="P876" s="165">
        <f t="shared" si="55"/>
        <v>504.44409961137796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1</v>
      </c>
      <c r="L877" s="126">
        <f t="shared" si="52"/>
        <v>1031.8611224028414</v>
      </c>
      <c r="M877" s="126">
        <f t="shared" si="53"/>
        <v>1001.3426684457921</v>
      </c>
      <c r="N877" s="163">
        <f t="shared" si="54"/>
        <v>1001.3426684457922</v>
      </c>
      <c r="O877" s="165">
        <f>appliance_sim_data!D879-N877</f>
        <v>-503.34266844579224</v>
      </c>
      <c r="P877" s="165">
        <f t="shared" si="55"/>
        <v>503.34266844579224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1</v>
      </c>
      <c r="L878" s="126">
        <f t="shared" si="52"/>
        <v>1031.6051456645207</v>
      </c>
      <c r="M878" s="126">
        <f t="shared" si="53"/>
        <v>1000.2280729186225</v>
      </c>
      <c r="N878" s="163">
        <f t="shared" si="54"/>
        <v>1000.2280729186225</v>
      </c>
      <c r="O878" s="165">
        <f>appliance_sim_data!D880-N878</f>
        <v>-502.2280729186225</v>
      </c>
      <c r="P878" s="165">
        <f t="shared" si="55"/>
        <v>502.2280729186225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1</v>
      </c>
      <c r="L879" s="126">
        <f t="shared" si="52"/>
        <v>1031.345693426792</v>
      </c>
      <c r="M879" s="126">
        <f t="shared" si="53"/>
        <v>999.10033400697432</v>
      </c>
      <c r="N879" s="163">
        <f t="shared" si="54"/>
        <v>999.10033400697432</v>
      </c>
      <c r="O879" s="165">
        <f>appliance_sim_data!D881-N879</f>
        <v>-501.10033400697432</v>
      </c>
      <c r="P879" s="165">
        <f t="shared" si="55"/>
        <v>501.10033400697432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1</v>
      </c>
      <c r="L880" s="126">
        <f t="shared" si="52"/>
        <v>1031.0827532777064</v>
      </c>
      <c r="M880" s="126">
        <f t="shared" si="53"/>
        <v>997.95947293511358</v>
      </c>
      <c r="N880" s="163">
        <f t="shared" si="54"/>
        <v>997.95947293511369</v>
      </c>
      <c r="O880" s="165">
        <f>appliance_sim_data!D882-N880</f>
        <v>-499.95947293511369</v>
      </c>
      <c r="P880" s="165">
        <f t="shared" si="55"/>
        <v>499.95947293511369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1</v>
      </c>
      <c r="L881" s="126">
        <f t="shared" si="52"/>
        <v>1030.8163126197628</v>
      </c>
      <c r="M881" s="126">
        <f t="shared" si="53"/>
        <v>996.80551117406128</v>
      </c>
      <c r="N881" s="163">
        <f t="shared" si="54"/>
        <v>996.80551117406128</v>
      </c>
      <c r="O881" s="165">
        <f>appliance_sim_data!D883-N881</f>
        <v>-498.80551117406128</v>
      </c>
      <c r="P881" s="165">
        <f t="shared" si="55"/>
        <v>498.80551117406128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0.97</v>
      </c>
      <c r="L882" s="126">
        <f t="shared" si="52"/>
        <v>999.62996790849468</v>
      </c>
      <c r="M882" s="126">
        <f t="shared" si="53"/>
        <v>965.76931632794958</v>
      </c>
      <c r="N882" s="163">
        <f t="shared" si="54"/>
        <v>965.76931632794958</v>
      </c>
      <c r="O882" s="165">
        <f>appliance_sim_data!D884-N882</f>
        <v>-467.76931632794958</v>
      </c>
      <c r="P882" s="165">
        <f t="shared" si="55"/>
        <v>467.76931632794958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0.96</v>
      </c>
      <c r="L883" s="126">
        <f t="shared" si="52"/>
        <v>989.06196331331819</v>
      </c>
      <c r="M883" s="126">
        <f t="shared" si="53"/>
        <v>954.68003779179105</v>
      </c>
      <c r="N883" s="163">
        <f t="shared" si="54"/>
        <v>954.68003779179116</v>
      </c>
      <c r="O883" s="165">
        <f>appliance_sim_data!D885-N883</f>
        <v>-456.68003779179116</v>
      </c>
      <c r="P883" s="165">
        <f t="shared" si="55"/>
        <v>456.68003779179116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0.95</v>
      </c>
      <c r="L884" s="126">
        <f t="shared" si="52"/>
        <v>978.49606586554842</v>
      </c>
      <c r="M884" s="126">
        <f t="shared" si="53"/>
        <v>943.60197815073161</v>
      </c>
      <c r="N884" s="163">
        <f t="shared" si="54"/>
        <v>943.60197815073161</v>
      </c>
      <c r="O884" s="165">
        <f>appliance_sim_data!D886-N884</f>
        <v>-445.60197815073161</v>
      </c>
      <c r="P884" s="165">
        <f t="shared" si="55"/>
        <v>445.60197815073161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0.44</v>
      </c>
      <c r="L885" s="126">
        <f t="shared" si="52"/>
        <v>453.07472600651715</v>
      </c>
      <c r="M885" s="126">
        <f t="shared" si="53"/>
        <v>436.50600191956192</v>
      </c>
      <c r="N885" s="163">
        <f t="shared" si="54"/>
        <v>436.50600191956192</v>
      </c>
      <c r="O885" s="165">
        <f>appliance_sim_data!D887-N885</f>
        <v>61.493998080438075</v>
      </c>
      <c r="P885" s="165">
        <f t="shared" si="55"/>
        <v>0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0.86</v>
      </c>
      <c r="L886" s="126">
        <f t="shared" si="52"/>
        <v>885.31078695588815</v>
      </c>
      <c r="M886" s="126">
        <f t="shared" si="53"/>
        <v>852.12236623428851</v>
      </c>
      <c r="N886" s="163">
        <f t="shared" si="54"/>
        <v>852.12236623428862</v>
      </c>
      <c r="O886" s="165">
        <f>appliance_sim_data!D888-N886</f>
        <v>-354.12236623428862</v>
      </c>
      <c r="P886" s="165">
        <f t="shared" si="55"/>
        <v>354.12236623428862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0.85</v>
      </c>
      <c r="L887" s="126">
        <f t="shared" si="52"/>
        <v>874.7719144797984</v>
      </c>
      <c r="M887" s="126">
        <f t="shared" si="53"/>
        <v>841.16668057405911</v>
      </c>
      <c r="N887" s="163">
        <f t="shared" si="54"/>
        <v>841.16668057405923</v>
      </c>
      <c r="O887" s="165">
        <f>appliance_sim_data!D889-N887</f>
        <v>-343.16668057405923</v>
      </c>
      <c r="P887" s="165">
        <f t="shared" si="55"/>
        <v>343.16668057405923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0.45</v>
      </c>
      <c r="L888" s="126">
        <f t="shared" si="52"/>
        <v>462.98345218772124</v>
      </c>
      <c r="M888" s="126">
        <f t="shared" si="53"/>
        <v>444.76326663406178</v>
      </c>
      <c r="N888" s="163">
        <f t="shared" si="54"/>
        <v>444.76326663406184</v>
      </c>
      <c r="O888" s="165">
        <f>appliance_sim_data!D890-N888</f>
        <v>53.236733365938164</v>
      </c>
      <c r="P888" s="165">
        <f t="shared" si="55"/>
        <v>0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0.46</v>
      </c>
      <c r="L889" s="126">
        <f t="shared" si="52"/>
        <v>473.13630970426544</v>
      </c>
      <c r="M889" s="126">
        <f t="shared" si="53"/>
        <v>454.06823095302235</v>
      </c>
      <c r="N889" s="163">
        <f t="shared" si="54"/>
        <v>454.06823095302235</v>
      </c>
      <c r="O889" s="165">
        <f>appliance_sim_data!D891-N889</f>
        <v>43.931769046977649</v>
      </c>
      <c r="P889" s="165">
        <f t="shared" si="55"/>
        <v>0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0.28000000000000003</v>
      </c>
      <c r="L890" s="126">
        <f t="shared" si="52"/>
        <v>287.91242244187606</v>
      </c>
      <c r="M890" s="126">
        <f t="shared" si="53"/>
        <v>276.0335168187172</v>
      </c>
      <c r="N890" s="163">
        <f t="shared" si="54"/>
        <v>276.0335168187172</v>
      </c>
      <c r="O890" s="165">
        <f>appliance_sim_data!D892-N890</f>
        <v>221.9664831812828</v>
      </c>
      <c r="P890" s="165">
        <f t="shared" si="55"/>
        <v>0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0.28000000000000003</v>
      </c>
      <c r="L891" s="126">
        <f t="shared" si="52"/>
        <v>287.82781192138231</v>
      </c>
      <c r="M891" s="126">
        <f t="shared" si="53"/>
        <v>275.67407136607892</v>
      </c>
      <c r="N891" s="163">
        <f t="shared" si="54"/>
        <v>275.67407136607892</v>
      </c>
      <c r="O891" s="165">
        <f>appliance_sim_data!D893-N891</f>
        <v>222.32592863392108</v>
      </c>
      <c r="P891" s="165">
        <f t="shared" si="55"/>
        <v>0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0.32</v>
      </c>
      <c r="L892" s="126">
        <f t="shared" si="52"/>
        <v>328.84820447520144</v>
      </c>
      <c r="M892" s="126">
        <f t="shared" si="53"/>
        <v>314.64117528860703</v>
      </c>
      <c r="N892" s="163">
        <f t="shared" si="54"/>
        <v>314.64117528860703</v>
      </c>
      <c r="O892" s="165">
        <f>appliance_sim_data!D894-N892</f>
        <v>183.35882471139297</v>
      </c>
      <c r="P892" s="165">
        <f t="shared" si="55"/>
        <v>0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0.33</v>
      </c>
      <c r="L893" s="126">
        <f t="shared" si="52"/>
        <v>339.02257625052312</v>
      </c>
      <c r="M893" s="126">
        <f t="shared" si="53"/>
        <v>324.04160802130821</v>
      </c>
      <c r="N893" s="163">
        <f t="shared" si="54"/>
        <v>324.04160802130821</v>
      </c>
      <c r="O893" s="165">
        <f>appliance_sim_data!D895-N893</f>
        <v>185.95839197869179</v>
      </c>
      <c r="P893" s="165">
        <f t="shared" si="55"/>
        <v>0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0.34</v>
      </c>
      <c r="L894" s="126">
        <f t="shared" si="52"/>
        <v>349.18950623352686</v>
      </c>
      <c r="M894" s="126">
        <f t="shared" si="53"/>
        <v>333.41150086980485</v>
      </c>
      <c r="N894" s="163">
        <f t="shared" si="54"/>
        <v>333.41150086980491</v>
      </c>
      <c r="O894" s="165">
        <f>appliance_sim_data!D896-N894</f>
        <v>385.58849913019509</v>
      </c>
      <c r="P894" s="165">
        <f t="shared" si="55"/>
        <v>0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0.32</v>
      </c>
      <c r="L895" s="126">
        <f t="shared" si="52"/>
        <v>328.54754614668565</v>
      </c>
      <c r="M895" s="126">
        <f t="shared" si="53"/>
        <v>313.3718661148921</v>
      </c>
      <c r="N895" s="163">
        <f t="shared" si="54"/>
        <v>313.3718661148921</v>
      </c>
      <c r="O895" s="165">
        <f>appliance_sim_data!D897-N895</f>
        <v>405.6281338851079</v>
      </c>
      <c r="P895" s="165">
        <f t="shared" si="55"/>
        <v>0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0.32</v>
      </c>
      <c r="L896" s="126">
        <f t="shared" si="52"/>
        <v>328.44495718089763</v>
      </c>
      <c r="M896" s="126">
        <f t="shared" si="53"/>
        <v>312.9405928107725</v>
      </c>
      <c r="N896" s="163">
        <f t="shared" si="54"/>
        <v>312.94059281077256</v>
      </c>
      <c r="O896" s="165">
        <f>appliance_sim_data!D898-N896</f>
        <v>517.05940718922739</v>
      </c>
      <c r="P896" s="165">
        <f t="shared" si="55"/>
        <v>0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0.5</v>
      </c>
      <c r="L897" s="126">
        <f t="shared" si="52"/>
        <v>513.03308609455121</v>
      </c>
      <c r="M897" s="126">
        <f t="shared" si="53"/>
        <v>488.28944975798356</v>
      </c>
      <c r="N897" s="163">
        <f t="shared" si="54"/>
        <v>488.28944975798362</v>
      </c>
      <c r="O897" s="165">
        <f>appliance_sim_data!D899-N897</f>
        <v>341.71055024201638</v>
      </c>
      <c r="P897" s="165">
        <f t="shared" si="55"/>
        <v>0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0.53</v>
      </c>
      <c r="L898" s="126">
        <f t="shared" si="52"/>
        <v>543.64119762470978</v>
      </c>
      <c r="M898" s="126">
        <f t="shared" si="53"/>
        <v>516.85904652238037</v>
      </c>
      <c r="N898" s="163">
        <f t="shared" si="54"/>
        <v>516.85904652238048</v>
      </c>
      <c r="O898" s="165">
        <f>appliance_sim_data!D900-N898</f>
        <v>313.14095347761952</v>
      </c>
      <c r="P898" s="165">
        <f t="shared" si="55"/>
        <v>0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0.61</v>
      </c>
      <c r="L899" s="126">
        <f t="shared" si="52"/>
        <v>625.49783361087361</v>
      </c>
      <c r="M899" s="126">
        <f t="shared" si="53"/>
        <v>594.03015381705086</v>
      </c>
      <c r="N899" s="163">
        <f t="shared" si="54"/>
        <v>594.03015381705086</v>
      </c>
      <c r="O899" s="165">
        <f>appliance_sim_data!D901-N899</f>
        <v>235.96984618294914</v>
      </c>
      <c r="P899" s="165">
        <f t="shared" si="55"/>
        <v>0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0.72</v>
      </c>
      <c r="L900" s="126">
        <f t="shared" si="52"/>
        <v>738.05089206769276</v>
      </c>
      <c r="M900" s="126">
        <f t="shared" si="53"/>
        <v>700.14344687768676</v>
      </c>
      <c r="N900" s="163">
        <f t="shared" si="54"/>
        <v>700.14344687768687</v>
      </c>
      <c r="O900" s="165">
        <f>appliance_sim_data!D902-N900</f>
        <v>129.85655312231313</v>
      </c>
      <c r="P900" s="165">
        <f t="shared" si="55"/>
        <v>0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0.88</v>
      </c>
      <c r="L901" s="126">
        <f t="shared" si="52"/>
        <v>901.76353393146996</v>
      </c>
      <c r="M901" s="126">
        <f t="shared" si="53"/>
        <v>854.48911995844946</v>
      </c>
      <c r="N901" s="163">
        <f t="shared" si="54"/>
        <v>854.48911995844946</v>
      </c>
      <c r="O901" s="165">
        <f>appliance_sim_data!D903-N901</f>
        <v>-24.489119958449464</v>
      </c>
      <c r="P901" s="165">
        <f t="shared" si="55"/>
        <v>24.489119958449464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0.88</v>
      </c>
      <c r="L902" s="126">
        <f t="shared" si="52"/>
        <v>901.46151317791623</v>
      </c>
      <c r="M902" s="126">
        <f t="shared" si="53"/>
        <v>853.23627806439401</v>
      </c>
      <c r="N902" s="163">
        <f t="shared" si="54"/>
        <v>853.23627806439401</v>
      </c>
      <c r="O902" s="165">
        <f>appliance_sim_data!D904-N902</f>
        <v>-23.236278064394014</v>
      </c>
      <c r="P902" s="165">
        <f t="shared" si="55"/>
        <v>23.236278064394014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0.69</v>
      </c>
      <c r="L903" s="126">
        <f t="shared" si="52"/>
        <v>706.58832460781991</v>
      </c>
      <c r="M903" s="126">
        <f t="shared" si="53"/>
        <v>668.0237959225384</v>
      </c>
      <c r="N903" s="163">
        <f t="shared" si="54"/>
        <v>668.0237959225384</v>
      </c>
      <c r="O903" s="165">
        <f>appliance_sim_data!D905-N903</f>
        <v>161.9762040774616</v>
      </c>
      <c r="P903" s="165">
        <f t="shared" si="55"/>
        <v>0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0.71</v>
      </c>
      <c r="L904" s="126">
        <f t="shared" si="52"/>
        <v>726.82002231046886</v>
      </c>
      <c r="M904" s="126">
        <f t="shared" si="53"/>
        <v>686.35816324781433</v>
      </c>
      <c r="N904" s="163">
        <f t="shared" si="54"/>
        <v>686.35816324781445</v>
      </c>
      <c r="O904" s="165">
        <f>appliance_sim_data!D906-N904</f>
        <v>143.64183675218555</v>
      </c>
      <c r="P904" s="165">
        <f t="shared" si="55"/>
        <v>0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0.68</v>
      </c>
      <c r="L905" s="126">
        <f t="shared" si="52"/>
        <v>695.86809374565416</v>
      </c>
      <c r="M905" s="126">
        <f t="shared" si="53"/>
        <v>656.36342806547827</v>
      </c>
      <c r="N905" s="163">
        <f t="shared" si="54"/>
        <v>656.36342806547827</v>
      </c>
      <c r="O905" s="165">
        <f>appliance_sim_data!D907-N905</f>
        <v>66.636571934521726</v>
      </c>
      <c r="P905" s="165">
        <f t="shared" si="55"/>
        <v>0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0.67</v>
      </c>
      <c r="L906" s="126">
        <f t="shared" si="52"/>
        <v>685.39446373672263</v>
      </c>
      <c r="M906" s="126">
        <f t="shared" si="53"/>
        <v>645.72358676331874</v>
      </c>
      <c r="N906" s="163">
        <f t="shared" si="54"/>
        <v>645.72358676331885</v>
      </c>
      <c r="O906" s="165">
        <f>appliance_sim_data!D908-N906</f>
        <v>77.276413236681151</v>
      </c>
      <c r="P906" s="165">
        <f t="shared" si="55"/>
        <v>0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0.68</v>
      </c>
      <c r="L907" s="126">
        <f t="shared" ref="L907:L970" si="56">I907*K907</f>
        <v>695.37771924256151</v>
      </c>
      <c r="M907" s="126">
        <f t="shared" ref="M907:M970" si="57">J907*K907</f>
        <v>654.35060546847626</v>
      </c>
      <c r="N907" s="163">
        <f t="shared" ref="N907:N970" si="58">M907*$B$46*$B$47</f>
        <v>654.35060546847626</v>
      </c>
      <c r="O907" s="165">
        <f>appliance_sim_data!D909-N907</f>
        <v>68.64939453152374</v>
      </c>
      <c r="P907" s="165">
        <f t="shared" ref="P907:P970" si="59">IF(O907&lt;0, ABS(O907), 0)</f>
        <v>0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0.5</v>
      </c>
      <c r="L908" s="126">
        <f t="shared" si="56"/>
        <v>511.12392907363642</v>
      </c>
      <c r="M908" s="126">
        <f t="shared" si="57"/>
        <v>480.39081380451552</v>
      </c>
      <c r="N908" s="163">
        <f t="shared" si="58"/>
        <v>480.39081380451557</v>
      </c>
      <c r="O908" s="165">
        <f>appliance_sim_data!D910-N908</f>
        <v>242.60918619548443</v>
      </c>
      <c r="P908" s="165">
        <f t="shared" si="59"/>
        <v>0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0.5</v>
      </c>
      <c r="L909" s="126">
        <f t="shared" si="56"/>
        <v>510.93874427191855</v>
      </c>
      <c r="M909" s="126">
        <f t="shared" si="57"/>
        <v>479.63527597696515</v>
      </c>
      <c r="N909" s="163">
        <f t="shared" si="58"/>
        <v>479.63527597696515</v>
      </c>
      <c r="O909" s="165">
        <f>appliance_sim_data!D911-N909</f>
        <v>243.36472402303485</v>
      </c>
      <c r="P909" s="165">
        <f t="shared" si="59"/>
        <v>0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0.52</v>
      </c>
      <c r="L910" s="126">
        <f t="shared" si="56"/>
        <v>531.18164607257313</v>
      </c>
      <c r="M910" s="126">
        <f t="shared" si="57"/>
        <v>498.02849388487755</v>
      </c>
      <c r="N910" s="163">
        <f t="shared" si="58"/>
        <v>498.02849388487761</v>
      </c>
      <c r="O910" s="165">
        <f>appliance_sim_data!D912-N910</f>
        <v>224.97150611512239</v>
      </c>
      <c r="P910" s="165">
        <f t="shared" si="59"/>
        <v>0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0.49</v>
      </c>
      <c r="L911" s="126">
        <f t="shared" si="56"/>
        <v>500.35118638899354</v>
      </c>
      <c r="M911" s="126">
        <f t="shared" si="57"/>
        <v>468.54354252946086</v>
      </c>
      <c r="N911" s="163">
        <f t="shared" si="58"/>
        <v>468.54354252946086</v>
      </c>
      <c r="O911" s="165">
        <f>appliance_sim_data!D913-N911</f>
        <v>254.45645747053914</v>
      </c>
      <c r="P911" s="165">
        <f t="shared" si="59"/>
        <v>0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0.44</v>
      </c>
      <c r="L912" s="126">
        <f t="shared" si="56"/>
        <v>449.12673668275687</v>
      </c>
      <c r="M912" s="126">
        <f t="shared" si="57"/>
        <v>420.05180968456528</v>
      </c>
      <c r="N912" s="163">
        <f t="shared" si="58"/>
        <v>420.05180968456528</v>
      </c>
      <c r="O912" s="165">
        <f>appliance_sim_data!D914-N912</f>
        <v>302.94819031543472</v>
      </c>
      <c r="P912" s="165">
        <f t="shared" si="59"/>
        <v>0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0.46</v>
      </c>
      <c r="L913" s="126">
        <f t="shared" si="56"/>
        <v>469.3638914224511</v>
      </c>
      <c r="M913" s="126">
        <f t="shared" si="57"/>
        <v>438.42729277623795</v>
      </c>
      <c r="N913" s="163">
        <f t="shared" si="58"/>
        <v>438.42729277623795</v>
      </c>
      <c r="O913" s="165">
        <f>appliance_sim_data!D915-N913</f>
        <v>284.57270722376205</v>
      </c>
      <c r="P913" s="165">
        <f t="shared" si="59"/>
        <v>0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0.4</v>
      </c>
      <c r="L914" s="126">
        <f t="shared" si="56"/>
        <v>407.98638301710992</v>
      </c>
      <c r="M914" s="126">
        <f t="shared" si="57"/>
        <v>380.61206412230325</v>
      </c>
      <c r="N914" s="163">
        <f t="shared" si="58"/>
        <v>380.61206412230331</v>
      </c>
      <c r="O914" s="165">
        <f>appliance_sim_data!D916-N914</f>
        <v>216.38793587769669</v>
      </c>
      <c r="P914" s="165">
        <f t="shared" si="59"/>
        <v>0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0.48</v>
      </c>
      <c r="L915" s="126">
        <f t="shared" si="56"/>
        <v>489.39435792810605</v>
      </c>
      <c r="M915" s="126">
        <f t="shared" si="57"/>
        <v>455.97373592843729</v>
      </c>
      <c r="N915" s="163">
        <f t="shared" si="58"/>
        <v>455.97373592843735</v>
      </c>
      <c r="O915" s="165">
        <f>appliance_sim_data!D917-N915</f>
        <v>141.02626407156265</v>
      </c>
      <c r="P915" s="165">
        <f t="shared" si="59"/>
        <v>0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0.49</v>
      </c>
      <c r="L916" s="126">
        <f t="shared" si="56"/>
        <v>499.39483369818402</v>
      </c>
      <c r="M916" s="126">
        <f t="shared" si="57"/>
        <v>464.69062232972595</v>
      </c>
      <c r="N916" s="163">
        <f t="shared" si="58"/>
        <v>464.69062232972595</v>
      </c>
      <c r="O916" s="165">
        <f>appliance_sim_data!D918-N916</f>
        <v>-76.690622329725954</v>
      </c>
      <c r="P916" s="165">
        <f t="shared" si="59"/>
        <v>76.690622329725954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0.75</v>
      </c>
      <c r="L917" s="126">
        <f t="shared" si="56"/>
        <v>764.07794257724095</v>
      </c>
      <c r="M917" s="126">
        <f t="shared" si="57"/>
        <v>710.0542254812849</v>
      </c>
      <c r="N917" s="163">
        <f t="shared" si="58"/>
        <v>710.0542254812849</v>
      </c>
      <c r="O917" s="165">
        <f>appliance_sim_data!D919-N917</f>
        <v>-322.0542254812849</v>
      </c>
      <c r="P917" s="165">
        <f t="shared" si="59"/>
        <v>322.0542254812849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0.79</v>
      </c>
      <c r="L918" s="126">
        <f t="shared" si="56"/>
        <v>804.50751157742332</v>
      </c>
      <c r="M918" s="126">
        <f t="shared" si="57"/>
        <v>746.64289521232524</v>
      </c>
      <c r="N918" s="163">
        <f t="shared" si="58"/>
        <v>746.64289521232524</v>
      </c>
      <c r="O918" s="165">
        <f>appliance_sim_data!D920-N918</f>
        <v>-358.64289521232524</v>
      </c>
      <c r="P918" s="165">
        <f t="shared" si="59"/>
        <v>358.64289521232524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0.86</v>
      </c>
      <c r="L919" s="126">
        <f t="shared" si="56"/>
        <v>875.43971322859409</v>
      </c>
      <c r="M919" s="126">
        <f t="shared" si="57"/>
        <v>811.39632947760776</v>
      </c>
      <c r="N919" s="163">
        <f t="shared" si="58"/>
        <v>811.39632947760776</v>
      </c>
      <c r="O919" s="165">
        <f>appliance_sim_data!D921-N919</f>
        <v>-423.39632947760776</v>
      </c>
      <c r="P919" s="165">
        <f t="shared" si="59"/>
        <v>423.39632947760776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0.84</v>
      </c>
      <c r="L920" s="126">
        <f t="shared" si="56"/>
        <v>854.7321027770264</v>
      </c>
      <c r="M920" s="126">
        <f t="shared" si="57"/>
        <v>791.14437657497228</v>
      </c>
      <c r="N920" s="163">
        <f t="shared" si="58"/>
        <v>791.14437657497228</v>
      </c>
      <c r="O920" s="165">
        <f>appliance_sim_data!D922-N920</f>
        <v>-403.14437657497228</v>
      </c>
      <c r="P920" s="165">
        <f t="shared" si="59"/>
        <v>403.14437657497228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0.83</v>
      </c>
      <c r="L921" s="126">
        <f t="shared" si="56"/>
        <v>844.20885741862276</v>
      </c>
      <c r="M921" s="126">
        <f t="shared" si="57"/>
        <v>780.35017881238969</v>
      </c>
      <c r="N921" s="163">
        <f t="shared" si="58"/>
        <v>780.35017881238969</v>
      </c>
      <c r="O921" s="165">
        <f>appliance_sim_data!D923-N921</f>
        <v>-392.35017881238969</v>
      </c>
      <c r="P921" s="165">
        <f t="shared" si="59"/>
        <v>392.35017881238969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0.83</v>
      </c>
      <c r="L922" s="126">
        <f t="shared" si="56"/>
        <v>843.85751104800966</v>
      </c>
      <c r="M922" s="126">
        <f t="shared" si="57"/>
        <v>778.96439525792402</v>
      </c>
      <c r="N922" s="163">
        <f t="shared" si="58"/>
        <v>778.96439525792402</v>
      </c>
      <c r="O922" s="165">
        <f>appliance_sim_data!D924-N922</f>
        <v>-390.96439525792402</v>
      </c>
      <c r="P922" s="165">
        <f t="shared" si="59"/>
        <v>390.96439525792402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0.83</v>
      </c>
      <c r="L923" s="126">
        <f t="shared" si="56"/>
        <v>843.50266328300404</v>
      </c>
      <c r="M923" s="126">
        <f t="shared" si="57"/>
        <v>777.56866654669875</v>
      </c>
      <c r="N923" s="163">
        <f t="shared" si="58"/>
        <v>777.56866654669875</v>
      </c>
      <c r="O923" s="165">
        <f>appliance_sim_data!D925-N923</f>
        <v>-389.56866654669875</v>
      </c>
      <c r="P923" s="165">
        <f t="shared" si="59"/>
        <v>389.56866654669875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0.7</v>
      </c>
      <c r="L924" s="126">
        <f t="shared" si="56"/>
        <v>711.08555058574188</v>
      </c>
      <c r="M924" s="126">
        <f t="shared" si="57"/>
        <v>654.59531717509276</v>
      </c>
      <c r="N924" s="163">
        <f t="shared" si="58"/>
        <v>654.59531717509276</v>
      </c>
      <c r="O924" s="165">
        <f>appliance_sim_data!D926-N924</f>
        <v>-266.59531717509276</v>
      </c>
      <c r="P924" s="165">
        <f t="shared" si="59"/>
        <v>266.59531717509276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0.78</v>
      </c>
      <c r="L925" s="126">
        <f t="shared" si="56"/>
        <v>792.01236615687094</v>
      </c>
      <c r="M925" s="126">
        <f t="shared" si="57"/>
        <v>728.07594399857169</v>
      </c>
      <c r="N925" s="163">
        <f t="shared" si="58"/>
        <v>728.0759439985718</v>
      </c>
      <c r="O925" s="165">
        <f>appliance_sim_data!D927-N925</f>
        <v>-340.0759439985718</v>
      </c>
      <c r="P925" s="165">
        <f t="shared" si="59"/>
        <v>340.0759439985718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0.82</v>
      </c>
      <c r="L926" s="126">
        <f t="shared" si="56"/>
        <v>832.26732468295984</v>
      </c>
      <c r="M926" s="126">
        <f t="shared" si="57"/>
        <v>764.00493956944365</v>
      </c>
      <c r="N926" s="163">
        <f t="shared" si="58"/>
        <v>764.00493956944365</v>
      </c>
      <c r="O926" s="165">
        <f>appliance_sim_data!D928-N926</f>
        <v>1693.9950604305564</v>
      </c>
      <c r="P926" s="165">
        <f t="shared" si="59"/>
        <v>0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0.81</v>
      </c>
      <c r="L927" s="126">
        <f t="shared" si="56"/>
        <v>821.75757579525327</v>
      </c>
      <c r="M927" s="126">
        <f t="shared" si="57"/>
        <v>753.28714547286552</v>
      </c>
      <c r="N927" s="163">
        <f t="shared" si="58"/>
        <v>753.28714547286563</v>
      </c>
      <c r="O927" s="165">
        <f>appliance_sim_data!D929-N927</f>
        <v>1704.7128545271344</v>
      </c>
      <c r="P927" s="165">
        <f t="shared" si="59"/>
        <v>0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0.81</v>
      </c>
      <c r="L928" s="126">
        <f t="shared" si="56"/>
        <v>821.39391926169139</v>
      </c>
      <c r="M928" s="126">
        <f t="shared" si="57"/>
        <v>751.87690920964565</v>
      </c>
      <c r="N928" s="163">
        <f t="shared" si="58"/>
        <v>751.87690920964565</v>
      </c>
      <c r="O928" s="165">
        <f>appliance_sim_data!D930-N928</f>
        <v>1706.1230907903544</v>
      </c>
      <c r="P928" s="165">
        <f t="shared" si="59"/>
        <v>0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0.8</v>
      </c>
      <c r="L929" s="126">
        <f t="shared" si="56"/>
        <v>810.89060193250157</v>
      </c>
      <c r="M929" s="126">
        <f t="shared" si="57"/>
        <v>741.19222113584215</v>
      </c>
      <c r="N929" s="163">
        <f t="shared" si="58"/>
        <v>741.19222113584226</v>
      </c>
      <c r="O929" s="165">
        <f>appliance_sim_data!D931-N929</f>
        <v>-353.19222113584226</v>
      </c>
      <c r="P929" s="165">
        <f t="shared" si="59"/>
        <v>353.19222113584226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1</v>
      </c>
      <c r="L930" s="126">
        <f t="shared" si="56"/>
        <v>1013.1555580793093</v>
      </c>
      <c r="M930" s="126">
        <f t="shared" si="57"/>
        <v>924.72569907802165</v>
      </c>
      <c r="N930" s="163">
        <f t="shared" si="58"/>
        <v>924.72569907802176</v>
      </c>
      <c r="O930" s="165">
        <f>appliance_sim_data!D932-N930</f>
        <v>-536.72569907802176</v>
      </c>
      <c r="P930" s="165">
        <f t="shared" si="59"/>
        <v>536.72569907802176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1</v>
      </c>
      <c r="L931" s="126">
        <f t="shared" si="56"/>
        <v>1012.6934598214365</v>
      </c>
      <c r="M931" s="126">
        <f t="shared" si="57"/>
        <v>922.94939895960692</v>
      </c>
      <c r="N931" s="163">
        <f t="shared" si="58"/>
        <v>922.94939895960692</v>
      </c>
      <c r="O931" s="165">
        <f>appliance_sim_data!D933-N931</f>
        <v>-534.94939895960692</v>
      </c>
      <c r="P931" s="165">
        <f t="shared" si="59"/>
        <v>534.94939895960692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1</v>
      </c>
      <c r="L932" s="126">
        <f t="shared" si="56"/>
        <v>1012.2269331918554</v>
      </c>
      <c r="M932" s="126">
        <f t="shared" si="57"/>
        <v>921.16140948021234</v>
      </c>
      <c r="N932" s="163">
        <f t="shared" si="58"/>
        <v>921.16140948021246</v>
      </c>
      <c r="O932" s="165">
        <f>appliance_sim_data!D934-N932</f>
        <v>-533.16140948021246</v>
      </c>
      <c r="P932" s="165">
        <f t="shared" si="59"/>
        <v>533.16140948021246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1</v>
      </c>
      <c r="L933" s="126">
        <f t="shared" si="56"/>
        <v>1011.7559534466301</v>
      </c>
      <c r="M933" s="126">
        <f t="shared" si="57"/>
        <v>919.36176427526357</v>
      </c>
      <c r="N933" s="163">
        <f t="shared" si="58"/>
        <v>919.36176427526357</v>
      </c>
      <c r="O933" s="165">
        <f>appliance_sim_data!D935-N933</f>
        <v>-531.36176427526357</v>
      </c>
      <c r="P933" s="165">
        <f t="shared" si="59"/>
        <v>531.36176427526357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1</v>
      </c>
      <c r="L934" s="126">
        <f t="shared" si="56"/>
        <v>1011.2804955450094</v>
      </c>
      <c r="M934" s="126">
        <f t="shared" si="57"/>
        <v>917.55049719933572</v>
      </c>
      <c r="N934" s="163">
        <f t="shared" si="58"/>
        <v>917.55049719933584</v>
      </c>
      <c r="O934" s="165">
        <f>appliance_sim_data!D936-N934</f>
        <v>-529.55049719933584</v>
      </c>
      <c r="P934" s="165">
        <f t="shared" si="59"/>
        <v>529.55049719933584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1</v>
      </c>
      <c r="L935" s="126">
        <f t="shared" si="56"/>
        <v>1010.8005341463545</v>
      </c>
      <c r="M935" s="126">
        <f t="shared" si="57"/>
        <v>915.72764232552777</v>
      </c>
      <c r="N935" s="163">
        <f t="shared" si="58"/>
        <v>915.72764232552788</v>
      </c>
      <c r="O935" s="165">
        <f>appliance_sim_data!D937-N935</f>
        <v>-527.72764232552788</v>
      </c>
      <c r="P935" s="165">
        <f t="shared" si="59"/>
        <v>527.72764232552788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1</v>
      </c>
      <c r="L936" s="126">
        <f t="shared" si="56"/>
        <v>1010.3160436070151</v>
      </c>
      <c r="M936" s="126">
        <f t="shared" si="57"/>
        <v>913.89323394483404</v>
      </c>
      <c r="N936" s="163">
        <f t="shared" si="58"/>
        <v>913.89323394483404</v>
      </c>
      <c r="O936" s="165">
        <f>appliance_sim_data!D938-N936</f>
        <v>-525.89323394483404</v>
      </c>
      <c r="P936" s="165">
        <f t="shared" si="59"/>
        <v>525.89323394483404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1</v>
      </c>
      <c r="L937" s="126">
        <f t="shared" si="56"/>
        <v>1009.826997977163</v>
      </c>
      <c r="M937" s="126">
        <f t="shared" si="57"/>
        <v>912.0473065655126</v>
      </c>
      <c r="N937" s="163">
        <f t="shared" si="58"/>
        <v>912.0473065655126</v>
      </c>
      <c r="O937" s="165">
        <f>appliance_sim_data!D939-N937</f>
        <v>-584.0473065655126</v>
      </c>
      <c r="P937" s="165">
        <f t="shared" si="59"/>
        <v>584.0473065655126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0.88</v>
      </c>
      <c r="L938" s="126">
        <f t="shared" si="56"/>
        <v>888.21336647786666</v>
      </c>
      <c r="M938" s="126">
        <f t="shared" si="57"/>
        <v>800.96710752295428</v>
      </c>
      <c r="N938" s="163">
        <f t="shared" si="58"/>
        <v>800.96710752295439</v>
      </c>
      <c r="O938" s="165">
        <f>appliance_sim_data!D940-N938</f>
        <v>-459.96710752295439</v>
      </c>
      <c r="P938" s="165">
        <f t="shared" si="59"/>
        <v>459.96710752295439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0.91</v>
      </c>
      <c r="L939" s="126">
        <f t="shared" si="56"/>
        <v>918.03997384769946</v>
      </c>
      <c r="M939" s="126">
        <f t="shared" si="57"/>
        <v>826.57214087312991</v>
      </c>
      <c r="N939" s="163">
        <f t="shared" si="58"/>
        <v>826.57214087312991</v>
      </c>
      <c r="O939" s="165">
        <f>appliance_sim_data!D941-N939</f>
        <v>-485.57214087312991</v>
      </c>
      <c r="P939" s="165">
        <f t="shared" si="59"/>
        <v>485.57214087312991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0.91</v>
      </c>
      <c r="L940" s="126">
        <f t="shared" si="56"/>
        <v>917.58236241098996</v>
      </c>
      <c r="M940" s="126">
        <f t="shared" si="57"/>
        <v>824.86109047518335</v>
      </c>
      <c r="N940" s="163">
        <f t="shared" si="58"/>
        <v>824.86109047518335</v>
      </c>
      <c r="O940" s="165">
        <f>appliance_sim_data!D942-N940</f>
        <v>425.13890952481665</v>
      </c>
      <c r="P940" s="165">
        <f t="shared" si="59"/>
        <v>0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0.91</v>
      </c>
      <c r="L941" s="126">
        <f t="shared" si="56"/>
        <v>917.1205085391282</v>
      </c>
      <c r="M941" s="126">
        <f t="shared" si="57"/>
        <v>823.13968536403047</v>
      </c>
      <c r="N941" s="163">
        <f t="shared" si="58"/>
        <v>823.13968536403047</v>
      </c>
      <c r="O941" s="165">
        <f>appliance_sim_data!D943-N941</f>
        <v>426.86031463596953</v>
      </c>
      <c r="P941" s="165">
        <f t="shared" si="59"/>
        <v>0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0.95</v>
      </c>
      <c r="L942" s="126">
        <f t="shared" si="56"/>
        <v>956.94688771525682</v>
      </c>
      <c r="M942" s="126">
        <f t="shared" si="57"/>
        <v>857.5138022262654</v>
      </c>
      <c r="N942" s="163">
        <f t="shared" si="58"/>
        <v>857.5138022262654</v>
      </c>
      <c r="O942" s="165">
        <f>appliance_sim_data!D944-N942</f>
        <v>392.4861977737346</v>
      </c>
      <c r="P942" s="165">
        <f t="shared" si="59"/>
        <v>0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0.92</v>
      </c>
      <c r="L943" s="126">
        <f t="shared" si="56"/>
        <v>926.25192873123001</v>
      </c>
      <c r="M943" s="126">
        <f t="shared" si="57"/>
        <v>828.67325875557776</v>
      </c>
      <c r="N943" s="163">
        <f t="shared" si="58"/>
        <v>828.67325875557788</v>
      </c>
      <c r="O943" s="165">
        <f>appliance_sim_data!D945-N943</f>
        <v>-415.67325875557788</v>
      </c>
      <c r="P943" s="165">
        <f t="shared" si="59"/>
        <v>415.67325875557788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0.93</v>
      </c>
      <c r="L944" s="126">
        <f t="shared" si="56"/>
        <v>935.83471811166476</v>
      </c>
      <c r="M944" s="126">
        <f t="shared" si="57"/>
        <v>835.88979108448393</v>
      </c>
      <c r="N944" s="163">
        <f t="shared" si="58"/>
        <v>835.88979108448405</v>
      </c>
      <c r="O944" s="165">
        <f>appliance_sim_data!D946-N944</f>
        <v>-422.88979108448405</v>
      </c>
      <c r="P944" s="165">
        <f t="shared" si="59"/>
        <v>422.88979108448405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0.82</v>
      </c>
      <c r="L945" s="126">
        <f t="shared" si="56"/>
        <v>824.71289429715057</v>
      </c>
      <c r="M945" s="126">
        <f t="shared" si="57"/>
        <v>735.43292092478259</v>
      </c>
      <c r="N945" s="163">
        <f t="shared" si="58"/>
        <v>735.43292092478259</v>
      </c>
      <c r="O945" s="165">
        <f>appliance_sim_data!D947-N945</f>
        <v>-322.43292092478259</v>
      </c>
      <c r="P945" s="165">
        <f t="shared" si="59"/>
        <v>322.43292092478259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0.82</v>
      </c>
      <c r="L946" s="126">
        <f t="shared" si="56"/>
        <v>824.27726000099346</v>
      </c>
      <c r="M946" s="126">
        <f t="shared" si="57"/>
        <v>733.83555275431922</v>
      </c>
      <c r="N946" s="163">
        <f t="shared" si="58"/>
        <v>733.83555275431922</v>
      </c>
      <c r="O946" s="165">
        <f>appliance_sim_data!D948-N946</f>
        <v>-320.83555275431922</v>
      </c>
      <c r="P946" s="165">
        <f t="shared" si="59"/>
        <v>320.83555275431922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0.83</v>
      </c>
      <c r="L947" s="126">
        <f t="shared" si="56"/>
        <v>833.8844641055897</v>
      </c>
      <c r="M947" s="126">
        <f t="shared" si="57"/>
        <v>741.15865399262213</v>
      </c>
      <c r="N947" s="163">
        <f t="shared" si="58"/>
        <v>741.15865399262213</v>
      </c>
      <c r="O947" s="165">
        <f>appliance_sim_data!D949-N947</f>
        <v>-328.15865399262213</v>
      </c>
      <c r="P947" s="165">
        <f t="shared" si="59"/>
        <v>328.15865399262213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0.84</v>
      </c>
      <c r="L948" s="126">
        <f t="shared" si="56"/>
        <v>843.47686251099231</v>
      </c>
      <c r="M948" s="126">
        <f t="shared" si="57"/>
        <v>748.43322657748013</v>
      </c>
      <c r="N948" s="163">
        <f t="shared" si="58"/>
        <v>748.43322657748013</v>
      </c>
      <c r="O948" s="165">
        <f>appliance_sim_data!D950-N948</f>
        <v>-335.43322657748013</v>
      </c>
      <c r="P948" s="165">
        <f t="shared" si="59"/>
        <v>335.43322657748013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0.83</v>
      </c>
      <c r="L949" s="126">
        <f t="shared" si="56"/>
        <v>832.98241845546477</v>
      </c>
      <c r="M949" s="126">
        <f t="shared" si="57"/>
        <v>737.87875723874197</v>
      </c>
      <c r="N949" s="163">
        <f t="shared" si="58"/>
        <v>737.87875723874197</v>
      </c>
      <c r="O949" s="165">
        <f>appliance_sim_data!D951-N949</f>
        <v>-324.87875723874197</v>
      </c>
      <c r="P949" s="165">
        <f t="shared" si="59"/>
        <v>324.87875723874197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0.85</v>
      </c>
      <c r="L950" s="126">
        <f t="shared" si="56"/>
        <v>852.58613063256212</v>
      </c>
      <c r="M950" s="126">
        <f t="shared" si="57"/>
        <v>753.96539729495044</v>
      </c>
      <c r="N950" s="163">
        <f t="shared" si="58"/>
        <v>753.96539729495044</v>
      </c>
      <c r="O950" s="165">
        <f>appliance_sim_data!D952-N950</f>
        <v>-340.96539729495044</v>
      </c>
      <c r="P950" s="165">
        <f t="shared" si="59"/>
        <v>340.96539729495044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0.75</v>
      </c>
      <c r="L951" s="126">
        <f t="shared" si="56"/>
        <v>751.86508918271875</v>
      </c>
      <c r="M951" s="126">
        <f t="shared" si="57"/>
        <v>663.7609984555304</v>
      </c>
      <c r="N951" s="163">
        <f t="shared" si="58"/>
        <v>663.7609984555304</v>
      </c>
      <c r="O951" s="165">
        <f>appliance_sim_data!D953-N951</f>
        <v>1732.2390015444696</v>
      </c>
      <c r="P951" s="165">
        <f t="shared" si="59"/>
        <v>0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0.85</v>
      </c>
      <c r="L952" s="126">
        <f t="shared" si="56"/>
        <v>851.63716897074016</v>
      </c>
      <c r="M952" s="126">
        <f t="shared" si="57"/>
        <v>750.5502031563459</v>
      </c>
      <c r="N952" s="163">
        <f t="shared" si="58"/>
        <v>750.55020315634602</v>
      </c>
      <c r="O952" s="165">
        <f>appliance_sim_data!D954-N952</f>
        <v>1633.449796843654</v>
      </c>
      <c r="P952" s="165">
        <f t="shared" si="59"/>
        <v>0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0.86</v>
      </c>
      <c r="L953" s="126">
        <f t="shared" si="56"/>
        <v>861.16991132105284</v>
      </c>
      <c r="M953" s="126">
        <f t="shared" si="57"/>
        <v>757.63839298236974</v>
      </c>
      <c r="N953" s="163">
        <f t="shared" si="58"/>
        <v>757.63839298236974</v>
      </c>
      <c r="O953" s="165">
        <f>appliance_sim_data!D955-N953</f>
        <v>1641.3616070176304</v>
      </c>
      <c r="P953" s="165">
        <f t="shared" si="59"/>
        <v>0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0.86</v>
      </c>
      <c r="L954" s="126">
        <f t="shared" si="56"/>
        <v>860.67905296074207</v>
      </c>
      <c r="M954" s="126">
        <f t="shared" si="57"/>
        <v>755.8872066379306</v>
      </c>
      <c r="N954" s="163">
        <f t="shared" si="58"/>
        <v>755.88720663793072</v>
      </c>
      <c r="O954" s="165">
        <f>appliance_sim_data!D956-N954</f>
        <v>1643.1127933620692</v>
      </c>
      <c r="P954" s="165">
        <f t="shared" si="59"/>
        <v>0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0.9</v>
      </c>
      <c r="L955" s="126">
        <f t="shared" si="56"/>
        <v>900.19237722816331</v>
      </c>
      <c r="M955" s="126">
        <f t="shared" si="57"/>
        <v>789.20233896711227</v>
      </c>
      <c r="N955" s="163">
        <f t="shared" si="58"/>
        <v>789.20233896711227</v>
      </c>
      <c r="O955" s="165">
        <f>appliance_sim_data!D957-N955</f>
        <v>1609.7976610328878</v>
      </c>
      <c r="P955" s="165">
        <f t="shared" si="59"/>
        <v>0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0.91</v>
      </c>
      <c r="L956" s="126">
        <f t="shared" si="56"/>
        <v>909.66584581022278</v>
      </c>
      <c r="M956" s="126">
        <f t="shared" si="57"/>
        <v>796.09852157073612</v>
      </c>
      <c r="N956" s="163">
        <f t="shared" si="58"/>
        <v>796.09852157073612</v>
      </c>
      <c r="O956" s="165">
        <f>appliance_sim_data!D958-N956</f>
        <v>1602.901478429264</v>
      </c>
      <c r="P956" s="165">
        <f t="shared" si="59"/>
        <v>0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0.91</v>
      </c>
      <c r="L957" s="126">
        <f t="shared" si="56"/>
        <v>909.13249609212573</v>
      </c>
      <c r="M957" s="126">
        <f t="shared" si="57"/>
        <v>794.21597566667617</v>
      </c>
      <c r="N957" s="163">
        <f t="shared" si="58"/>
        <v>794.21597566667617</v>
      </c>
      <c r="O957" s="165">
        <f>appliance_sim_data!D959-N957</f>
        <v>1604.7840243333239</v>
      </c>
      <c r="P957" s="165">
        <f t="shared" si="59"/>
        <v>0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0.91</v>
      </c>
      <c r="L958" s="126">
        <f t="shared" si="56"/>
        <v>908.59443538457401</v>
      </c>
      <c r="M958" s="126">
        <f t="shared" si="57"/>
        <v>792.323651548979</v>
      </c>
      <c r="N958" s="163">
        <f t="shared" si="58"/>
        <v>792.323651548979</v>
      </c>
      <c r="O958" s="165">
        <f>appliance_sim_data!D960-N958</f>
        <v>1713.6763484510211</v>
      </c>
      <c r="P958" s="165">
        <f t="shared" si="59"/>
        <v>0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0.91</v>
      </c>
      <c r="L959" s="126">
        <f t="shared" si="56"/>
        <v>908.05163311927572</v>
      </c>
      <c r="M959" s="126">
        <f t="shared" si="57"/>
        <v>790.42158481865511</v>
      </c>
      <c r="N959" s="163">
        <f t="shared" si="58"/>
        <v>790.42158481865511</v>
      </c>
      <c r="O959" s="165">
        <f>appliance_sim_data!D961-N959</f>
        <v>1715.578415181345</v>
      </c>
      <c r="P959" s="165">
        <f t="shared" si="59"/>
        <v>0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0.91</v>
      </c>
      <c r="L960" s="126">
        <f t="shared" si="56"/>
        <v>907.50405836963807</v>
      </c>
      <c r="M960" s="126">
        <f t="shared" si="57"/>
        <v>788.50981126045804</v>
      </c>
      <c r="N960" s="163">
        <f t="shared" si="58"/>
        <v>788.50981126045815</v>
      </c>
      <c r="O960" s="165">
        <f>appliance_sim_data!D962-N960</f>
        <v>1717.4901887395417</v>
      </c>
      <c r="P960" s="165">
        <f t="shared" si="59"/>
        <v>0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0.83</v>
      </c>
      <c r="L961" s="126">
        <f t="shared" si="56"/>
        <v>827.21966403595059</v>
      </c>
      <c r="M961" s="126">
        <f t="shared" si="57"/>
        <v>717.43774118578824</v>
      </c>
      <c r="N961" s="163">
        <f t="shared" si="58"/>
        <v>717.43774118578824</v>
      </c>
      <c r="O961" s="165">
        <f>appliance_sim_data!D963-N961</f>
        <v>1681.5622588142119</v>
      </c>
      <c r="P961" s="165">
        <f t="shared" si="59"/>
        <v>0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0.83</v>
      </c>
      <c r="L962" s="126">
        <f t="shared" si="56"/>
        <v>826.71143592590522</v>
      </c>
      <c r="M962" s="126">
        <f t="shared" si="57"/>
        <v>715.67642725595954</v>
      </c>
      <c r="N962" s="163">
        <f t="shared" si="58"/>
        <v>715.67642725595954</v>
      </c>
      <c r="O962" s="165">
        <f>appliance_sim_data!D964-N962</f>
        <v>1683.3235727440406</v>
      </c>
      <c r="P962" s="165">
        <f t="shared" si="59"/>
        <v>0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0.83</v>
      </c>
      <c r="L963" s="126">
        <f t="shared" si="56"/>
        <v>826.19876826855921</v>
      </c>
      <c r="M963" s="126">
        <f t="shared" si="57"/>
        <v>713.90635876203055</v>
      </c>
      <c r="N963" s="163">
        <f t="shared" si="58"/>
        <v>713.90635876203055</v>
      </c>
      <c r="O963" s="165">
        <f>appliance_sim_data!D965-N963</f>
        <v>1685.0936412379695</v>
      </c>
      <c r="P963" s="165">
        <f t="shared" si="59"/>
        <v>0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0.75</v>
      </c>
      <c r="L964" s="126">
        <f t="shared" si="56"/>
        <v>746.0978597988651</v>
      </c>
      <c r="M964" s="126">
        <f t="shared" si="57"/>
        <v>643.48876717536007</v>
      </c>
      <c r="N964" s="163">
        <f t="shared" si="58"/>
        <v>643.48876717536007</v>
      </c>
      <c r="O964" s="165">
        <f>appliance_sim_data!D966-N964</f>
        <v>1755.51123282464</v>
      </c>
      <c r="P964" s="165">
        <f t="shared" si="59"/>
        <v>0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0.75</v>
      </c>
      <c r="L965" s="126">
        <f t="shared" si="56"/>
        <v>745.62650218653766</v>
      </c>
      <c r="M965" s="126">
        <f t="shared" si="57"/>
        <v>641.87357662060879</v>
      </c>
      <c r="N965" s="163">
        <f t="shared" si="58"/>
        <v>641.87357662060879</v>
      </c>
      <c r="O965" s="165">
        <f>appliance_sim_data!D967-N965</f>
        <v>1757.1264233793913</v>
      </c>
      <c r="P965" s="165">
        <f t="shared" si="59"/>
        <v>0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0.75</v>
      </c>
      <c r="L966" s="126">
        <f t="shared" si="56"/>
        <v>745.15105187894164</v>
      </c>
      <c r="M966" s="126">
        <f t="shared" si="57"/>
        <v>640.25056604134988</v>
      </c>
      <c r="N966" s="163">
        <f t="shared" si="58"/>
        <v>640.25056604134988</v>
      </c>
      <c r="O966" s="165">
        <f>appliance_sim_data!D968-N966</f>
        <v>1967.7494339586501</v>
      </c>
      <c r="P966" s="165">
        <f t="shared" si="59"/>
        <v>0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0.44</v>
      </c>
      <c r="L967" s="126">
        <f t="shared" si="56"/>
        <v>436.87393565017612</v>
      </c>
      <c r="M967" s="126">
        <f t="shared" si="57"/>
        <v>374.65692937249543</v>
      </c>
      <c r="N967" s="163">
        <f t="shared" si="58"/>
        <v>374.65692937249543</v>
      </c>
      <c r="O967" s="165">
        <f>appliance_sim_data!D969-N967</f>
        <v>2233.3430706275044</v>
      </c>
      <c r="P967" s="165">
        <f t="shared" si="59"/>
        <v>0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0.41</v>
      </c>
      <c r="L968" s="126">
        <f t="shared" si="56"/>
        <v>406.82264335634432</v>
      </c>
      <c r="M968" s="126">
        <f t="shared" si="57"/>
        <v>348.21639321989721</v>
      </c>
      <c r="N968" s="163">
        <f t="shared" si="58"/>
        <v>348.21639321989727</v>
      </c>
      <c r="O968" s="165">
        <f>appliance_sim_data!D970-N968</f>
        <v>2259.7836067801027</v>
      </c>
      <c r="P968" s="165">
        <f t="shared" si="59"/>
        <v>0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0.45</v>
      </c>
      <c r="L969" s="126">
        <f t="shared" si="56"/>
        <v>446.21991997135461</v>
      </c>
      <c r="M969" s="126">
        <f t="shared" si="57"/>
        <v>381.20095216480536</v>
      </c>
      <c r="N969" s="163">
        <f t="shared" si="58"/>
        <v>381.20095216480536</v>
      </c>
      <c r="O969" s="165">
        <f>appliance_sim_data!D971-N969</f>
        <v>2226.7990478351949</v>
      </c>
      <c r="P969" s="165">
        <f t="shared" si="59"/>
        <v>0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0.53</v>
      </c>
      <c r="L970" s="126">
        <f t="shared" si="56"/>
        <v>525.20015444871638</v>
      </c>
      <c r="M970" s="126">
        <f t="shared" si="57"/>
        <v>447.80119509095675</v>
      </c>
      <c r="N970" s="163">
        <f t="shared" si="58"/>
        <v>447.80119509095675</v>
      </c>
      <c r="O970" s="165">
        <f>appliance_sim_data!D972-N970</f>
        <v>2160.1988049090432</v>
      </c>
      <c r="P970" s="165">
        <f t="shared" si="59"/>
        <v>0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0.56999999999999995</v>
      </c>
      <c r="L971" s="126">
        <f t="shared" ref="L971:L1034" si="60">I971*K971</f>
        <v>564.4606872522163</v>
      </c>
      <c r="M971" s="126">
        <f t="shared" ref="M971:M1034" si="61">J971*K971</f>
        <v>480.33465793596821</v>
      </c>
      <c r="N971" s="163">
        <f t="shared" ref="N971:N1034" si="62">M971*$B$46*$B$47</f>
        <v>480.33465793596827</v>
      </c>
      <c r="O971" s="165">
        <f>appliance_sim_data!D973-N971</f>
        <v>2127.6653420640318</v>
      </c>
      <c r="P971" s="165">
        <f t="shared" ref="P971:P1034" si="63">IF(O971&lt;0, ABS(O971), 0)</f>
        <v>0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0.6</v>
      </c>
      <c r="L972" s="126">
        <f t="shared" si="60"/>
        <v>593.76866552239733</v>
      </c>
      <c r="M972" s="126">
        <f t="shared" si="61"/>
        <v>504.28000197505321</v>
      </c>
      <c r="N972" s="163">
        <f t="shared" si="62"/>
        <v>504.28000197505321</v>
      </c>
      <c r="O972" s="165">
        <f>appliance_sim_data!D974-N972</f>
        <v>120.71999802494679</v>
      </c>
      <c r="P972" s="165">
        <f t="shared" si="63"/>
        <v>0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0.49</v>
      </c>
      <c r="L973" s="126">
        <f t="shared" si="60"/>
        <v>484.58121413100963</v>
      </c>
      <c r="M973" s="126">
        <f t="shared" si="61"/>
        <v>410.73310179730595</v>
      </c>
      <c r="N973" s="163">
        <f t="shared" si="62"/>
        <v>410.73310179730601</v>
      </c>
      <c r="O973" s="165">
        <f>appliance_sim_data!D975-N973</f>
        <v>214.26689820269399</v>
      </c>
      <c r="P973" s="165">
        <f t="shared" si="63"/>
        <v>0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0.48</v>
      </c>
      <c r="L974" s="126">
        <f t="shared" si="60"/>
        <v>474.36590391723172</v>
      </c>
      <c r="M974" s="126">
        <f t="shared" si="61"/>
        <v>401.27273977379184</v>
      </c>
      <c r="N974" s="163">
        <f t="shared" si="62"/>
        <v>401.27273977379184</v>
      </c>
      <c r="O974" s="165">
        <f>appliance_sim_data!D976-N974</f>
        <v>223.72726022620816</v>
      </c>
      <c r="P974" s="165">
        <f t="shared" si="63"/>
        <v>0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0.71</v>
      </c>
      <c r="L975" s="126">
        <f t="shared" si="60"/>
        <v>701.18005450657301</v>
      </c>
      <c r="M975" s="126">
        <f t="shared" si="61"/>
        <v>591.9475018386479</v>
      </c>
      <c r="N975" s="163">
        <f t="shared" si="62"/>
        <v>591.9475018386479</v>
      </c>
      <c r="O975" s="165">
        <f>appliance_sim_data!D977-N975</f>
        <v>33.052498161352105</v>
      </c>
      <c r="P975" s="165">
        <f t="shared" si="63"/>
        <v>0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0.84</v>
      </c>
      <c r="L976" s="126">
        <f t="shared" si="60"/>
        <v>828.98502755940126</v>
      </c>
      <c r="M976" s="126">
        <f t="shared" si="61"/>
        <v>698.4288077374224</v>
      </c>
      <c r="N976" s="163">
        <f t="shared" si="62"/>
        <v>698.4288077374224</v>
      </c>
      <c r="O976" s="165">
        <f>appliance_sim_data!D978-N976</f>
        <v>-73.428807737422403</v>
      </c>
      <c r="P976" s="165">
        <f t="shared" si="63"/>
        <v>73.428807737422403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0.84</v>
      </c>
      <c r="L977" s="126">
        <f t="shared" si="60"/>
        <v>828.39997500313541</v>
      </c>
      <c r="M977" s="126">
        <f t="shared" si="61"/>
        <v>696.51698655174255</v>
      </c>
      <c r="N977" s="163">
        <f t="shared" si="62"/>
        <v>696.51698655174266</v>
      </c>
      <c r="O977" s="165">
        <f>appliance_sim_data!D979-N977</f>
        <v>-71.516986551742662</v>
      </c>
      <c r="P977" s="165">
        <f t="shared" si="63"/>
        <v>71.516986551742662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0.84</v>
      </c>
      <c r="L978" s="126">
        <f t="shared" si="60"/>
        <v>827.80994202882994</v>
      </c>
      <c r="M978" s="126">
        <f t="shared" si="61"/>
        <v>694.59682812287406</v>
      </c>
      <c r="N978" s="163">
        <f t="shared" si="62"/>
        <v>694.59682812287417</v>
      </c>
      <c r="O978" s="165">
        <f>appliance_sim_data!D980-N978</f>
        <v>-69.596828122874172</v>
      </c>
      <c r="P978" s="165">
        <f t="shared" si="63"/>
        <v>69.596828122874172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0.77</v>
      </c>
      <c r="L979" s="126">
        <f t="shared" si="60"/>
        <v>758.28031859345288</v>
      </c>
      <c r="M979" s="126">
        <f t="shared" si="61"/>
        <v>634.94600454317424</v>
      </c>
      <c r="N979" s="163">
        <f t="shared" si="62"/>
        <v>634.94600454317424</v>
      </c>
      <c r="O979" s="165">
        <f>appliance_sim_data!D981-N979</f>
        <v>-9.9460045431742401</v>
      </c>
      <c r="P979" s="165">
        <f t="shared" si="63"/>
        <v>9.9460045431742401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0.79</v>
      </c>
      <c r="L980" s="126">
        <f t="shared" si="60"/>
        <v>777.41153048241608</v>
      </c>
      <c r="M980" s="126">
        <f t="shared" si="61"/>
        <v>649.61666543515594</v>
      </c>
      <c r="N980" s="163">
        <f t="shared" si="62"/>
        <v>649.61666543515594</v>
      </c>
      <c r="O980" s="165">
        <f>appliance_sim_data!D982-N980</f>
        <v>-24.616665435155937</v>
      </c>
      <c r="P980" s="165">
        <f t="shared" si="63"/>
        <v>24.616665435155937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0.76</v>
      </c>
      <c r="L981" s="126">
        <f t="shared" si="60"/>
        <v>747.34202107722001</v>
      </c>
      <c r="M981" s="126">
        <f t="shared" si="61"/>
        <v>623.18795905050138</v>
      </c>
      <c r="N981" s="163">
        <f t="shared" si="62"/>
        <v>623.18795905050138</v>
      </c>
      <c r="O981" s="165">
        <f>appliance_sim_data!D983-N981</f>
        <v>1.8120409494986234</v>
      </c>
      <c r="P981" s="165">
        <f t="shared" si="63"/>
        <v>0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0.74</v>
      </c>
      <c r="L982" s="126">
        <f t="shared" si="60"/>
        <v>727.13746723077327</v>
      </c>
      <c r="M982" s="126">
        <f t="shared" si="61"/>
        <v>605.06764869853623</v>
      </c>
      <c r="N982" s="163">
        <f t="shared" si="62"/>
        <v>605.06764869853623</v>
      </c>
      <c r="O982" s="165">
        <f>appliance_sim_data!D984-N982</f>
        <v>19.932351301463768</v>
      </c>
      <c r="P982" s="165">
        <f t="shared" si="63"/>
        <v>0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0.73</v>
      </c>
      <c r="L983" s="126">
        <f t="shared" si="60"/>
        <v>716.77640563474586</v>
      </c>
      <c r="M983" s="126">
        <f t="shared" si="61"/>
        <v>595.18659629923661</v>
      </c>
      <c r="N983" s="163">
        <f t="shared" si="62"/>
        <v>595.18659629923661</v>
      </c>
      <c r="O983" s="165">
        <f>appliance_sim_data!D985-N983</f>
        <v>29.813403700763388</v>
      </c>
      <c r="P983" s="165">
        <f t="shared" si="63"/>
        <v>0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0.73</v>
      </c>
      <c r="L984" s="126">
        <f t="shared" si="60"/>
        <v>716.23700649448949</v>
      </c>
      <c r="M984" s="126">
        <f t="shared" si="61"/>
        <v>593.47507878370027</v>
      </c>
      <c r="N984" s="163">
        <f t="shared" si="62"/>
        <v>593.47507878370027</v>
      </c>
      <c r="O984" s="165">
        <f>appliance_sim_data!D986-N984</f>
        <v>31.524921216299731</v>
      </c>
      <c r="P984" s="165">
        <f t="shared" si="63"/>
        <v>0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0.76</v>
      </c>
      <c r="L985" s="126">
        <f t="shared" si="60"/>
        <v>745.1050979470059</v>
      </c>
      <c r="M985" s="126">
        <f t="shared" si="61"/>
        <v>616.07530038494156</v>
      </c>
      <c r="N985" s="163">
        <f t="shared" si="62"/>
        <v>616.07530038494156</v>
      </c>
      <c r="O985" s="165">
        <f>appliance_sim_data!D987-N985</f>
        <v>2078.9246996150587</v>
      </c>
      <c r="P985" s="165">
        <f t="shared" si="63"/>
        <v>0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0.76</v>
      </c>
      <c r="L986" s="126">
        <f t="shared" si="60"/>
        <v>744.53401703941836</v>
      </c>
      <c r="M986" s="126">
        <f t="shared" si="61"/>
        <v>614.278857527117</v>
      </c>
      <c r="N986" s="163">
        <f t="shared" si="62"/>
        <v>614.278857527117</v>
      </c>
      <c r="O986" s="165">
        <f>appliance_sim_data!D988-N986</f>
        <v>2080.721142472883</v>
      </c>
      <c r="P986" s="165">
        <f t="shared" si="63"/>
        <v>0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0.91</v>
      </c>
      <c r="L987" s="126">
        <f t="shared" si="60"/>
        <v>890.7919665371312</v>
      </c>
      <c r="M987" s="126">
        <f t="shared" si="61"/>
        <v>733.35842823653365</v>
      </c>
      <c r="N987" s="163">
        <f t="shared" si="62"/>
        <v>733.35842823653365</v>
      </c>
      <c r="O987" s="165">
        <f>appliance_sim_data!D989-N987</f>
        <v>1961.6415717634663</v>
      </c>
      <c r="P987" s="165">
        <f t="shared" si="63"/>
        <v>0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0.99</v>
      </c>
      <c r="L988" s="126">
        <f t="shared" si="60"/>
        <v>968.34686160642889</v>
      </c>
      <c r="M988" s="126">
        <f t="shared" si="61"/>
        <v>795.47056780155788</v>
      </c>
      <c r="N988" s="163">
        <f t="shared" si="62"/>
        <v>795.47056780155799</v>
      </c>
      <c r="O988" s="165">
        <f>appliance_sim_data!D990-N988</f>
        <v>-379.47056780155799</v>
      </c>
      <c r="P988" s="165">
        <f t="shared" si="63"/>
        <v>379.47056780155799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1</v>
      </c>
      <c r="L989" s="126">
        <f t="shared" si="60"/>
        <v>977.35759108413583</v>
      </c>
      <c r="M989" s="126">
        <f t="shared" si="61"/>
        <v>801.11342360445758</v>
      </c>
      <c r="N989" s="163">
        <f t="shared" si="62"/>
        <v>801.11342360445769</v>
      </c>
      <c r="O989" s="165">
        <f>appliance_sim_data!D991-N989</f>
        <v>-385.11342360445769</v>
      </c>
      <c r="P989" s="165">
        <f t="shared" si="63"/>
        <v>385.11342360445769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1</v>
      </c>
      <c r="L990" s="126">
        <f t="shared" si="60"/>
        <v>976.58056681058281</v>
      </c>
      <c r="M990" s="126">
        <f t="shared" si="61"/>
        <v>798.71182641551309</v>
      </c>
      <c r="N990" s="163">
        <f t="shared" si="62"/>
        <v>798.7118264155132</v>
      </c>
      <c r="O990" s="165">
        <f>appliance_sim_data!D992-N990</f>
        <v>-382.7118264155132</v>
      </c>
      <c r="P990" s="165">
        <f t="shared" si="63"/>
        <v>382.7118264155132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1</v>
      </c>
      <c r="L991" s="126">
        <f t="shared" si="60"/>
        <v>975.79702139303174</v>
      </c>
      <c r="M991" s="126">
        <f t="shared" si="61"/>
        <v>796.30087770544276</v>
      </c>
      <c r="N991" s="163">
        <f t="shared" si="62"/>
        <v>796.30087770544287</v>
      </c>
      <c r="O991" s="165">
        <f>appliance_sim_data!D993-N991</f>
        <v>-380.30087770544287</v>
      </c>
      <c r="P991" s="165">
        <f t="shared" si="63"/>
        <v>380.30087770544287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1</v>
      </c>
      <c r="L992" s="126">
        <f t="shared" si="60"/>
        <v>975.00690542935956</v>
      </c>
      <c r="M992" s="126">
        <f t="shared" si="61"/>
        <v>793.88062288356161</v>
      </c>
      <c r="N992" s="163">
        <f t="shared" si="62"/>
        <v>793.88062288356161</v>
      </c>
      <c r="O992" s="165">
        <f>appliance_sim_data!D994-N992</f>
        <v>-377.88062288356161</v>
      </c>
      <c r="P992" s="165">
        <f t="shared" si="63"/>
        <v>377.88062288356161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1</v>
      </c>
      <c r="L993" s="126">
        <f t="shared" si="60"/>
        <v>974.21016893104365</v>
      </c>
      <c r="M993" s="126">
        <f t="shared" si="61"/>
        <v>791.45110753748554</v>
      </c>
      <c r="N993" s="163">
        <f t="shared" si="62"/>
        <v>791.45110753748565</v>
      </c>
      <c r="O993" s="165">
        <f>appliance_sim_data!D995-N993</f>
        <v>-375.45110753748565</v>
      </c>
      <c r="P993" s="165">
        <f t="shared" si="63"/>
        <v>375.45110753748565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1</v>
      </c>
      <c r="L994" s="126">
        <f t="shared" si="60"/>
        <v>973.40676131566192</v>
      </c>
      <c r="M994" s="126">
        <f t="shared" si="61"/>
        <v>789.01237743241211</v>
      </c>
      <c r="N994" s="163">
        <f t="shared" si="62"/>
        <v>789.01237743241211</v>
      </c>
      <c r="O994" s="165">
        <f>appliance_sim_data!D996-N994</f>
        <v>-373.01237743241211</v>
      </c>
      <c r="P994" s="165">
        <f t="shared" si="63"/>
        <v>373.01237743241211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1</v>
      </c>
      <c r="L995" s="126">
        <f t="shared" si="60"/>
        <v>972.59663139927784</v>
      </c>
      <c r="M995" s="126">
        <f t="shared" si="61"/>
        <v>786.56447851041071</v>
      </c>
      <c r="N995" s="163">
        <f t="shared" si="62"/>
        <v>786.56447851041071</v>
      </c>
      <c r="O995" s="165">
        <f>appliance_sim_data!D997-N995</f>
        <v>-259.56447851041071</v>
      </c>
      <c r="P995" s="165">
        <f t="shared" si="63"/>
        <v>259.56447851041071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1</v>
      </c>
      <c r="L996" s="126">
        <f t="shared" si="60"/>
        <v>971.7797273887038</v>
      </c>
      <c r="M996" s="126">
        <f t="shared" si="61"/>
        <v>784.10745688970701</v>
      </c>
      <c r="N996" s="163">
        <f t="shared" si="62"/>
        <v>784.10745688970701</v>
      </c>
      <c r="O996" s="165">
        <f>appliance_sim_data!D998-N996</f>
        <v>-257.10745688970701</v>
      </c>
      <c r="P996" s="165">
        <f t="shared" si="63"/>
        <v>257.10745688970701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1</v>
      </c>
      <c r="L997" s="126">
        <f t="shared" si="60"/>
        <v>970.95599687364472</v>
      </c>
      <c r="M997" s="126">
        <f t="shared" si="61"/>
        <v>781.64135886397378</v>
      </c>
      <c r="N997" s="163">
        <f t="shared" si="62"/>
        <v>781.64135886397389</v>
      </c>
      <c r="O997" s="165">
        <f>appliance_sim_data!D999-N997</f>
        <v>-254.64135886397389</v>
      </c>
      <c r="P997" s="165">
        <f t="shared" si="63"/>
        <v>254.64135886397389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1</v>
      </c>
      <c r="L998" s="126">
        <f t="shared" si="60"/>
        <v>970.12538681871604</v>
      </c>
      <c r="M998" s="126">
        <f t="shared" si="61"/>
        <v>779.16623090162091</v>
      </c>
      <c r="N998" s="163">
        <f t="shared" si="62"/>
        <v>779.16623090162102</v>
      </c>
      <c r="O998" s="165">
        <f>appliance_sim_data!D1000-N998</f>
        <v>-252.16623090162102</v>
      </c>
      <c r="P998" s="165">
        <f t="shared" si="63"/>
        <v>252.16623090162102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1</v>
      </c>
      <c r="L999" s="126">
        <f t="shared" si="60"/>
        <v>969.28784355533935</v>
      </c>
      <c r="M999" s="126">
        <f t="shared" si="61"/>
        <v>776.68211964509146</v>
      </c>
      <c r="N999" s="163">
        <f t="shared" si="62"/>
        <v>776.68211964509146</v>
      </c>
      <c r="O999" s="165">
        <f>appliance_sim_data!D1001-N999</f>
        <v>-249.68211964509146</v>
      </c>
      <c r="P999" s="165">
        <f t="shared" si="63"/>
        <v>249.68211964509146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1</v>
      </c>
      <c r="L1000" s="126">
        <f t="shared" si="60"/>
        <v>968.44331277350568</v>
      </c>
      <c r="M1000" s="126">
        <f t="shared" si="61"/>
        <v>774.18907191015455</v>
      </c>
      <c r="N1000" s="163">
        <f t="shared" si="62"/>
        <v>774.18907191015467</v>
      </c>
      <c r="O1000" s="165">
        <f>appliance_sim_data!D1002-N1000</f>
        <v>-247.18907191015467</v>
      </c>
      <c r="P1000" s="165">
        <f t="shared" si="63"/>
        <v>247.18907191015467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1</v>
      </c>
      <c r="L1001" s="126">
        <f t="shared" si="60"/>
        <v>967.59173951341279</v>
      </c>
      <c r="M1001" s="126">
        <f t="shared" si="61"/>
        <v>771.68713468520673</v>
      </c>
      <c r="N1001" s="163">
        <f t="shared" si="62"/>
        <v>771.68713468520673</v>
      </c>
      <c r="O1001" s="165">
        <f>appliance_sim_data!D1003-N1001</f>
        <v>-244.68713468520673</v>
      </c>
      <c r="P1001" s="165">
        <f t="shared" si="63"/>
        <v>244.68713468520673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1</v>
      </c>
      <c r="L1002" s="126">
        <f t="shared" si="60"/>
        <v>966.73306815696799</v>
      </c>
      <c r="M1002" s="126">
        <f t="shared" si="61"/>
        <v>769.17635513056985</v>
      </c>
      <c r="N1002" s="163">
        <f t="shared" si="62"/>
        <v>769.17635513056985</v>
      </c>
      <c r="O1002" s="165">
        <f>appliance_sim_data!D1004-N1002</f>
        <v>-242.17635513056985</v>
      </c>
      <c r="P1002" s="165">
        <f t="shared" si="63"/>
        <v>242.17635513056985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1</v>
      </c>
      <c r="L1003" s="126">
        <f t="shared" si="60"/>
        <v>965.86724241915772</v>
      </c>
      <c r="M1003" s="126">
        <f t="shared" si="61"/>
        <v>766.65678057779894</v>
      </c>
      <c r="N1003" s="163">
        <f t="shared" si="62"/>
        <v>766.65678057779905</v>
      </c>
      <c r="O1003" s="165">
        <f>appliance_sim_data!D1005-N1003</f>
        <v>-239.65678057779905</v>
      </c>
      <c r="P1003" s="165">
        <f t="shared" si="63"/>
        <v>239.65678057779905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1</v>
      </c>
      <c r="L1004" s="126">
        <f t="shared" si="60"/>
        <v>964.9942053392798</v>
      </c>
      <c r="M1004" s="126">
        <f t="shared" si="61"/>
        <v>764.12845852898818</v>
      </c>
      <c r="N1004" s="163">
        <f t="shared" si="62"/>
        <v>764.12845852898818</v>
      </c>
      <c r="O1004" s="165">
        <f>appliance_sim_data!D1006-N1004</f>
        <v>-237.12845852898818</v>
      </c>
      <c r="P1004" s="165">
        <f t="shared" si="63"/>
        <v>237.12845852898818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1</v>
      </c>
      <c r="L1005" s="126">
        <f t="shared" si="60"/>
        <v>964.11389927203561</v>
      </c>
      <c r="M1005" s="126">
        <f t="shared" si="61"/>
        <v>761.59143665607996</v>
      </c>
      <c r="N1005" s="163">
        <f t="shared" si="62"/>
        <v>761.59143665608008</v>
      </c>
      <c r="O1005" s="165">
        <f>appliance_sim_data!D1007-N1005</f>
        <v>-234.59143665608008</v>
      </c>
      <c r="P1005" s="165">
        <f t="shared" si="63"/>
        <v>234.59143665608008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1</v>
      </c>
      <c r="L1006" s="126">
        <f t="shared" si="60"/>
        <v>963.22626587848333</v>
      </c>
      <c r="M1006" s="126">
        <f t="shared" si="61"/>
        <v>759.04576280018239</v>
      </c>
      <c r="N1006" s="163">
        <f t="shared" si="62"/>
        <v>759.04576280018239</v>
      </c>
      <c r="O1006" s="165">
        <f>appliance_sim_data!D1008-N1006</f>
        <v>-232.04576280018239</v>
      </c>
      <c r="P1006" s="165">
        <f t="shared" si="63"/>
        <v>232.04576280018239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1</v>
      </c>
      <c r="L1007" s="126">
        <f t="shared" si="60"/>
        <v>962.33124611684411</v>
      </c>
      <c r="M1007" s="126">
        <f t="shared" si="61"/>
        <v>756.49148497088413</v>
      </c>
      <c r="N1007" s="163">
        <f t="shared" si="62"/>
        <v>756.49148497088413</v>
      </c>
      <c r="O1007" s="165">
        <f>appliance_sim_data!D1009-N1007</f>
        <v>-229.49148497088413</v>
      </c>
      <c r="P1007" s="165">
        <f t="shared" si="63"/>
        <v>229.49148497088413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1</v>
      </c>
      <c r="L1008" s="126">
        <f t="shared" si="60"/>
        <v>961.42878023316518</v>
      </c>
      <c r="M1008" s="126">
        <f t="shared" si="61"/>
        <v>753.92865134558065</v>
      </c>
      <c r="N1008" s="163">
        <f t="shared" si="62"/>
        <v>753.92865134558076</v>
      </c>
      <c r="O1008" s="165">
        <f>appliance_sim_data!D1010-N1008</f>
        <v>-226.92865134558076</v>
      </c>
      <c r="P1008" s="165">
        <f t="shared" si="63"/>
        <v>226.92865134558076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1</v>
      </c>
      <c r="L1009" s="126">
        <f t="shared" si="60"/>
        <v>960.51880775183088</v>
      </c>
      <c r="M1009" s="126">
        <f t="shared" si="61"/>
        <v>751.35731026879603</v>
      </c>
      <c r="N1009" s="163">
        <f t="shared" si="62"/>
        <v>751.35731026879603</v>
      </c>
      <c r="O1009" s="165">
        <f>appliance_sim_data!D1011-N1009</f>
        <v>-224.35731026879603</v>
      </c>
      <c r="P1009" s="165">
        <f t="shared" si="63"/>
        <v>224.35731026879603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1</v>
      </c>
      <c r="L1010" s="126">
        <f t="shared" si="60"/>
        <v>959.60126746592493</v>
      </c>
      <c r="M1010" s="126">
        <f t="shared" si="61"/>
        <v>748.77751025151917</v>
      </c>
      <c r="N1010" s="163">
        <f t="shared" si="62"/>
        <v>748.77751025151929</v>
      </c>
      <c r="O1010" s="165">
        <f>appliance_sim_data!D1012-N1010</f>
        <v>-514.77751025151929</v>
      </c>
      <c r="P1010" s="165">
        <f t="shared" si="63"/>
        <v>514.77751025151929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1</v>
      </c>
      <c r="L1011" s="126">
        <f t="shared" si="60"/>
        <v>958.67609742743548</v>
      </c>
      <c r="M1011" s="126">
        <f t="shared" si="61"/>
        <v>746.18929997053397</v>
      </c>
      <c r="N1011" s="163">
        <f t="shared" si="62"/>
        <v>746.18929997053408</v>
      </c>
      <c r="O1011" s="165">
        <f>appliance_sim_data!D1013-N1011</f>
        <v>-512.18929997053408</v>
      </c>
      <c r="P1011" s="165">
        <f t="shared" si="63"/>
        <v>512.18929997053408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1</v>
      </c>
      <c r="L1012" s="126">
        <f t="shared" si="60"/>
        <v>957.7432349373081</v>
      </c>
      <c r="M1012" s="126">
        <f t="shared" si="61"/>
        <v>743.59272826776635</v>
      </c>
      <c r="N1012" s="163">
        <f t="shared" si="62"/>
        <v>743.59272826776635</v>
      </c>
      <c r="O1012" s="165">
        <f>appliance_sim_data!D1014-N1012</f>
        <v>-509.59272826776635</v>
      </c>
      <c r="P1012" s="165">
        <f t="shared" si="63"/>
        <v>509.59272826776635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1</v>
      </c>
      <c r="L1013" s="126">
        <f t="shared" si="60"/>
        <v>956.80261653533466</v>
      </c>
      <c r="M1013" s="126">
        <f t="shared" si="61"/>
        <v>740.98784414962552</v>
      </c>
      <c r="N1013" s="163">
        <f t="shared" si="62"/>
        <v>740.98784414962563</v>
      </c>
      <c r="O1013" s="165">
        <f>appliance_sim_data!D1015-N1013</f>
        <v>-617.98784414962563</v>
      </c>
      <c r="P1013" s="165">
        <f t="shared" si="63"/>
        <v>617.98784414962563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1</v>
      </c>
      <c r="L1014" s="126">
        <f t="shared" si="60"/>
        <v>955.85417798988203</v>
      </c>
      <c r="M1014" s="126">
        <f t="shared" si="61"/>
        <v>738.37469678635887</v>
      </c>
      <c r="N1014" s="163">
        <f t="shared" si="62"/>
        <v>738.37469678635898</v>
      </c>
      <c r="O1014" s="165">
        <f>appliance_sim_data!D1016-N1014</f>
        <v>-615.37469678635898</v>
      </c>
      <c r="P1014" s="165">
        <f t="shared" si="63"/>
        <v>615.37469678635898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1</v>
      </c>
      <c r="L1015" s="126">
        <f t="shared" si="60"/>
        <v>954.89785428745688</v>
      </c>
      <c r="M1015" s="126">
        <f t="shared" si="61"/>
        <v>735.75333551140773</v>
      </c>
      <c r="N1015" s="163">
        <f t="shared" si="62"/>
        <v>735.75333551140784</v>
      </c>
      <c r="O1015" s="165">
        <f>appliance_sim_data!D1017-N1015</f>
        <v>-612.75333551140784</v>
      </c>
      <c r="P1015" s="165">
        <f t="shared" si="63"/>
        <v>612.75333551140784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1</v>
      </c>
      <c r="L1016" s="126">
        <f t="shared" si="60"/>
        <v>953.93357962210064</v>
      </c>
      <c r="M1016" s="126">
        <f t="shared" si="61"/>
        <v>733.12380982077286</v>
      </c>
      <c r="N1016" s="163">
        <f t="shared" si="62"/>
        <v>733.12380982077286</v>
      </c>
      <c r="O1016" s="165">
        <f>appliance_sim_data!D1018-N1016</f>
        <v>-610.12380982077286</v>
      </c>
      <c r="P1016" s="165">
        <f t="shared" si="63"/>
        <v>610.12380982077286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0.97</v>
      </c>
      <c r="L1017" s="126">
        <f t="shared" si="60"/>
        <v>924.3724487630767</v>
      </c>
      <c r="M1017" s="126">
        <f t="shared" si="61"/>
        <v>708.5715842912133</v>
      </c>
      <c r="N1017" s="163">
        <f t="shared" si="62"/>
        <v>708.5715842912133</v>
      </c>
      <c r="O1017" s="165">
        <f>appliance_sim_data!D1019-N1017</f>
        <v>-585.5715842912133</v>
      </c>
      <c r="P1017" s="165">
        <f t="shared" si="63"/>
        <v>585.5715842912133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0.97</v>
      </c>
      <c r="L1018" s="126">
        <f t="shared" si="60"/>
        <v>923.42148284706491</v>
      </c>
      <c r="M1018" s="126">
        <f t="shared" si="61"/>
        <v>706.00525006591454</v>
      </c>
      <c r="N1018" s="163">
        <f t="shared" si="62"/>
        <v>706.00525006591454</v>
      </c>
      <c r="O1018" s="165">
        <f>appliance_sim_data!D1020-N1018</f>
        <v>-583.00525006591454</v>
      </c>
      <c r="P1018" s="165">
        <f t="shared" si="63"/>
        <v>583.00525006591454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0.97</v>
      </c>
      <c r="L1019" s="126">
        <f t="shared" si="60"/>
        <v>922.46260828416359</v>
      </c>
      <c r="M1019" s="126">
        <f t="shared" si="61"/>
        <v>703.4311413307837</v>
      </c>
      <c r="N1019" s="163">
        <f t="shared" si="62"/>
        <v>703.4311413307837</v>
      </c>
      <c r="O1019" s="165">
        <f>appliance_sim_data!D1021-N1019</f>
        <v>-580.4311413307837</v>
      </c>
      <c r="P1019" s="165">
        <f t="shared" si="63"/>
        <v>580.4311413307837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0.97</v>
      </c>
      <c r="L1020" s="126">
        <f t="shared" si="60"/>
        <v>921.49575806161306</v>
      </c>
      <c r="M1020" s="126">
        <f t="shared" si="61"/>
        <v>700.84930672162943</v>
      </c>
      <c r="N1020" s="163">
        <f t="shared" si="62"/>
        <v>700.84930672162955</v>
      </c>
      <c r="O1020" s="165">
        <f>appliance_sim_data!D1022-N1020</f>
        <v>-577.84930672162955</v>
      </c>
      <c r="P1020" s="165">
        <f t="shared" si="63"/>
        <v>577.84930672162955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0.97</v>
      </c>
      <c r="L1021" s="126">
        <f t="shared" si="60"/>
        <v>920.52086434399166</v>
      </c>
      <c r="M1021" s="126">
        <f t="shared" si="61"/>
        <v>698.25979502896007</v>
      </c>
      <c r="N1021" s="163">
        <f t="shared" si="62"/>
        <v>698.25979502896007</v>
      </c>
      <c r="O1021" s="165">
        <f>appliance_sim_data!D1023-N1021</f>
        <v>-575.25979502896007</v>
      </c>
      <c r="P1021" s="165">
        <f t="shared" si="63"/>
        <v>575.25979502896007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0.99</v>
      </c>
      <c r="L1022" s="126">
        <f t="shared" si="60"/>
        <v>938.49740193533103</v>
      </c>
      <c r="M1022" s="126">
        <f t="shared" si="61"/>
        <v>710.00621509838231</v>
      </c>
      <c r="N1022" s="163">
        <f t="shared" si="62"/>
        <v>710.00621509838231</v>
      </c>
      <c r="O1022" s="165">
        <f>appliance_sim_data!D1024-N1022</f>
        <v>-587.00621509838231</v>
      </c>
      <c r="P1022" s="165">
        <f t="shared" si="63"/>
        <v>587.00621509838231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0.99</v>
      </c>
      <c r="L1023" s="126">
        <f t="shared" si="60"/>
        <v>937.48577751690834</v>
      </c>
      <c r="M1023" s="126">
        <f t="shared" si="61"/>
        <v>707.34779068237196</v>
      </c>
      <c r="N1023" s="163">
        <f t="shared" si="62"/>
        <v>707.34779068237196</v>
      </c>
      <c r="O1023" s="165">
        <f>appliance_sim_data!D1025-N1023</f>
        <v>-584.34779068237196</v>
      </c>
      <c r="P1023" s="165">
        <f t="shared" si="63"/>
        <v>584.34779068237196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0.97</v>
      </c>
      <c r="L1024" s="126">
        <f t="shared" si="60"/>
        <v>917.54723128744649</v>
      </c>
      <c r="M1024" s="126">
        <f t="shared" si="61"/>
        <v>690.44568766338944</v>
      </c>
      <c r="N1024" s="163">
        <f t="shared" si="62"/>
        <v>690.44568766338944</v>
      </c>
      <c r="O1024" s="165">
        <f>appliance_sim_data!D1026-N1024</f>
        <v>-567.44568766338944</v>
      </c>
      <c r="P1024" s="165">
        <f t="shared" si="63"/>
        <v>567.44568766338944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1</v>
      </c>
      <c r="L1025" s="126">
        <f t="shared" si="60"/>
        <v>944.88604987819713</v>
      </c>
      <c r="M1025" s="126">
        <f t="shared" si="61"/>
        <v>709.0989264079941</v>
      </c>
      <c r="N1025" s="163">
        <f t="shared" si="62"/>
        <v>709.0989264079941</v>
      </c>
      <c r="O1025" s="165">
        <f>appliance_sim_data!D1027-N1025</f>
        <v>-586.0989264079941</v>
      </c>
      <c r="P1025" s="165">
        <f t="shared" si="63"/>
        <v>586.0989264079941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1</v>
      </c>
      <c r="L1026" s="126">
        <f t="shared" si="60"/>
        <v>943.83846398072967</v>
      </c>
      <c r="M1026" s="126">
        <f t="shared" si="61"/>
        <v>706.39051416267739</v>
      </c>
      <c r="N1026" s="163">
        <f t="shared" si="62"/>
        <v>706.39051416267739</v>
      </c>
      <c r="O1026" s="165">
        <f>appliance_sim_data!D1028-N1026</f>
        <v>-583.39051416267739</v>
      </c>
      <c r="P1026" s="165">
        <f t="shared" si="63"/>
        <v>583.39051416267739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1</v>
      </c>
      <c r="L1027" s="126">
        <f t="shared" si="60"/>
        <v>942.78214774235278</v>
      </c>
      <c r="M1027" s="126">
        <f t="shared" si="61"/>
        <v>703.67449251180517</v>
      </c>
      <c r="N1027" s="163">
        <f t="shared" si="62"/>
        <v>703.67449251180517</v>
      </c>
      <c r="O1027" s="165">
        <f>appliance_sim_data!D1029-N1027</f>
        <v>-580.67449251180517</v>
      </c>
      <c r="P1027" s="165">
        <f t="shared" si="63"/>
        <v>580.67449251180517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1</v>
      </c>
      <c r="L1028" s="126">
        <f t="shared" si="60"/>
        <v>941.71702495519878</v>
      </c>
      <c r="M1028" s="126">
        <f t="shared" si="61"/>
        <v>700.95091285516719</v>
      </c>
      <c r="N1028" s="163">
        <f t="shared" si="62"/>
        <v>700.95091285516719</v>
      </c>
      <c r="O1028" s="165">
        <f>appliance_sim_data!D1030-N1028</f>
        <v>-577.95091285516719</v>
      </c>
      <c r="P1028" s="165">
        <f t="shared" si="63"/>
        <v>577.95091285516719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1</v>
      </c>
      <c r="L1029" s="126">
        <f t="shared" si="60"/>
        <v>940.64301846441708</v>
      </c>
      <c r="M1029" s="126">
        <f t="shared" si="61"/>
        <v>698.21982674755873</v>
      </c>
      <c r="N1029" s="163">
        <f t="shared" si="62"/>
        <v>698.21982674755873</v>
      </c>
      <c r="O1029" s="165">
        <f>appliance_sim_data!D1031-N1029</f>
        <v>-575.21982674755873</v>
      </c>
      <c r="P1029" s="165">
        <f t="shared" si="63"/>
        <v>575.21982674755873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1</v>
      </c>
      <c r="L1030" s="126">
        <f t="shared" si="60"/>
        <v>939.56005015489006</v>
      </c>
      <c r="M1030" s="126">
        <f t="shared" si="61"/>
        <v>695.48128589826786</v>
      </c>
      <c r="N1030" s="163">
        <f t="shared" si="62"/>
        <v>695.48128589826786</v>
      </c>
      <c r="O1030" s="165">
        <f>appliance_sim_data!D1032-N1030</f>
        <v>-572.48128589826786</v>
      </c>
      <c r="P1030" s="165">
        <f t="shared" si="63"/>
        <v>572.48128589826786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1</v>
      </c>
      <c r="L1031" s="126">
        <f t="shared" si="60"/>
        <v>938.46804093773392</v>
      </c>
      <c r="M1031" s="126">
        <f t="shared" si="61"/>
        <v>692.73534217057477</v>
      </c>
      <c r="N1031" s="163">
        <f t="shared" si="62"/>
        <v>692.73534217057477</v>
      </c>
      <c r="O1031" s="165">
        <f>appliance_sim_data!D1033-N1031</f>
        <v>-569.73534217057477</v>
      </c>
      <c r="P1031" s="165">
        <f t="shared" si="63"/>
        <v>569.73534217057477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0.4</v>
      </c>
      <c r="L1032" s="126">
        <f t="shared" si="60"/>
        <v>374.94676429463055</v>
      </c>
      <c r="M1032" s="126">
        <f t="shared" si="61"/>
        <v>275.99281903250494</v>
      </c>
      <c r="N1032" s="163">
        <f t="shared" si="62"/>
        <v>275.99281903250494</v>
      </c>
      <c r="O1032" s="165">
        <f>appliance_sim_data!D1034-N1032</f>
        <v>-152.99281903250494</v>
      </c>
      <c r="P1032" s="165">
        <f t="shared" si="63"/>
        <v>152.99281903250494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0.38</v>
      </c>
      <c r="L1033" s="126">
        <f t="shared" si="60"/>
        <v>355.77749981997266</v>
      </c>
      <c r="M1033" s="126">
        <f t="shared" si="61"/>
        <v>261.14415263405419</v>
      </c>
      <c r="N1033" s="163">
        <f t="shared" si="62"/>
        <v>261.14415263405419</v>
      </c>
      <c r="O1033" s="165">
        <f>appliance_sim_data!D1035-N1033</f>
        <v>-138.14415263405419</v>
      </c>
      <c r="P1033" s="165">
        <f t="shared" si="63"/>
        <v>138.14415263405419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0.43</v>
      </c>
      <c r="L1034" s="126">
        <f t="shared" si="60"/>
        <v>402.10889368383425</v>
      </c>
      <c r="M1034" s="126">
        <f t="shared" si="61"/>
        <v>294.31505429932514</v>
      </c>
      <c r="N1034" s="163">
        <f t="shared" si="62"/>
        <v>294.31505429932514</v>
      </c>
      <c r="O1034" s="165">
        <f>appliance_sim_data!D1036-N1034</f>
        <v>-171.31505429932514</v>
      </c>
      <c r="P1034" s="165">
        <f t="shared" si="63"/>
        <v>171.31505429932514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0.42</v>
      </c>
      <c r="L1035" s="126">
        <f t="shared" ref="L1035:L1098" si="64">I1035*K1035</f>
        <v>392.28335091061069</v>
      </c>
      <c r="M1035" s="126">
        <f t="shared" ref="M1035:M1098" si="65">J1035*K1035</f>
        <v>286.30500406372624</v>
      </c>
      <c r="N1035" s="163">
        <f t="shared" ref="N1035:N1098" si="66">M1035*$B$46*$B$47</f>
        <v>286.30500406372624</v>
      </c>
      <c r="O1035" s="165">
        <f>appliance_sim_data!D1037-N1035</f>
        <v>13.694995936273756</v>
      </c>
      <c r="P1035" s="165">
        <f t="shared" ref="P1035:P1098" si="67">IF(O1035&lt;0, ABS(O1035), 0)</f>
        <v>0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0.38</v>
      </c>
      <c r="L1036" s="126">
        <f t="shared" si="64"/>
        <v>354.49042642171179</v>
      </c>
      <c r="M1036" s="126">
        <f t="shared" si="65"/>
        <v>257.98063439015175</v>
      </c>
      <c r="N1036" s="163">
        <f t="shared" si="66"/>
        <v>257.98063439015181</v>
      </c>
      <c r="O1036" s="165">
        <f>appliance_sim_data!D1038-N1036</f>
        <v>42.019365609848194</v>
      </c>
      <c r="P1036" s="165">
        <f t="shared" si="67"/>
        <v>0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0.38</v>
      </c>
      <c r="L1037" s="126">
        <f t="shared" si="64"/>
        <v>354.05419713089884</v>
      </c>
      <c r="M1037" s="126">
        <f t="shared" si="65"/>
        <v>256.92071433404544</v>
      </c>
      <c r="N1037" s="163">
        <f t="shared" si="66"/>
        <v>256.92071433404544</v>
      </c>
      <c r="O1037" s="165">
        <f>appliance_sim_data!D1039-N1037</f>
        <v>-133.92071433404544</v>
      </c>
      <c r="P1037" s="165">
        <f t="shared" si="67"/>
        <v>133.92071433404544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0.38</v>
      </c>
      <c r="L1038" s="126">
        <f t="shared" si="64"/>
        <v>353.61431110895364</v>
      </c>
      <c r="M1038" s="126">
        <f t="shared" si="65"/>
        <v>255.85812076400086</v>
      </c>
      <c r="N1038" s="163">
        <f t="shared" si="66"/>
        <v>255.85812076400086</v>
      </c>
      <c r="O1038" s="165">
        <f>appliance_sim_data!D1040-N1038</f>
        <v>-132.85812076400086</v>
      </c>
      <c r="P1038" s="165">
        <f t="shared" si="67"/>
        <v>132.85812076400086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0.37</v>
      </c>
      <c r="L1039" s="126">
        <f t="shared" si="64"/>
        <v>343.87676843239399</v>
      </c>
      <c r="M1039" s="126">
        <f t="shared" si="65"/>
        <v>248.08779822232717</v>
      </c>
      <c r="N1039" s="163">
        <f t="shared" si="66"/>
        <v>248.08779822232719</v>
      </c>
      <c r="O1039" s="165">
        <f>appliance_sim_data!D1041-N1039</f>
        <v>-125.08779822232719</v>
      </c>
      <c r="P1039" s="165">
        <f t="shared" si="67"/>
        <v>125.08779822232719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0.69</v>
      </c>
      <c r="L1040" s="126">
        <f t="shared" si="64"/>
        <v>640.4715015116916</v>
      </c>
      <c r="M1040" s="126">
        <f t="shared" si="65"/>
        <v>460.71117298694281</v>
      </c>
      <c r="N1040" s="163">
        <f t="shared" si="66"/>
        <v>460.71117298694281</v>
      </c>
      <c r="O1040" s="165">
        <f>appliance_sim_data!D1042-N1040</f>
        <v>-337.71117298694281</v>
      </c>
      <c r="P1040" s="165">
        <f t="shared" si="67"/>
        <v>337.71117298694281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0.67</v>
      </c>
      <c r="L1041" s="126">
        <f t="shared" si="64"/>
        <v>621.11182517693396</v>
      </c>
      <c r="M1041" s="126">
        <f t="shared" si="65"/>
        <v>445.46977799908535</v>
      </c>
      <c r="N1041" s="163">
        <f t="shared" si="66"/>
        <v>445.46977799908541</v>
      </c>
      <c r="O1041" s="165">
        <f>appliance_sim_data!D1043-N1041</f>
        <v>-322.46977799908541</v>
      </c>
      <c r="P1041" s="165">
        <f t="shared" si="67"/>
        <v>322.46977799908541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0.72</v>
      </c>
      <c r="L1042" s="126">
        <f t="shared" si="64"/>
        <v>666.60163425336157</v>
      </c>
      <c r="M1042" s="126">
        <f t="shared" si="65"/>
        <v>476.68057692262727</v>
      </c>
      <c r="N1042" s="163">
        <f t="shared" si="66"/>
        <v>476.68057692262732</v>
      </c>
      <c r="O1042" s="165">
        <f>appliance_sim_data!D1044-N1042</f>
        <v>-353.68057692262732</v>
      </c>
      <c r="P1042" s="165">
        <f t="shared" si="67"/>
        <v>353.68057692262732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0.69</v>
      </c>
      <c r="L1043" s="126">
        <f t="shared" si="64"/>
        <v>637.99370654693712</v>
      </c>
      <c r="M1043" s="126">
        <f t="shared" si="65"/>
        <v>454.86571873928216</v>
      </c>
      <c r="N1043" s="163">
        <f t="shared" si="66"/>
        <v>454.86571873928216</v>
      </c>
      <c r="O1043" s="165">
        <f>appliance_sim_data!D1045-N1043</f>
        <v>-331.86571873928216</v>
      </c>
      <c r="P1043" s="165">
        <f t="shared" si="67"/>
        <v>331.86571873928216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0.34</v>
      </c>
      <c r="L1044" s="126">
        <f t="shared" si="64"/>
        <v>313.9598600398906</v>
      </c>
      <c r="M1044" s="126">
        <f t="shared" si="65"/>
        <v>223.17201757395034</v>
      </c>
      <c r="N1044" s="163">
        <f t="shared" si="66"/>
        <v>223.17201757395034</v>
      </c>
      <c r="O1044" s="165">
        <f>appliance_sim_data!D1046-N1044</f>
        <v>-100.17201757395034</v>
      </c>
      <c r="P1044" s="165">
        <f t="shared" si="67"/>
        <v>100.17201757395034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0.71</v>
      </c>
      <c r="L1045" s="126">
        <f t="shared" si="64"/>
        <v>654.75056005132149</v>
      </c>
      <c r="M1045" s="126">
        <f t="shared" si="65"/>
        <v>464.01640597049862</v>
      </c>
      <c r="N1045" s="163">
        <f t="shared" si="66"/>
        <v>464.01640597049868</v>
      </c>
      <c r="O1045" s="165">
        <f>appliance_sim_data!D1047-N1045</f>
        <v>-341.01640597049868</v>
      </c>
      <c r="P1045" s="165">
        <f t="shared" si="67"/>
        <v>341.01640597049868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0.79</v>
      </c>
      <c r="L1046" s="126">
        <f t="shared" si="64"/>
        <v>727.54739352328988</v>
      </c>
      <c r="M1046" s="126">
        <f t="shared" si="65"/>
        <v>514.04792329591362</v>
      </c>
      <c r="N1046" s="163">
        <f t="shared" si="66"/>
        <v>514.04792329591362</v>
      </c>
      <c r="O1046" s="165">
        <f>appliance_sim_data!D1048-N1046</f>
        <v>-391.04792329591362</v>
      </c>
      <c r="P1046" s="165">
        <f t="shared" si="67"/>
        <v>391.04792329591362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0.79</v>
      </c>
      <c r="L1047" s="126">
        <f t="shared" si="64"/>
        <v>726.5612599658424</v>
      </c>
      <c r="M1047" s="126">
        <f t="shared" si="65"/>
        <v>511.79072546348266</v>
      </c>
      <c r="N1047" s="163">
        <f t="shared" si="66"/>
        <v>511.79072546348272</v>
      </c>
      <c r="O1047" s="165">
        <f>appliance_sim_data!D1049-N1047</f>
        <v>-388.79072546348272</v>
      </c>
      <c r="P1047" s="165">
        <f t="shared" si="67"/>
        <v>388.79072546348272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0.87</v>
      </c>
      <c r="L1048" s="126">
        <f t="shared" si="64"/>
        <v>799.04191127802233</v>
      </c>
      <c r="M1048" s="126">
        <f t="shared" si="65"/>
        <v>561.12620623223927</v>
      </c>
      <c r="N1048" s="163">
        <f t="shared" si="66"/>
        <v>561.12620623223927</v>
      </c>
      <c r="O1048" s="165">
        <f>appliance_sim_data!D1050-N1048</f>
        <v>-261.12620623223927</v>
      </c>
      <c r="P1048" s="165">
        <f t="shared" si="67"/>
        <v>261.12620623223927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0.87</v>
      </c>
      <c r="L1049" s="126">
        <f t="shared" si="64"/>
        <v>797.93747519683598</v>
      </c>
      <c r="M1049" s="126">
        <f t="shared" si="65"/>
        <v>558.6291722552503</v>
      </c>
      <c r="N1049" s="163">
        <f t="shared" si="66"/>
        <v>558.62917225525041</v>
      </c>
      <c r="O1049" s="165">
        <f>appliance_sim_data!D1051-N1049</f>
        <v>-258.62917225525041</v>
      </c>
      <c r="P1049" s="165">
        <f t="shared" si="67"/>
        <v>258.62917225525041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0.87</v>
      </c>
      <c r="L1050" s="126">
        <f t="shared" si="64"/>
        <v>796.82368810432263</v>
      </c>
      <c r="M1050" s="126">
        <f t="shared" si="65"/>
        <v>556.12658004130594</v>
      </c>
      <c r="N1050" s="163">
        <f t="shared" si="66"/>
        <v>556.12658004130594</v>
      </c>
      <c r="O1050" s="165">
        <f>appliance_sim_data!D1052-N1050</f>
        <v>-433.12658004130594</v>
      </c>
      <c r="P1050" s="165">
        <f t="shared" si="67"/>
        <v>433.12658004130594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0.94</v>
      </c>
      <c r="L1051" s="126">
        <f t="shared" si="64"/>
        <v>859.72233767082741</v>
      </c>
      <c r="M1051" s="126">
        <f t="shared" si="65"/>
        <v>598.16249273624487</v>
      </c>
      <c r="N1051" s="163">
        <f t="shared" si="66"/>
        <v>598.16249273624487</v>
      </c>
      <c r="O1051" s="165">
        <f>appliance_sim_data!D1053-N1051</f>
        <v>-475.16249273624487</v>
      </c>
      <c r="P1051" s="165">
        <f t="shared" si="67"/>
        <v>475.16249273624487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0.93</v>
      </c>
      <c r="L1052" s="126">
        <f t="shared" si="64"/>
        <v>849.36547838375873</v>
      </c>
      <c r="M1052" s="126">
        <f t="shared" si="65"/>
        <v>589.11214725466425</v>
      </c>
      <c r="N1052" s="163">
        <f t="shared" si="66"/>
        <v>589.11214725466425</v>
      </c>
      <c r="O1052" s="165">
        <f>appliance_sim_data!D1054-N1052</f>
        <v>-466.11214725466425</v>
      </c>
      <c r="P1052" s="165">
        <f t="shared" si="67"/>
        <v>466.11214725466425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0.93</v>
      </c>
      <c r="L1053" s="126">
        <f t="shared" si="64"/>
        <v>848.14431788172351</v>
      </c>
      <c r="M1053" s="126">
        <f t="shared" si="65"/>
        <v>586.41944445698675</v>
      </c>
      <c r="N1053" s="163">
        <f t="shared" si="66"/>
        <v>586.41944445698675</v>
      </c>
      <c r="O1053" s="165">
        <f>appliance_sim_data!D1055-N1053</f>
        <v>-463.41944445698675</v>
      </c>
      <c r="P1053" s="165">
        <f t="shared" si="67"/>
        <v>463.41944445698675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0.93</v>
      </c>
      <c r="L1054" s="126">
        <f t="shared" si="64"/>
        <v>846.91277548150561</v>
      </c>
      <c r="M1054" s="126">
        <f t="shared" si="65"/>
        <v>583.72100500108422</v>
      </c>
      <c r="N1054" s="163">
        <f t="shared" si="66"/>
        <v>583.72100500108434</v>
      </c>
      <c r="O1054" s="165">
        <f>appliance_sim_data!D1056-N1054</f>
        <v>-460.72100500108434</v>
      </c>
      <c r="P1054" s="165">
        <f t="shared" si="67"/>
        <v>460.72100500108434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0.92</v>
      </c>
      <c r="L1055" s="126">
        <f t="shared" si="64"/>
        <v>836.57751765049773</v>
      </c>
      <c r="M1055" s="126">
        <f t="shared" si="65"/>
        <v>574.76938711720106</v>
      </c>
      <c r="N1055" s="163">
        <f t="shared" si="66"/>
        <v>574.76938711720106</v>
      </c>
      <c r="O1055" s="165">
        <f>appliance_sim_data!D1057-N1055</f>
        <v>-451.76938711720106</v>
      </c>
      <c r="P1055" s="165">
        <f t="shared" si="67"/>
        <v>451.76938711720106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0.92</v>
      </c>
      <c r="L1056" s="126">
        <f t="shared" si="64"/>
        <v>835.33838010850059</v>
      </c>
      <c r="M1056" s="126">
        <f t="shared" si="65"/>
        <v>572.08876636914476</v>
      </c>
      <c r="N1056" s="163">
        <f t="shared" si="66"/>
        <v>572.08876636914476</v>
      </c>
      <c r="O1056" s="165">
        <f>appliance_sim_data!D1058-N1056</f>
        <v>-449.08876636914476</v>
      </c>
      <c r="P1056" s="165">
        <f t="shared" si="67"/>
        <v>449.08876636914476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0.91</v>
      </c>
      <c r="L1057" s="126">
        <f t="shared" si="64"/>
        <v>825.02249148903729</v>
      </c>
      <c r="M1057" s="126">
        <f t="shared" si="65"/>
        <v>563.21346513782896</v>
      </c>
      <c r="N1057" s="163">
        <f t="shared" si="66"/>
        <v>563.21346513782908</v>
      </c>
      <c r="O1057" s="165">
        <f>appliance_sim_data!D1059-N1057</f>
        <v>-440.21346513782908</v>
      </c>
      <c r="P1057" s="165">
        <f t="shared" si="67"/>
        <v>440.21346513782908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0.94</v>
      </c>
      <c r="L1058" s="126">
        <f t="shared" si="64"/>
        <v>850.93325588015693</v>
      </c>
      <c r="M1058" s="126">
        <f t="shared" si="65"/>
        <v>579.03081631863461</v>
      </c>
      <c r="N1058" s="163">
        <f t="shared" si="66"/>
        <v>579.03081631863461</v>
      </c>
      <c r="O1058" s="165">
        <f>appliance_sim_data!D1060-N1058</f>
        <v>-456.03081631863461</v>
      </c>
      <c r="P1058" s="165">
        <f t="shared" si="67"/>
        <v>456.03081631863461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0.87</v>
      </c>
      <c r="L1059" s="126">
        <f t="shared" si="64"/>
        <v>786.36381444498522</v>
      </c>
      <c r="M1059" s="126">
        <f t="shared" si="65"/>
        <v>533.36104704862794</v>
      </c>
      <c r="N1059" s="163">
        <f t="shared" si="66"/>
        <v>533.36104704862794</v>
      </c>
      <c r="O1059" s="165">
        <f>appliance_sim_data!D1061-N1059</f>
        <v>-410.36104704862794</v>
      </c>
      <c r="P1059" s="165">
        <f t="shared" si="67"/>
        <v>410.36104704862794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0.84</v>
      </c>
      <c r="L1060" s="126">
        <f t="shared" si="64"/>
        <v>758.07726513542434</v>
      </c>
      <c r="M1060" s="126">
        <f t="shared" si="65"/>
        <v>512.50188013012075</v>
      </c>
      <c r="N1060" s="163">
        <f t="shared" si="66"/>
        <v>512.50188013012075</v>
      </c>
      <c r="O1060" s="165">
        <f>appliance_sim_data!D1062-N1060</f>
        <v>-389.50188013012075</v>
      </c>
      <c r="P1060" s="165">
        <f t="shared" si="67"/>
        <v>389.50188013012075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0.83</v>
      </c>
      <c r="L1061" s="126">
        <f t="shared" si="64"/>
        <v>747.88600228046448</v>
      </c>
      <c r="M1061" s="126">
        <f t="shared" si="65"/>
        <v>503.95783940261288</v>
      </c>
      <c r="N1061" s="163">
        <f t="shared" si="66"/>
        <v>503.95783940261293</v>
      </c>
      <c r="O1061" s="165">
        <f>appliance_sim_data!D1063-N1061</f>
        <v>-203.95783940261293</v>
      </c>
      <c r="P1061" s="165">
        <f t="shared" si="67"/>
        <v>203.95783940261293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0.83</v>
      </c>
      <c r="L1062" s="126">
        <f t="shared" si="64"/>
        <v>746.70945838516172</v>
      </c>
      <c r="M1062" s="126">
        <f t="shared" si="65"/>
        <v>501.5102633314234</v>
      </c>
      <c r="N1062" s="163">
        <f t="shared" si="66"/>
        <v>501.51026333142346</v>
      </c>
      <c r="O1062" s="165">
        <f>appliance_sim_data!D1064-N1062</f>
        <v>-201.51026333142346</v>
      </c>
      <c r="P1062" s="165">
        <f t="shared" si="67"/>
        <v>201.51026333142346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0.83</v>
      </c>
      <c r="L1063" s="126">
        <f t="shared" si="64"/>
        <v>745.52280541934806</v>
      </c>
      <c r="M1063" s="126">
        <f t="shared" si="65"/>
        <v>499.05798606081476</v>
      </c>
      <c r="N1063" s="163">
        <f t="shared" si="66"/>
        <v>499.05798606081481</v>
      </c>
      <c r="O1063" s="165">
        <f>appliance_sim_data!D1065-N1063</f>
        <v>-376.05798606081481</v>
      </c>
      <c r="P1063" s="165">
        <f t="shared" si="67"/>
        <v>376.05798606081481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0.85</v>
      </c>
      <c r="L1064" s="126">
        <f t="shared" si="64"/>
        <v>762.26150829837673</v>
      </c>
      <c r="M1064" s="126">
        <f t="shared" si="65"/>
        <v>508.56734519206509</v>
      </c>
      <c r="N1064" s="163">
        <f t="shared" si="66"/>
        <v>508.56734519206515</v>
      </c>
      <c r="O1064" s="165">
        <f>appliance_sim_data!D1066-N1064</f>
        <v>-385.56734519206515</v>
      </c>
      <c r="P1064" s="165">
        <f t="shared" si="67"/>
        <v>385.56734519206515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0.55000000000000004</v>
      </c>
      <c r="L1065" s="126">
        <f t="shared" si="64"/>
        <v>492.42810127236345</v>
      </c>
      <c r="M1065" s="126">
        <f t="shared" si="65"/>
        <v>327.44184831595015</v>
      </c>
      <c r="N1065" s="163">
        <f t="shared" si="66"/>
        <v>327.44184831595021</v>
      </c>
      <c r="O1065" s="165">
        <f>appliance_sim_data!D1067-N1065</f>
        <v>4.5581516840497898</v>
      </c>
      <c r="P1065" s="165">
        <f t="shared" si="67"/>
        <v>0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0.54</v>
      </c>
      <c r="L1066" s="126">
        <f t="shared" si="64"/>
        <v>482.68269907220065</v>
      </c>
      <c r="M1066" s="126">
        <f t="shared" si="65"/>
        <v>319.88391111239423</v>
      </c>
      <c r="N1066" s="163">
        <f t="shared" si="66"/>
        <v>319.88391111239429</v>
      </c>
      <c r="O1066" s="165">
        <f>appliance_sim_data!D1068-N1066</f>
        <v>12.116088887605713</v>
      </c>
      <c r="P1066" s="165">
        <f t="shared" si="67"/>
        <v>0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0.49</v>
      </c>
      <c r="L1067" s="126">
        <f t="shared" si="64"/>
        <v>437.26483224190014</v>
      </c>
      <c r="M1067" s="126">
        <f t="shared" si="65"/>
        <v>288.80647781618308</v>
      </c>
      <c r="N1067" s="163">
        <f t="shared" si="66"/>
        <v>288.80647781618308</v>
      </c>
      <c r="O1067" s="165">
        <f>appliance_sim_data!D1069-N1067</f>
        <v>43.193522183816924</v>
      </c>
      <c r="P1067" s="165">
        <f t="shared" si="67"/>
        <v>0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0.46</v>
      </c>
      <c r="L1068" s="126">
        <f t="shared" si="64"/>
        <v>409.8069937784453</v>
      </c>
      <c r="M1068" s="126">
        <f t="shared" si="65"/>
        <v>269.75272085849588</v>
      </c>
      <c r="N1068" s="163">
        <f t="shared" si="66"/>
        <v>269.75272085849588</v>
      </c>
      <c r="O1068" s="165">
        <f>appliance_sim_data!D1070-N1068</f>
        <v>62.247279141504123</v>
      </c>
      <c r="P1068" s="165">
        <f t="shared" si="67"/>
        <v>0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0.56999999999999995</v>
      </c>
      <c r="L1069" s="126">
        <f t="shared" si="64"/>
        <v>506.94625956252054</v>
      </c>
      <c r="M1069" s="126">
        <f t="shared" si="65"/>
        <v>332.55602366040875</v>
      </c>
      <c r="N1069" s="163">
        <f t="shared" si="66"/>
        <v>332.55602366040875</v>
      </c>
      <c r="O1069" s="165">
        <f>appliance_sim_data!D1071-N1069</f>
        <v>-0.55602366040875495</v>
      </c>
      <c r="P1069" s="165">
        <f t="shared" si="67"/>
        <v>0.55602366040875495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0.56999999999999995</v>
      </c>
      <c r="L1070" s="126">
        <f t="shared" si="64"/>
        <v>506.08075816739995</v>
      </c>
      <c r="M1070" s="126">
        <f t="shared" si="65"/>
        <v>330.85024084117589</v>
      </c>
      <c r="N1070" s="163">
        <f t="shared" si="66"/>
        <v>330.85024084117595</v>
      </c>
      <c r="O1070" s="165">
        <f>appliance_sim_data!D1072-N1070</f>
        <v>1.1497591588240539</v>
      </c>
      <c r="P1070" s="165">
        <f t="shared" si="67"/>
        <v>0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0.81</v>
      </c>
      <c r="L1071" s="126">
        <f t="shared" si="64"/>
        <v>717.92678682563724</v>
      </c>
      <c r="M1071" s="126">
        <f t="shared" si="65"/>
        <v>467.7273816440262</v>
      </c>
      <c r="N1071" s="163">
        <f t="shared" si="66"/>
        <v>467.7273816440262</v>
      </c>
      <c r="O1071" s="165">
        <f>appliance_sim_data!D1073-N1071</f>
        <v>-135.7273816440262</v>
      </c>
      <c r="P1071" s="165">
        <f t="shared" si="67"/>
        <v>135.7273816440262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0.82</v>
      </c>
      <c r="L1072" s="126">
        <f t="shared" si="64"/>
        <v>725.52323298684883</v>
      </c>
      <c r="M1072" s="126">
        <f t="shared" si="65"/>
        <v>471.03937082127197</v>
      </c>
      <c r="N1072" s="163">
        <f t="shared" si="66"/>
        <v>471.03937082127197</v>
      </c>
      <c r="O1072" s="165">
        <f>appliance_sim_data!D1074-N1072</f>
        <v>-139.03937082127197</v>
      </c>
      <c r="P1072" s="165">
        <f t="shared" si="67"/>
        <v>139.03937082127197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0.82</v>
      </c>
      <c r="L1073" s="126">
        <f t="shared" si="64"/>
        <v>724.24534919669418</v>
      </c>
      <c r="M1073" s="126">
        <f t="shared" si="65"/>
        <v>468.57277444194358</v>
      </c>
      <c r="N1073" s="163">
        <f t="shared" si="66"/>
        <v>468.57277444194364</v>
      </c>
      <c r="O1073" s="165">
        <f>appliance_sim_data!D1075-N1073</f>
        <v>-136.57277444194364</v>
      </c>
      <c r="P1073" s="165">
        <f t="shared" si="67"/>
        <v>136.57277444194364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0.82</v>
      </c>
      <c r="L1074" s="126">
        <f t="shared" si="64"/>
        <v>722.95631635363407</v>
      </c>
      <c r="M1074" s="126">
        <f t="shared" si="65"/>
        <v>466.10205242277613</v>
      </c>
      <c r="N1074" s="163">
        <f t="shared" si="66"/>
        <v>466.10205242277618</v>
      </c>
      <c r="O1074" s="165">
        <f>appliance_sim_data!D1076-N1074</f>
        <v>42.897947577223817</v>
      </c>
      <c r="P1074" s="165">
        <f t="shared" si="67"/>
        <v>0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0.8</v>
      </c>
      <c r="L1075" s="126">
        <f t="shared" si="64"/>
        <v>704.0546538281734</v>
      </c>
      <c r="M1075" s="126">
        <f t="shared" si="65"/>
        <v>452.31927091562312</v>
      </c>
      <c r="N1075" s="163">
        <f t="shared" si="66"/>
        <v>452.31927091562312</v>
      </c>
      <c r="O1075" s="165">
        <f>appliance_sim_data!D1077-N1075</f>
        <v>56.680729084376878</v>
      </c>
      <c r="P1075" s="165">
        <f t="shared" si="67"/>
        <v>0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0.72</v>
      </c>
      <c r="L1076" s="126">
        <f t="shared" si="64"/>
        <v>632.49747351170754</v>
      </c>
      <c r="M1076" s="126">
        <f t="shared" si="65"/>
        <v>404.91081069518179</v>
      </c>
      <c r="N1076" s="163">
        <f t="shared" si="66"/>
        <v>404.91081069518179</v>
      </c>
      <c r="O1076" s="165">
        <f>appliance_sim_data!D1078-N1076</f>
        <v>422.08918930481821</v>
      </c>
      <c r="P1076" s="165">
        <f t="shared" si="67"/>
        <v>0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0.72</v>
      </c>
      <c r="L1077" s="126">
        <f t="shared" si="64"/>
        <v>631.33566404605358</v>
      </c>
      <c r="M1077" s="126">
        <f t="shared" si="65"/>
        <v>402.73078163151757</v>
      </c>
      <c r="N1077" s="163">
        <f t="shared" si="66"/>
        <v>402.73078163151763</v>
      </c>
      <c r="O1077" s="165">
        <f>appliance_sim_data!D1079-N1077</f>
        <v>424.26921836848237</v>
      </c>
      <c r="P1077" s="165">
        <f t="shared" si="67"/>
        <v>0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0.7</v>
      </c>
      <c r="L1078" s="126">
        <f t="shared" si="64"/>
        <v>612.65910959224152</v>
      </c>
      <c r="M1078" s="126">
        <f t="shared" si="65"/>
        <v>389.42098518971159</v>
      </c>
      <c r="N1078" s="163">
        <f t="shared" si="66"/>
        <v>389.42098518971164</v>
      </c>
      <c r="O1078" s="165">
        <f>appliance_sim_data!D1080-N1078</f>
        <v>437.57901481028836</v>
      </c>
      <c r="P1078" s="165">
        <f t="shared" si="67"/>
        <v>0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0.66</v>
      </c>
      <c r="L1079" s="126">
        <f t="shared" si="64"/>
        <v>576.56623037903614</v>
      </c>
      <c r="M1079" s="126">
        <f t="shared" si="65"/>
        <v>365.16370503361259</v>
      </c>
      <c r="N1079" s="163">
        <f t="shared" si="66"/>
        <v>365.16370503361259</v>
      </c>
      <c r="O1079" s="165">
        <f>appliance_sim_data!D1081-N1079</f>
        <v>461.83629496638741</v>
      </c>
      <c r="P1079" s="165">
        <f t="shared" si="67"/>
        <v>0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0.67</v>
      </c>
      <c r="L1080" s="126">
        <f t="shared" si="64"/>
        <v>584.19218496441158</v>
      </c>
      <c r="M1080" s="126">
        <f t="shared" si="65"/>
        <v>368.65832806991466</v>
      </c>
      <c r="N1080" s="163">
        <f t="shared" si="66"/>
        <v>368.65832806991466</v>
      </c>
      <c r="O1080" s="165">
        <f>appliance_sim_data!D1082-N1080</f>
        <v>458.34167193008534</v>
      </c>
      <c r="P1080" s="165">
        <f t="shared" si="67"/>
        <v>0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0.85</v>
      </c>
      <c r="L1081" s="126">
        <f t="shared" si="64"/>
        <v>739.71883974798311</v>
      </c>
      <c r="M1081" s="126">
        <f t="shared" si="65"/>
        <v>465.11121210586987</v>
      </c>
      <c r="N1081" s="163">
        <f t="shared" si="66"/>
        <v>465.11121210586992</v>
      </c>
      <c r="O1081" s="165">
        <f>appliance_sim_data!D1083-N1081</f>
        <v>-205.11121210586992</v>
      </c>
      <c r="P1081" s="165">
        <f t="shared" si="67"/>
        <v>205.11121210586992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0.89</v>
      </c>
      <c r="L1082" s="126">
        <f t="shared" si="64"/>
        <v>773.02865026981522</v>
      </c>
      <c r="M1082" s="126">
        <f t="shared" si="65"/>
        <v>484.2832229620206</v>
      </c>
      <c r="N1082" s="163">
        <f t="shared" si="66"/>
        <v>484.2832229620206</v>
      </c>
      <c r="O1082" s="165">
        <f>appliance_sim_data!D1084-N1082</f>
        <v>-224.2832229620206</v>
      </c>
      <c r="P1082" s="165">
        <f t="shared" si="67"/>
        <v>224.2832229620206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0.98</v>
      </c>
      <c r="L1083" s="126">
        <f t="shared" si="64"/>
        <v>849.53324183481129</v>
      </c>
      <c r="M1083" s="126">
        <f t="shared" si="65"/>
        <v>530.26108977853266</v>
      </c>
      <c r="N1083" s="163">
        <f t="shared" si="66"/>
        <v>530.26108977853266</v>
      </c>
      <c r="O1083" s="165">
        <f>appliance_sim_data!D1085-N1083</f>
        <v>-270.26108977853266</v>
      </c>
      <c r="P1083" s="165">
        <f t="shared" si="67"/>
        <v>270.26108977853266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0.97</v>
      </c>
      <c r="L1084" s="126">
        <f t="shared" si="64"/>
        <v>839.20007306750756</v>
      </c>
      <c r="M1084" s="126">
        <f t="shared" si="65"/>
        <v>521.8819190007049</v>
      </c>
      <c r="N1084" s="163">
        <f t="shared" si="66"/>
        <v>521.8819190007049</v>
      </c>
      <c r="O1084" s="165">
        <f>appliance_sim_data!D1086-N1084</f>
        <v>-261.8819190007049</v>
      </c>
      <c r="P1084" s="165">
        <f t="shared" si="67"/>
        <v>261.8819190007049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0.54</v>
      </c>
      <c r="L1085" s="126">
        <f t="shared" si="64"/>
        <v>466.24870963254796</v>
      </c>
      <c r="M1085" s="126">
        <f t="shared" si="65"/>
        <v>288.87735754715408</v>
      </c>
      <c r="N1085" s="163">
        <f t="shared" si="66"/>
        <v>288.87735754715408</v>
      </c>
      <c r="O1085" s="165">
        <f>appliance_sim_data!D1087-N1085</f>
        <v>-28.877357547154077</v>
      </c>
      <c r="P1085" s="165">
        <f t="shared" si="67"/>
        <v>28.877357547154077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0.53</v>
      </c>
      <c r="L1086" s="126">
        <f t="shared" si="64"/>
        <v>456.68878816416247</v>
      </c>
      <c r="M1086" s="126">
        <f t="shared" si="65"/>
        <v>281.90128806825544</v>
      </c>
      <c r="N1086" s="163">
        <f t="shared" si="66"/>
        <v>281.90128806825544</v>
      </c>
      <c r="O1086" s="165">
        <f>appliance_sim_data!D1088-N1086</f>
        <v>-21.90128806825544</v>
      </c>
      <c r="P1086" s="165">
        <f t="shared" si="67"/>
        <v>21.90128806825544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0.53</v>
      </c>
      <c r="L1087" s="126">
        <f t="shared" si="64"/>
        <v>455.75485349642503</v>
      </c>
      <c r="M1087" s="126">
        <f t="shared" si="65"/>
        <v>280.27254202139272</v>
      </c>
      <c r="N1087" s="163">
        <f t="shared" si="66"/>
        <v>280.27254202139278</v>
      </c>
      <c r="O1087" s="165">
        <f>appliance_sim_data!D1089-N1087</f>
        <v>-229.27254202139278</v>
      </c>
      <c r="P1087" s="165">
        <f t="shared" si="67"/>
        <v>229.27254202139278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0.55000000000000004</v>
      </c>
      <c r="L1088" s="126">
        <f t="shared" si="64"/>
        <v>471.97532114589791</v>
      </c>
      <c r="M1088" s="126">
        <f t="shared" si="65"/>
        <v>289.15634707101259</v>
      </c>
      <c r="N1088" s="163">
        <f t="shared" si="66"/>
        <v>289.15634707101259</v>
      </c>
      <c r="O1088" s="165">
        <f>appliance_sim_data!D1090-N1088</f>
        <v>-238.15634707101259</v>
      </c>
      <c r="P1088" s="165">
        <f t="shared" si="67"/>
        <v>238.15634707101259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0.55000000000000004</v>
      </c>
      <c r="L1089" s="126">
        <f t="shared" si="64"/>
        <v>470.98874856016619</v>
      </c>
      <c r="M1089" s="126">
        <f t="shared" si="65"/>
        <v>287.46155406156964</v>
      </c>
      <c r="N1089" s="163">
        <f t="shared" si="66"/>
        <v>287.46155406156964</v>
      </c>
      <c r="O1089" s="165">
        <f>appliance_sim_data!D1091-N1089</f>
        <v>-236.46155406156964</v>
      </c>
      <c r="P1089" s="165">
        <f t="shared" si="67"/>
        <v>236.46155406156964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0.63</v>
      </c>
      <c r="L1090" s="126">
        <f t="shared" si="64"/>
        <v>538.35600553511676</v>
      </c>
      <c r="M1090" s="126">
        <f t="shared" si="65"/>
        <v>327.33026703637944</v>
      </c>
      <c r="N1090" s="163">
        <f t="shared" si="66"/>
        <v>327.33026703637944</v>
      </c>
      <c r="O1090" s="165">
        <f>appliance_sim_data!D1092-N1090</f>
        <v>-276.33026703637944</v>
      </c>
      <c r="P1090" s="165">
        <f t="shared" si="67"/>
        <v>276.33026703637944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0.46</v>
      </c>
      <c r="L1091" s="126">
        <f t="shared" si="64"/>
        <v>392.24534104843218</v>
      </c>
      <c r="M1091" s="126">
        <f t="shared" si="65"/>
        <v>237.58186637754071</v>
      </c>
      <c r="N1091" s="163">
        <f t="shared" si="66"/>
        <v>237.58186637754071</v>
      </c>
      <c r="O1091" s="165">
        <f>appliance_sim_data!D1093-N1091</f>
        <v>-186.58186637754071</v>
      </c>
      <c r="P1091" s="165">
        <f t="shared" si="67"/>
        <v>186.58186637754071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0.49</v>
      </c>
      <c r="L1092" s="126">
        <f t="shared" si="64"/>
        <v>416.92373570556117</v>
      </c>
      <c r="M1092" s="126">
        <f t="shared" si="65"/>
        <v>251.56052651650657</v>
      </c>
      <c r="N1092" s="163">
        <f t="shared" si="66"/>
        <v>251.56052651650657</v>
      </c>
      <c r="O1092" s="165">
        <f>appliance_sim_data!D1094-N1092</f>
        <v>-200.56052651650657</v>
      </c>
      <c r="P1092" s="165">
        <f t="shared" si="67"/>
        <v>200.56052651650657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0.48</v>
      </c>
      <c r="L1093" s="126">
        <f t="shared" si="64"/>
        <v>407.52272396858041</v>
      </c>
      <c r="M1093" s="126">
        <f t="shared" si="65"/>
        <v>244.93989511095609</v>
      </c>
      <c r="N1093" s="163">
        <f t="shared" si="66"/>
        <v>244.93989511095612</v>
      </c>
      <c r="O1093" s="165">
        <f>appliance_sim_data!D1095-N1093</f>
        <v>-193.93989511095612</v>
      </c>
      <c r="P1093" s="165">
        <f t="shared" si="67"/>
        <v>193.93989511095612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0.76</v>
      </c>
      <c r="L1094" s="126">
        <f t="shared" si="64"/>
        <v>643.81865352267789</v>
      </c>
      <c r="M1094" s="126">
        <f t="shared" si="65"/>
        <v>385.46457893020892</v>
      </c>
      <c r="N1094" s="163">
        <f t="shared" si="66"/>
        <v>385.46457893020897</v>
      </c>
      <c r="O1094" s="165">
        <f>appliance_sim_data!D1096-N1094</f>
        <v>-334.46457893020897</v>
      </c>
      <c r="P1094" s="165">
        <f t="shared" si="67"/>
        <v>334.46457893020897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0.8</v>
      </c>
      <c r="L1095" s="126">
        <f t="shared" si="64"/>
        <v>676.18958462868829</v>
      </c>
      <c r="M1095" s="126">
        <f t="shared" si="65"/>
        <v>403.26820266448715</v>
      </c>
      <c r="N1095" s="163">
        <f t="shared" si="66"/>
        <v>403.26820266448715</v>
      </c>
      <c r="O1095" s="165">
        <f>appliance_sim_data!D1097-N1095</f>
        <v>-352.26820266448715</v>
      </c>
      <c r="P1095" s="165">
        <f t="shared" si="67"/>
        <v>352.26820266448715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0.8</v>
      </c>
      <c r="L1096" s="126">
        <f t="shared" si="64"/>
        <v>674.6616079903514</v>
      </c>
      <c r="M1096" s="126">
        <f t="shared" si="65"/>
        <v>400.78125109898718</v>
      </c>
      <c r="N1096" s="163">
        <f t="shared" si="66"/>
        <v>400.78125109898724</v>
      </c>
      <c r="O1096" s="165">
        <f>appliance_sim_data!D1098-N1096</f>
        <v>-349.78125109898724</v>
      </c>
      <c r="P1096" s="165">
        <f t="shared" si="67"/>
        <v>349.78125109898724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0.8</v>
      </c>
      <c r="L1097" s="126">
        <f t="shared" si="64"/>
        <v>673.11976542571244</v>
      </c>
      <c r="M1097" s="126">
        <f t="shared" si="65"/>
        <v>398.29138343746877</v>
      </c>
      <c r="N1097" s="163">
        <f t="shared" si="66"/>
        <v>398.29138343746877</v>
      </c>
      <c r="O1097" s="165">
        <f>appliance_sim_data!D1099-N1097</f>
        <v>-347.29138343746877</v>
      </c>
      <c r="P1097" s="165">
        <f t="shared" si="67"/>
        <v>347.29138343746877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0.8</v>
      </c>
      <c r="L1098" s="126">
        <f t="shared" si="64"/>
        <v>671.56390436109871</v>
      </c>
      <c r="M1098" s="126">
        <f t="shared" si="65"/>
        <v>395.79864962517604</v>
      </c>
      <c r="N1098" s="163">
        <f t="shared" si="66"/>
        <v>395.79864962517604</v>
      </c>
      <c r="O1098" s="165">
        <f>appliance_sim_data!D1100-N1098</f>
        <v>-344.79864962517604</v>
      </c>
      <c r="P1098" s="165">
        <f t="shared" si="67"/>
        <v>344.79864962517604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0.8</v>
      </c>
      <c r="L1099" s="126">
        <f t="shared" ref="L1099:L1162" si="68">I1099*K1099</f>
        <v>669.99387008958649</v>
      </c>
      <c r="M1099" s="126">
        <f t="shared" ref="M1099:M1162" si="69">J1099*K1099</f>
        <v>393.30309976885974</v>
      </c>
      <c r="N1099" s="163">
        <f t="shared" ref="N1099:N1162" si="70">M1099*$B$46*$B$47</f>
        <v>393.30309976885974</v>
      </c>
      <c r="O1099" s="165">
        <f>appliance_sim_data!D1101-N1099</f>
        <v>-342.30309976885974</v>
      </c>
      <c r="P1099" s="165">
        <f t="shared" ref="P1099:P1162" si="71">IF(O1099&lt;0, ABS(O1099), 0)</f>
        <v>342.30309976885974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0.8</v>
      </c>
      <c r="L1100" s="126">
        <f t="shared" si="68"/>
        <v>668.40950573833209</v>
      </c>
      <c r="M1100" s="126">
        <f t="shared" si="69"/>
        <v>390.80478413953938</v>
      </c>
      <c r="N1100" s="163">
        <f t="shared" si="70"/>
        <v>390.80478413953938</v>
      </c>
      <c r="O1100" s="165">
        <f>appliance_sim_data!D1102-N1100</f>
        <v>-46.804784139539379</v>
      </c>
      <c r="P1100" s="165">
        <f t="shared" si="71"/>
        <v>46.804784139539379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0.69</v>
      </c>
      <c r="L1101" s="126">
        <f t="shared" si="68"/>
        <v>575.12418755306385</v>
      </c>
      <c r="M1101" s="126">
        <f t="shared" si="69"/>
        <v>334.91198711378286</v>
      </c>
      <c r="N1101" s="163">
        <f t="shared" si="70"/>
        <v>334.91198711378286</v>
      </c>
      <c r="O1101" s="165">
        <f>appliance_sim_data!D1103-N1101</f>
        <v>-3.9119871137828568</v>
      </c>
      <c r="P1101" s="165">
        <f t="shared" si="71"/>
        <v>3.9119871137828568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0.66</v>
      </c>
      <c r="L1102" s="126">
        <f t="shared" si="68"/>
        <v>548.78764732797947</v>
      </c>
      <c r="M1102" s="126">
        <f t="shared" si="69"/>
        <v>318.28504742497961</v>
      </c>
      <c r="N1102" s="163">
        <f t="shared" si="70"/>
        <v>318.28504742497967</v>
      </c>
      <c r="O1102" s="165">
        <f>appliance_sim_data!D1104-N1102</f>
        <v>12.714952575020334</v>
      </c>
      <c r="P1102" s="165">
        <f t="shared" si="71"/>
        <v>0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0.64</v>
      </c>
      <c r="L1103" s="126">
        <f t="shared" si="68"/>
        <v>530.85506423179208</v>
      </c>
      <c r="M1103" s="126">
        <f t="shared" si="69"/>
        <v>306.6349982796454</v>
      </c>
      <c r="N1103" s="163">
        <f t="shared" si="70"/>
        <v>306.63499827964546</v>
      </c>
      <c r="O1103" s="165">
        <f>appliance_sim_data!D1105-N1103</f>
        <v>9.3650017203545417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0.65</v>
      </c>
      <c r="L1104" s="126">
        <f t="shared" si="68"/>
        <v>537.81449507748346</v>
      </c>
      <c r="M1104" s="126">
        <f t="shared" si="69"/>
        <v>309.3877111227776</v>
      </c>
      <c r="N1104" s="163">
        <f t="shared" si="70"/>
        <v>309.3877111227776</v>
      </c>
      <c r="O1104" s="165">
        <f>appliance_sim_data!D1106-N1104</f>
        <v>6.6122888772223973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0.66</v>
      </c>
      <c r="L1105" s="126">
        <f t="shared" si="68"/>
        <v>544.72034628610459</v>
      </c>
      <c r="M1105" s="126">
        <f t="shared" si="69"/>
        <v>312.07562987605053</v>
      </c>
      <c r="N1105" s="163">
        <f t="shared" si="70"/>
        <v>312.07562987605053</v>
      </c>
      <c r="O1105" s="165">
        <f>appliance_sim_data!D1107-N1105</f>
        <v>3.9243701239494726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0.81</v>
      </c>
      <c r="L1106" s="126">
        <f t="shared" si="68"/>
        <v>666.82573824360827</v>
      </c>
      <c r="M1106" s="126">
        <f t="shared" si="69"/>
        <v>380.45664133643589</v>
      </c>
      <c r="N1106" s="163">
        <f t="shared" si="70"/>
        <v>380.45664133643595</v>
      </c>
      <c r="O1106" s="165">
        <f>appliance_sim_data!D1108-N1106</f>
        <v>-64.456641336435951</v>
      </c>
      <c r="P1106" s="165">
        <f t="shared" si="71"/>
        <v>64.456641336435951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0.81</v>
      </c>
      <c r="L1107" s="126">
        <f t="shared" si="68"/>
        <v>665.11536617564263</v>
      </c>
      <c r="M1107" s="126">
        <f t="shared" si="69"/>
        <v>377.90893415152357</v>
      </c>
      <c r="N1107" s="163">
        <f t="shared" si="70"/>
        <v>377.90893415152362</v>
      </c>
      <c r="O1107" s="165">
        <f>appliance_sim_data!D1109-N1107</f>
        <v>-61.908934151523624</v>
      </c>
      <c r="P1107" s="165">
        <f t="shared" si="71"/>
        <v>61.908934151523624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0.81</v>
      </c>
      <c r="L1108" s="126">
        <f t="shared" si="68"/>
        <v>663.38913115805212</v>
      </c>
      <c r="M1108" s="126">
        <f t="shared" si="69"/>
        <v>375.35884018637796</v>
      </c>
      <c r="N1108" s="163">
        <f t="shared" si="70"/>
        <v>375.35884018637802</v>
      </c>
      <c r="O1108" s="165">
        <f>appliance_sim_data!D1110-N1108</f>
        <v>-59.358840186378018</v>
      </c>
      <c r="P1108" s="165">
        <f t="shared" si="71"/>
        <v>59.358840186378018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0.81</v>
      </c>
      <c r="L1109" s="126">
        <f t="shared" si="68"/>
        <v>661.64685305318972</v>
      </c>
      <c r="M1109" s="126">
        <f t="shared" si="69"/>
        <v>372.80641198691819</v>
      </c>
      <c r="N1109" s="163">
        <f t="shared" si="70"/>
        <v>372.80641198691819</v>
      </c>
      <c r="O1109" s="165">
        <f>appliance_sim_data!D1111-N1109</f>
        <v>-56.806411986918192</v>
      </c>
      <c r="P1109" s="165">
        <f t="shared" si="71"/>
        <v>56.806411986918192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0.82</v>
      </c>
      <c r="L1110" s="126">
        <f t="shared" si="68"/>
        <v>668.03511891635605</v>
      </c>
      <c r="M1110" s="126">
        <f t="shared" si="69"/>
        <v>374.82271097197622</v>
      </c>
      <c r="N1110" s="163">
        <f t="shared" si="70"/>
        <v>374.82271097197622</v>
      </c>
      <c r="O1110" s="165">
        <f>appliance_sim_data!D1112-N1110</f>
        <v>48.177289028023779</v>
      </c>
      <c r="P1110" s="165">
        <f t="shared" si="71"/>
        <v>0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0.82</v>
      </c>
      <c r="L1111" s="126">
        <f t="shared" si="68"/>
        <v>666.23829145596892</v>
      </c>
      <c r="M1111" s="126">
        <f t="shared" si="69"/>
        <v>372.23420561785485</v>
      </c>
      <c r="N1111" s="163">
        <f t="shared" si="70"/>
        <v>372.23420561785491</v>
      </c>
      <c r="O1111" s="165">
        <f>appliance_sim_data!D1113-N1111</f>
        <v>50.765794382145089</v>
      </c>
      <c r="P1111" s="165">
        <f t="shared" si="71"/>
        <v>0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0.84</v>
      </c>
      <c r="L1112" s="126">
        <f t="shared" si="68"/>
        <v>680.63013963180288</v>
      </c>
      <c r="M1112" s="126">
        <f t="shared" si="69"/>
        <v>378.65919311877036</v>
      </c>
      <c r="N1112" s="163">
        <f t="shared" si="70"/>
        <v>378.65919311877042</v>
      </c>
      <c r="O1112" s="165">
        <f>appliance_sim_data!D1114-N1112</f>
        <v>44.340806881229582</v>
      </c>
      <c r="P1112" s="165">
        <f t="shared" si="71"/>
        <v>0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0.98</v>
      </c>
      <c r="L1113" s="126">
        <f t="shared" si="68"/>
        <v>791.88067236276993</v>
      </c>
      <c r="M1113" s="126">
        <f t="shared" si="69"/>
        <v>438.67027981638057</v>
      </c>
      <c r="N1113" s="163">
        <f t="shared" si="70"/>
        <v>438.67027981638057</v>
      </c>
      <c r="O1113" s="165">
        <f>appliance_sim_data!D1115-N1113</f>
        <v>-15.670279816380571</v>
      </c>
      <c r="P1113" s="165">
        <f t="shared" si="71"/>
        <v>15.670279816380571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0.98</v>
      </c>
      <c r="L1114" s="126">
        <f t="shared" si="68"/>
        <v>789.67230140025629</v>
      </c>
      <c r="M1114" s="126">
        <f t="shared" si="69"/>
        <v>435.56899851925272</v>
      </c>
      <c r="N1114" s="163">
        <f t="shared" si="70"/>
        <v>435.56899851925277</v>
      </c>
      <c r="O1114" s="165">
        <f>appliance_sim_data!D1116-N1114</f>
        <v>-12.568998519252773</v>
      </c>
      <c r="P1114" s="165">
        <f t="shared" si="71"/>
        <v>12.568998519252773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0.98</v>
      </c>
      <c r="L1115" s="126">
        <f t="shared" si="68"/>
        <v>787.44314618849933</v>
      </c>
      <c r="M1115" s="126">
        <f t="shared" si="69"/>
        <v>432.46527987963532</v>
      </c>
      <c r="N1115" s="163">
        <f t="shared" si="70"/>
        <v>432.46527987963532</v>
      </c>
      <c r="O1115" s="165">
        <f>appliance_sim_data!D1117-N1115</f>
        <v>899.53472012036468</v>
      </c>
      <c r="P1115" s="165">
        <f t="shared" si="71"/>
        <v>0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0.98</v>
      </c>
      <c r="L1116" s="126">
        <f t="shared" si="68"/>
        <v>785.19296619507713</v>
      </c>
      <c r="M1116" s="126">
        <f t="shared" si="69"/>
        <v>429.35918931216662</v>
      </c>
      <c r="N1116" s="163">
        <f t="shared" si="70"/>
        <v>429.35918931216668</v>
      </c>
      <c r="O1116" s="165">
        <f>appliance_sim_data!D1118-N1116</f>
        <v>902.64081068783332</v>
      </c>
      <c r="P1116" s="165">
        <f t="shared" si="71"/>
        <v>0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0.98</v>
      </c>
      <c r="L1117" s="126">
        <f t="shared" si="68"/>
        <v>782.92151746663285</v>
      </c>
      <c r="M1117" s="126">
        <f t="shared" si="69"/>
        <v>426.25079252084271</v>
      </c>
      <c r="N1117" s="163">
        <f t="shared" si="70"/>
        <v>426.25079252084271</v>
      </c>
      <c r="O1117" s="165">
        <f>appliance_sim_data!D1119-N1117</f>
        <v>905.74920747915735</v>
      </c>
      <c r="P1117" s="165">
        <f t="shared" si="71"/>
        <v>0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0.98</v>
      </c>
      <c r="L1118" s="126">
        <f t="shared" si="68"/>
        <v>780.62855257880688</v>
      </c>
      <c r="M1118" s="126">
        <f t="shared" si="69"/>
        <v>423.14015550651504</v>
      </c>
      <c r="N1118" s="163">
        <f t="shared" si="70"/>
        <v>423.14015550651504</v>
      </c>
      <c r="O1118" s="165">
        <f>appliance_sim_data!D1120-N1118</f>
        <v>-0.14015550651504327</v>
      </c>
      <c r="P1118" s="165">
        <f t="shared" si="71"/>
        <v>0.14015550651504327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0.98</v>
      </c>
      <c r="L1119" s="126">
        <f t="shared" si="68"/>
        <v>778.31382058567829</v>
      </c>
      <c r="M1119" s="126">
        <f t="shared" si="69"/>
        <v>420.02734457470837</v>
      </c>
      <c r="N1119" s="163">
        <f t="shared" si="70"/>
        <v>420.02734457470837</v>
      </c>
      <c r="O1119" s="165">
        <f>appliance_sim_data!D1121-N1119</f>
        <v>2.9726554252916344</v>
      </c>
      <c r="P1119" s="165">
        <f t="shared" si="71"/>
        <v>0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0.74</v>
      </c>
      <c r="L1120" s="126">
        <f t="shared" si="68"/>
        <v>585.94186689476226</v>
      </c>
      <c r="M1120" s="126">
        <f t="shared" si="69"/>
        <v>314.81142397387714</v>
      </c>
      <c r="N1120" s="163">
        <f t="shared" si="70"/>
        <v>314.81142397387714</v>
      </c>
      <c r="O1120" s="165">
        <f>appliance_sim_data!D1122-N1120</f>
        <v>108.18857602612286</v>
      </c>
      <c r="P1120" s="165">
        <f t="shared" si="71"/>
        <v>0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0.56999999999999995</v>
      </c>
      <c r="L1121" s="126">
        <f t="shared" si="68"/>
        <v>449.96150933029247</v>
      </c>
      <c r="M1121" s="126">
        <f t="shared" si="69"/>
        <v>240.67695573414869</v>
      </c>
      <c r="N1121" s="163">
        <f t="shared" si="70"/>
        <v>240.67695573414869</v>
      </c>
      <c r="O1121" s="165">
        <f>appliance_sim_data!D1123-N1121</f>
        <v>182.32304426585131</v>
      </c>
      <c r="P1121" s="165">
        <f t="shared" si="71"/>
        <v>0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0.56999999999999995</v>
      </c>
      <c r="L1122" s="126">
        <f t="shared" si="68"/>
        <v>448.57630756304144</v>
      </c>
      <c r="M1122" s="126">
        <f t="shared" si="69"/>
        <v>238.86288322650833</v>
      </c>
      <c r="N1122" s="163">
        <f t="shared" si="70"/>
        <v>238.86288322650836</v>
      </c>
      <c r="O1122" s="165">
        <f>appliance_sim_data!D1124-N1122</f>
        <v>184.13711677349164</v>
      </c>
      <c r="P1122" s="165">
        <f t="shared" si="71"/>
        <v>0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0.49</v>
      </c>
      <c r="L1123" s="126">
        <f t="shared" si="68"/>
        <v>384.41603825856913</v>
      </c>
      <c r="M1123" s="126">
        <f t="shared" si="69"/>
        <v>203.77784945691081</v>
      </c>
      <c r="N1123" s="163">
        <f t="shared" si="70"/>
        <v>203.77784945691084</v>
      </c>
      <c r="O1123" s="165">
        <f>appliance_sim_data!D1125-N1123</f>
        <v>219.22215054308916</v>
      </c>
      <c r="P1123" s="165">
        <f t="shared" si="71"/>
        <v>0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0.48</v>
      </c>
      <c r="L1124" s="126">
        <f t="shared" si="68"/>
        <v>375.38185369348815</v>
      </c>
      <c r="M1124" s="126">
        <f t="shared" si="69"/>
        <v>198.08964452208753</v>
      </c>
      <c r="N1124" s="163">
        <f t="shared" si="70"/>
        <v>198.08964452208753</v>
      </c>
      <c r="O1124" s="165">
        <f>appliance_sim_data!D1126-N1124</f>
        <v>224.91035547791247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0.5</v>
      </c>
      <c r="L1125" s="126">
        <f t="shared" si="68"/>
        <v>389.77235192679336</v>
      </c>
      <c r="M1125" s="126">
        <f t="shared" si="69"/>
        <v>204.74927568767848</v>
      </c>
      <c r="N1125" s="163">
        <f t="shared" si="70"/>
        <v>204.74927568767851</v>
      </c>
      <c r="O1125" s="165">
        <f>appliance_sim_data!D1127-N1125</f>
        <v>218.25072431232149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0.49</v>
      </c>
      <c r="L1126" s="126">
        <f t="shared" si="68"/>
        <v>380.73968746241229</v>
      </c>
      <c r="M1126" s="126">
        <f t="shared" si="69"/>
        <v>199.09121797362931</v>
      </c>
      <c r="N1126" s="163">
        <f t="shared" si="70"/>
        <v>199.09121797362934</v>
      </c>
      <c r="O1126" s="165">
        <f>appliance_sim_data!D1128-N1126</f>
        <v>223.90878202637066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0.46</v>
      </c>
      <c r="L1127" s="126">
        <f t="shared" si="68"/>
        <v>356.25640296897546</v>
      </c>
      <c r="M1127" s="126">
        <f t="shared" si="69"/>
        <v>185.43382004659352</v>
      </c>
      <c r="N1127" s="163">
        <f t="shared" si="70"/>
        <v>185.43382004659352</v>
      </c>
      <c r="O1127" s="165">
        <f>appliance_sim_data!D1129-N1127</f>
        <v>237.56617995340648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0.45</v>
      </c>
      <c r="L1128" s="126">
        <f t="shared" si="68"/>
        <v>347.35339159588665</v>
      </c>
      <c r="M1128" s="126">
        <f t="shared" si="69"/>
        <v>179.96570920310367</v>
      </c>
      <c r="N1128" s="163">
        <f t="shared" si="70"/>
        <v>179.96570920310367</v>
      </c>
      <c r="O1128" s="165">
        <f>appliance_sim_data!D1130-N1128</f>
        <v>243.03429079689633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0.51</v>
      </c>
      <c r="L1129" s="126">
        <f t="shared" si="68"/>
        <v>392.34168878675257</v>
      </c>
      <c r="M1129" s="126">
        <f t="shared" si="69"/>
        <v>202.3318276296321</v>
      </c>
      <c r="N1129" s="163">
        <f t="shared" si="70"/>
        <v>202.33182762963213</v>
      </c>
      <c r="O1129" s="165">
        <f>appliance_sim_data!D1131-N1129</f>
        <v>220.66817237036787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0.51</v>
      </c>
      <c r="L1130" s="126">
        <f t="shared" si="68"/>
        <v>391.00330741378843</v>
      </c>
      <c r="M1130" s="126">
        <f t="shared" si="69"/>
        <v>200.70177822506108</v>
      </c>
      <c r="N1130" s="163">
        <f t="shared" si="70"/>
        <v>200.70177822506108</v>
      </c>
      <c r="O1130" s="165">
        <f>appliance_sim_data!D1132-N1130</f>
        <v>222.29822177493892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0.56999999999999995</v>
      </c>
      <c r="L1131" s="126">
        <f t="shared" si="68"/>
        <v>435.49327575610209</v>
      </c>
      <c r="M1131" s="126">
        <f t="shared" si="69"/>
        <v>222.49114635023776</v>
      </c>
      <c r="N1131" s="163">
        <f t="shared" si="70"/>
        <v>222.49114635023776</v>
      </c>
      <c r="O1131" s="165">
        <f>appliance_sim_data!D1133-N1131</f>
        <v>200.50885364976224</v>
      </c>
      <c r="P1131" s="165">
        <f t="shared" si="71"/>
        <v>0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0.6</v>
      </c>
      <c r="L1132" s="126">
        <f t="shared" si="68"/>
        <v>456.80852301475431</v>
      </c>
      <c r="M1132" s="126">
        <f t="shared" si="69"/>
        <v>232.2818906225049</v>
      </c>
      <c r="N1132" s="163">
        <f t="shared" si="70"/>
        <v>232.2818906225049</v>
      </c>
      <c r="O1132" s="165">
        <f>appliance_sim_data!D1134-N1132</f>
        <v>205.7181093774951</v>
      </c>
      <c r="P1132" s="165">
        <f t="shared" si="71"/>
        <v>0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0.57999999999999996</v>
      </c>
      <c r="L1133" s="126">
        <f t="shared" si="68"/>
        <v>440.0144378210735</v>
      </c>
      <c r="M1133" s="126">
        <f t="shared" si="69"/>
        <v>222.68310692147378</v>
      </c>
      <c r="N1133" s="163">
        <f t="shared" si="70"/>
        <v>222.68310692147381</v>
      </c>
      <c r="O1133" s="165">
        <f>appliance_sim_data!D1135-N1133</f>
        <v>90.316893078526192</v>
      </c>
      <c r="P1133" s="165">
        <f t="shared" si="71"/>
        <v>0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0.52</v>
      </c>
      <c r="L1134" s="126">
        <f t="shared" si="68"/>
        <v>393.07689545932993</v>
      </c>
      <c r="M1134" s="126">
        <f t="shared" si="69"/>
        <v>197.98227209711584</v>
      </c>
      <c r="N1134" s="163">
        <f t="shared" si="70"/>
        <v>197.98227209711584</v>
      </c>
      <c r="O1134" s="165">
        <f>appliance_sim_data!D1136-N1134</f>
        <v>115.01772790288416</v>
      </c>
      <c r="P1134" s="165">
        <f t="shared" si="71"/>
        <v>0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0.41</v>
      </c>
      <c r="L1135" s="126">
        <f t="shared" si="68"/>
        <v>308.79633393123271</v>
      </c>
      <c r="M1135" s="126">
        <f t="shared" si="69"/>
        <v>154.78844826094007</v>
      </c>
      <c r="N1135" s="163">
        <f t="shared" si="70"/>
        <v>154.78844826094007</v>
      </c>
      <c r="O1135" s="165">
        <f>appliance_sim_data!D1137-N1135</f>
        <v>158.21155173905993</v>
      </c>
      <c r="P1135" s="165">
        <f t="shared" si="71"/>
        <v>0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0.47</v>
      </c>
      <c r="L1136" s="126">
        <f t="shared" si="68"/>
        <v>352.67827443659075</v>
      </c>
      <c r="M1136" s="126">
        <f t="shared" si="69"/>
        <v>175.93484233410726</v>
      </c>
      <c r="N1136" s="163">
        <f t="shared" si="70"/>
        <v>175.93484233410729</v>
      </c>
      <c r="O1136" s="165">
        <f>appliance_sim_data!D1138-N1136</f>
        <v>137.06515766589271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0.48</v>
      </c>
      <c r="L1137" s="126">
        <f t="shared" si="68"/>
        <v>358.8332776202883</v>
      </c>
      <c r="M1137" s="126">
        <f t="shared" si="69"/>
        <v>178.14008023701288</v>
      </c>
      <c r="N1137" s="163">
        <f t="shared" si="70"/>
        <v>178.14008023701288</v>
      </c>
      <c r="O1137" s="165">
        <f>appliance_sim_data!D1139-N1137</f>
        <v>134.85991976298712</v>
      </c>
      <c r="P1137" s="165">
        <f t="shared" si="71"/>
        <v>0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0.69</v>
      </c>
      <c r="L1138" s="126">
        <f t="shared" si="68"/>
        <v>513.8647478709504</v>
      </c>
      <c r="M1138" s="126">
        <f t="shared" si="69"/>
        <v>253.86481548355042</v>
      </c>
      <c r="N1138" s="163">
        <f t="shared" si="70"/>
        <v>253.86481548355042</v>
      </c>
      <c r="O1138" s="165">
        <f>appliance_sim_data!D1140-N1138</f>
        <v>59.135184516449584</v>
      </c>
      <c r="P1138" s="165">
        <f t="shared" si="71"/>
        <v>0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0.73</v>
      </c>
      <c r="L1139" s="126">
        <f t="shared" si="68"/>
        <v>541.56184335919011</v>
      </c>
      <c r="M1139" s="126">
        <f t="shared" si="69"/>
        <v>266.24128849364212</v>
      </c>
      <c r="N1139" s="163">
        <f t="shared" si="70"/>
        <v>266.24128849364212</v>
      </c>
      <c r="O1139" s="165">
        <f>appliance_sim_data!D1141-N1139</f>
        <v>46.758711506357884</v>
      </c>
      <c r="P1139" s="165">
        <f t="shared" si="71"/>
        <v>0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0.74</v>
      </c>
      <c r="L1140" s="126">
        <f t="shared" si="68"/>
        <v>546.83857324420705</v>
      </c>
      <c r="M1140" s="126">
        <f t="shared" si="69"/>
        <v>267.51551901034992</v>
      </c>
      <c r="N1140" s="163">
        <f t="shared" si="70"/>
        <v>267.51551901034992</v>
      </c>
      <c r="O1140" s="165">
        <f>appliance_sim_data!D1142-N1140</f>
        <v>254.48448098965008</v>
      </c>
      <c r="P1140" s="165">
        <f t="shared" si="71"/>
        <v>0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0.91</v>
      </c>
      <c r="L1141" s="126">
        <f t="shared" si="68"/>
        <v>669.80339613223884</v>
      </c>
      <c r="M1141" s="126">
        <f t="shared" si="69"/>
        <v>326.05317538744703</v>
      </c>
      <c r="N1141" s="163">
        <f t="shared" si="70"/>
        <v>326.05317538744703</v>
      </c>
      <c r="O1141" s="165">
        <f>appliance_sim_data!D1143-N1141</f>
        <v>195.94682461255297</v>
      </c>
      <c r="P1141" s="165">
        <f t="shared" si="71"/>
        <v>0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0.9</v>
      </c>
      <c r="L1142" s="126">
        <f t="shared" si="68"/>
        <v>659.78560312082334</v>
      </c>
      <c r="M1142" s="126">
        <f t="shared" si="69"/>
        <v>319.58313812766511</v>
      </c>
      <c r="N1142" s="163">
        <f t="shared" si="70"/>
        <v>319.58313812766511</v>
      </c>
      <c r="O1142" s="165">
        <f>appliance_sim_data!D1144-N1142</f>
        <v>202.41686187233489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0.83</v>
      </c>
      <c r="L1143" s="126">
        <f t="shared" si="68"/>
        <v>605.9937617191357</v>
      </c>
      <c r="M1143" s="126">
        <f t="shared" si="69"/>
        <v>292.06379113173875</v>
      </c>
      <c r="N1143" s="163">
        <f t="shared" si="70"/>
        <v>292.06379113173875</v>
      </c>
      <c r="O1143" s="165">
        <f>appliance_sim_data!D1145-N1143</f>
        <v>229.93620886826125</v>
      </c>
      <c r="P1143" s="165">
        <f t="shared" si="71"/>
        <v>0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0.41</v>
      </c>
      <c r="L1144" s="126">
        <f t="shared" si="68"/>
        <v>298.11136022410943</v>
      </c>
      <c r="M1144" s="126">
        <f t="shared" si="69"/>
        <v>142.95691486284258</v>
      </c>
      <c r="N1144" s="163">
        <f t="shared" si="70"/>
        <v>142.95691486284258</v>
      </c>
      <c r="O1144" s="165">
        <f>appliance_sim_data!D1146-N1144</f>
        <v>379.04308513715739</v>
      </c>
      <c r="P1144" s="165">
        <f t="shared" si="71"/>
        <v>0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0.41</v>
      </c>
      <c r="L1145" s="126">
        <f t="shared" si="68"/>
        <v>296.8639784751158</v>
      </c>
      <c r="M1145" s="126">
        <f t="shared" si="69"/>
        <v>141.64122603627382</v>
      </c>
      <c r="N1145" s="163">
        <f t="shared" si="70"/>
        <v>141.64122603627382</v>
      </c>
      <c r="O1145" s="165">
        <f>appliance_sim_data!D1147-N1145</f>
        <v>380.35877396372621</v>
      </c>
      <c r="P1145" s="165">
        <f t="shared" si="71"/>
        <v>0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0.61</v>
      </c>
      <c r="L1146" s="126">
        <f t="shared" si="68"/>
        <v>439.80109940290191</v>
      </c>
      <c r="M1146" s="126">
        <f t="shared" si="69"/>
        <v>208.77687679157489</v>
      </c>
      <c r="N1146" s="163">
        <f t="shared" si="70"/>
        <v>208.77687679157489</v>
      </c>
      <c r="O1146" s="165">
        <f>appliance_sim_data!D1148-N1146</f>
        <v>313.22312320842514</v>
      </c>
      <c r="P1146" s="165">
        <f t="shared" si="71"/>
        <v>0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0.54</v>
      </c>
      <c r="L1147" s="126">
        <f t="shared" si="68"/>
        <v>387.65588811257356</v>
      </c>
      <c r="M1147" s="126">
        <f t="shared" si="69"/>
        <v>183.08580872744889</v>
      </c>
      <c r="N1147" s="163">
        <f t="shared" si="70"/>
        <v>183.08580872744892</v>
      </c>
      <c r="O1147" s="165">
        <f>appliance_sim_data!D1149-N1147</f>
        <v>1358.9141912725511</v>
      </c>
      <c r="P1147" s="165">
        <f t="shared" si="71"/>
        <v>0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0.56999999999999995</v>
      </c>
      <c r="L1148" s="126">
        <f t="shared" si="68"/>
        <v>407.40504706322633</v>
      </c>
      <c r="M1148" s="126">
        <f t="shared" si="69"/>
        <v>191.42785601622043</v>
      </c>
      <c r="N1148" s="163">
        <f t="shared" si="70"/>
        <v>191.42785601622043</v>
      </c>
      <c r="O1148" s="165">
        <f>appliance_sim_data!D1150-N1148</f>
        <v>1350.5721439837796</v>
      </c>
      <c r="P1148" s="165">
        <f t="shared" si="71"/>
        <v>0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0.56000000000000005</v>
      </c>
      <c r="L1149" s="126">
        <f t="shared" si="68"/>
        <v>398.48384065385284</v>
      </c>
      <c r="M1149" s="126">
        <f t="shared" si="69"/>
        <v>186.27218849423184</v>
      </c>
      <c r="N1149" s="163">
        <f t="shared" si="70"/>
        <v>186.27218849423184</v>
      </c>
      <c r="O1149" s="165">
        <f>appliance_sim_data!D1151-N1149</f>
        <v>1355.7278115057682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0.56999999999999995</v>
      </c>
      <c r="L1150" s="126">
        <f t="shared" si="68"/>
        <v>403.77583105415636</v>
      </c>
      <c r="M1150" s="126">
        <f t="shared" si="69"/>
        <v>187.7691550703546</v>
      </c>
      <c r="N1150" s="163">
        <f t="shared" si="70"/>
        <v>187.7691550703546</v>
      </c>
      <c r="O1150" s="165">
        <f>appliance_sim_data!D1152-N1150</f>
        <v>183.2308449296454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0.53</v>
      </c>
      <c r="L1151" s="126">
        <f t="shared" si="68"/>
        <v>373.72758641901459</v>
      </c>
      <c r="M1151" s="126">
        <f t="shared" si="69"/>
        <v>172.89152022668918</v>
      </c>
      <c r="N1151" s="163">
        <f t="shared" si="70"/>
        <v>172.89152022668918</v>
      </c>
      <c r="O1151" s="165">
        <f>appliance_sim_data!D1153-N1151</f>
        <v>198.10847977331082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0.46</v>
      </c>
      <c r="L1152" s="126">
        <f t="shared" si="68"/>
        <v>322.86530493366007</v>
      </c>
      <c r="M1152" s="126">
        <f t="shared" si="69"/>
        <v>148.58070352748211</v>
      </c>
      <c r="N1152" s="163">
        <f t="shared" si="70"/>
        <v>148.58070352748211</v>
      </c>
      <c r="O1152" s="165">
        <f>appliance_sim_data!D1154-N1152</f>
        <v>222.41929647251789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0.34</v>
      </c>
      <c r="L1153" s="126">
        <f t="shared" si="68"/>
        <v>237.51800430150828</v>
      </c>
      <c r="M1153" s="126">
        <f t="shared" si="69"/>
        <v>108.72961952437875</v>
      </c>
      <c r="N1153" s="163">
        <f t="shared" si="70"/>
        <v>108.72961952437875</v>
      </c>
      <c r="O1153" s="165">
        <f>appliance_sim_data!D1155-N1153</f>
        <v>262.27038047562127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0.35</v>
      </c>
      <c r="L1154" s="126">
        <f t="shared" si="68"/>
        <v>243.33742224185428</v>
      </c>
      <c r="M1154" s="126">
        <f t="shared" si="69"/>
        <v>110.80471875099308</v>
      </c>
      <c r="N1154" s="163">
        <f t="shared" si="70"/>
        <v>110.80471875099309</v>
      </c>
      <c r="O1154" s="165">
        <f>appliance_sim_data!D1156-N1154</f>
        <v>260.19528124900694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0.34</v>
      </c>
      <c r="L1155" s="126">
        <f t="shared" si="68"/>
        <v>235.24019064360277</v>
      </c>
      <c r="M1155" s="126">
        <f t="shared" si="69"/>
        <v>106.54830048784015</v>
      </c>
      <c r="N1155" s="163">
        <f t="shared" si="70"/>
        <v>106.54830048784015</v>
      </c>
      <c r="O1155" s="165">
        <f>appliance_sim_data!D1157-N1155</f>
        <v>264.45169951215985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0.35</v>
      </c>
      <c r="L1156" s="126">
        <f t="shared" si="68"/>
        <v>240.96847141981695</v>
      </c>
      <c r="M1156" s="126">
        <f t="shared" si="69"/>
        <v>108.55964673506057</v>
      </c>
      <c r="N1156" s="163">
        <f t="shared" si="70"/>
        <v>108.55964673506058</v>
      </c>
      <c r="O1156" s="165">
        <f>appliance_sim_data!D1158-N1156</f>
        <v>262.4403532649394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0.39</v>
      </c>
      <c r="L1157" s="126">
        <f t="shared" si="68"/>
        <v>267.1674119518716</v>
      </c>
      <c r="M1157" s="126">
        <f t="shared" si="69"/>
        <v>119.71603646692981</v>
      </c>
      <c r="N1157" s="163">
        <f t="shared" si="70"/>
        <v>119.71603646692982</v>
      </c>
      <c r="O1157" s="165">
        <f>appliance_sim_data!D1159-N1157</f>
        <v>251.28396353307016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0.33</v>
      </c>
      <c r="L1158" s="126">
        <f t="shared" si="68"/>
        <v>224.91888341992632</v>
      </c>
      <c r="M1158" s="126">
        <f t="shared" si="69"/>
        <v>100.24039632188004</v>
      </c>
      <c r="N1158" s="163">
        <f t="shared" si="70"/>
        <v>100.24039632188004</v>
      </c>
      <c r="O1158" s="165">
        <f>appliance_sim_data!D1160-N1158</f>
        <v>270.75960367811996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0.31</v>
      </c>
      <c r="L1159" s="126">
        <f t="shared" si="68"/>
        <v>210.19986739401222</v>
      </c>
      <c r="M1159" s="126">
        <f t="shared" si="69"/>
        <v>93.171818828728249</v>
      </c>
      <c r="N1159" s="163">
        <f t="shared" si="70"/>
        <v>93.171818828728249</v>
      </c>
      <c r="O1159" s="165">
        <f>appliance_sim_data!D1161-N1159</f>
        <v>277.82818117127175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0.34</v>
      </c>
      <c r="L1160" s="126">
        <f t="shared" si="68"/>
        <v>229.33657601806851</v>
      </c>
      <c r="M1160" s="126">
        <f t="shared" si="69"/>
        <v>101.09924581974175</v>
      </c>
      <c r="N1160" s="163">
        <f t="shared" si="70"/>
        <v>101.09924581974177</v>
      </c>
      <c r="O1160" s="165">
        <f>appliance_sim_data!D1162-N1160</f>
        <v>269.90075418025822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0.34</v>
      </c>
      <c r="L1161" s="126">
        <f t="shared" si="68"/>
        <v>228.11881093834401</v>
      </c>
      <c r="M1161" s="126">
        <f t="shared" si="69"/>
        <v>100.01041465942996</v>
      </c>
      <c r="N1161" s="163">
        <f t="shared" si="70"/>
        <v>100.01041465942996</v>
      </c>
      <c r="O1161" s="165">
        <f>appliance_sim_data!D1163-N1161</f>
        <v>270.98958534057004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0.34</v>
      </c>
      <c r="L1162" s="126">
        <f t="shared" si="68"/>
        <v>226.8883388145704</v>
      </c>
      <c r="M1162" s="126">
        <f t="shared" si="69"/>
        <v>98.921985907594703</v>
      </c>
      <c r="N1162" s="163">
        <f t="shared" si="70"/>
        <v>98.921985907594717</v>
      </c>
      <c r="O1162" s="165">
        <f>appliance_sim_data!D1164-N1162</f>
        <v>63.078014092405283</v>
      </c>
      <c r="P1162" s="165">
        <f t="shared" si="71"/>
        <v>0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0.37</v>
      </c>
      <c r="L1163" s="126">
        <f t="shared" ref="L1163:L1226" si="72">I1163*K1163</f>
        <v>245.55485491021361</v>
      </c>
      <c r="M1163" s="126">
        <f t="shared" ref="M1163:M1226" si="73">J1163*K1163</f>
        <v>106.4664041055003</v>
      </c>
      <c r="N1163" s="163">
        <f t="shared" ref="N1163:N1226" si="74">M1163*$B$46*$B$47</f>
        <v>106.46640410550032</v>
      </c>
      <c r="O1163" s="165">
        <f>appliance_sim_data!D1165-N1163</f>
        <v>55.533595894499683</v>
      </c>
      <c r="P1163" s="165">
        <f t="shared" ref="P1163:P1226" si="75">IF(O1163&lt;0, ABS(O1163), 0)</f>
        <v>0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0.53</v>
      </c>
      <c r="L1164" s="126">
        <f t="shared" si="72"/>
        <v>349.78229214877479</v>
      </c>
      <c r="M1164" s="126">
        <f t="shared" si="73"/>
        <v>150.81067336357208</v>
      </c>
      <c r="N1164" s="163">
        <f t="shared" si="74"/>
        <v>150.81067336357208</v>
      </c>
      <c r="O1164" s="165">
        <f>appliance_sim_data!D1166-N1164</f>
        <v>11.189326636427921</v>
      </c>
      <c r="P1164" s="165">
        <f t="shared" si="75"/>
        <v>0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0.78</v>
      </c>
      <c r="L1165" s="126">
        <f t="shared" si="72"/>
        <v>511.86144777474271</v>
      </c>
      <c r="M1165" s="126">
        <f t="shared" si="73"/>
        <v>219.45403355710073</v>
      </c>
      <c r="N1165" s="163">
        <f t="shared" si="74"/>
        <v>219.45403355710073</v>
      </c>
      <c r="O1165" s="165">
        <f>appliance_sim_data!D1167-N1165</f>
        <v>-168.45403355710073</v>
      </c>
      <c r="P1165" s="165">
        <f t="shared" si="75"/>
        <v>168.45403355710073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0.72</v>
      </c>
      <c r="L1166" s="126">
        <f t="shared" si="72"/>
        <v>469.77076716731131</v>
      </c>
      <c r="M1166" s="126">
        <f t="shared" si="73"/>
        <v>200.27217247497495</v>
      </c>
      <c r="N1166" s="163">
        <f t="shared" si="74"/>
        <v>200.27217247497495</v>
      </c>
      <c r="O1166" s="165">
        <f>appliance_sim_data!D1168-N1166</f>
        <v>-149.27217247497495</v>
      </c>
      <c r="P1166" s="165">
        <f t="shared" si="75"/>
        <v>149.27217247497495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0.73</v>
      </c>
      <c r="L1167" s="126">
        <f t="shared" si="72"/>
        <v>473.51188935545059</v>
      </c>
      <c r="M1167" s="126">
        <f t="shared" si="73"/>
        <v>200.72222693030869</v>
      </c>
      <c r="N1167" s="163">
        <f t="shared" si="74"/>
        <v>200.72222693030869</v>
      </c>
      <c r="O1167" s="165">
        <f>appliance_sim_data!D1169-N1167</f>
        <v>-149.72222693030869</v>
      </c>
      <c r="P1167" s="165">
        <f t="shared" si="75"/>
        <v>149.72222693030869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0.41</v>
      </c>
      <c r="L1168" s="126">
        <f t="shared" si="72"/>
        <v>264.36521578992421</v>
      </c>
      <c r="M1168" s="126">
        <f t="shared" si="73"/>
        <v>111.42566303137363</v>
      </c>
      <c r="N1168" s="163">
        <f t="shared" si="74"/>
        <v>111.42566303137365</v>
      </c>
      <c r="O1168" s="165">
        <f>appliance_sim_data!D1170-N1168</f>
        <v>-60.425663031373645</v>
      </c>
      <c r="P1168" s="165">
        <f t="shared" si="75"/>
        <v>60.425663031373645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0.41</v>
      </c>
      <c r="L1169" s="126">
        <f t="shared" si="72"/>
        <v>262.76869626064916</v>
      </c>
      <c r="M1169" s="126">
        <f t="shared" si="73"/>
        <v>110.11770497281688</v>
      </c>
      <c r="N1169" s="163">
        <f t="shared" si="74"/>
        <v>110.1177049728169</v>
      </c>
      <c r="O1169" s="165">
        <f>appliance_sim_data!D1171-N1169</f>
        <v>-59.117704972816895</v>
      </c>
      <c r="P1169" s="165">
        <f t="shared" si="75"/>
        <v>59.117704972816895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0.39</v>
      </c>
      <c r="L1170" s="126">
        <f t="shared" si="72"/>
        <v>248.41598822913241</v>
      </c>
      <c r="M1170" s="126">
        <f t="shared" si="73"/>
        <v>103.5027393745832</v>
      </c>
      <c r="N1170" s="163">
        <f t="shared" si="74"/>
        <v>103.5027393745832</v>
      </c>
      <c r="O1170" s="165">
        <f>appliance_sim_data!D1172-N1170</f>
        <v>-52.5027393745832</v>
      </c>
      <c r="P1170" s="165">
        <f t="shared" si="75"/>
        <v>52.5027393745832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0.39</v>
      </c>
      <c r="L1171" s="126">
        <f t="shared" si="72"/>
        <v>246.86498564755428</v>
      </c>
      <c r="M1171" s="126">
        <f t="shared" si="73"/>
        <v>102.26019759459686</v>
      </c>
      <c r="N1171" s="163">
        <f t="shared" si="74"/>
        <v>102.26019759459687</v>
      </c>
      <c r="O1171" s="165">
        <f>appliance_sim_data!D1173-N1171</f>
        <v>-51.260197594596875</v>
      </c>
      <c r="P1171" s="165">
        <f t="shared" si="75"/>
        <v>51.260197594596875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0.5</v>
      </c>
      <c r="L1172" s="126">
        <f t="shared" si="72"/>
        <v>314.4839794940504</v>
      </c>
      <c r="M1172" s="126">
        <f t="shared" si="73"/>
        <v>129.51093397485963</v>
      </c>
      <c r="N1172" s="163">
        <f t="shared" si="74"/>
        <v>129.51093397485963</v>
      </c>
      <c r="O1172" s="165">
        <f>appliance_sim_data!D1174-N1172</f>
        <v>-78.510933974859626</v>
      </c>
      <c r="P1172" s="165">
        <f t="shared" si="75"/>
        <v>78.510933974859626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0.5</v>
      </c>
      <c r="L1173" s="126">
        <f t="shared" si="72"/>
        <v>312.45300270151995</v>
      </c>
      <c r="M1173" s="126">
        <f t="shared" si="73"/>
        <v>127.92022708705944</v>
      </c>
      <c r="N1173" s="163">
        <f t="shared" si="74"/>
        <v>127.92022708705946</v>
      </c>
      <c r="O1173" s="165">
        <f>appliance_sim_data!D1175-N1173</f>
        <v>-76.920227087059459</v>
      </c>
      <c r="P1173" s="165">
        <f t="shared" si="75"/>
        <v>76.920227087059459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0.49</v>
      </c>
      <c r="L1174" s="126">
        <f t="shared" si="72"/>
        <v>304.19237307964579</v>
      </c>
      <c r="M1174" s="126">
        <f t="shared" si="73"/>
        <v>123.80414046708657</v>
      </c>
      <c r="N1174" s="163">
        <f t="shared" si="74"/>
        <v>123.80414046708657</v>
      </c>
      <c r="O1174" s="165">
        <f>appliance_sim_data!D1176-N1174</f>
        <v>-72.804140467086569</v>
      </c>
      <c r="P1174" s="165">
        <f t="shared" si="75"/>
        <v>72.804140467086569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0.48</v>
      </c>
      <c r="L1175" s="126">
        <f t="shared" si="72"/>
        <v>295.99281690552681</v>
      </c>
      <c r="M1175" s="126">
        <f t="shared" si="73"/>
        <v>119.75287620830863</v>
      </c>
      <c r="N1175" s="163">
        <f t="shared" si="74"/>
        <v>119.75287620830863</v>
      </c>
      <c r="O1175" s="165">
        <f>appliance_sim_data!D1177-N1175</f>
        <v>-68.752876208308635</v>
      </c>
      <c r="P1175" s="165">
        <f t="shared" si="75"/>
        <v>68.752876208308635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0.48</v>
      </c>
      <c r="L1176" s="126">
        <f t="shared" si="72"/>
        <v>293.97998280210754</v>
      </c>
      <c r="M1176" s="126">
        <f t="shared" si="73"/>
        <v>118.22952922115739</v>
      </c>
      <c r="N1176" s="163">
        <f t="shared" si="74"/>
        <v>118.22952922115741</v>
      </c>
      <c r="O1176" s="165">
        <f>appliance_sim_data!D1178-N1176</f>
        <v>-67.229529221157406</v>
      </c>
      <c r="P1176" s="165">
        <f t="shared" si="75"/>
        <v>67.229529221157406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0.47</v>
      </c>
      <c r="L1177" s="126">
        <f t="shared" si="72"/>
        <v>285.86340690206373</v>
      </c>
      <c r="M1177" s="126">
        <f t="shared" si="73"/>
        <v>114.2761370532082</v>
      </c>
      <c r="N1177" s="163">
        <f t="shared" si="74"/>
        <v>114.27613705320822</v>
      </c>
      <c r="O1177" s="165">
        <f>appliance_sim_data!D1179-N1177</f>
        <v>-63.276137053208217</v>
      </c>
      <c r="P1177" s="165">
        <f t="shared" si="75"/>
        <v>63.276137053208217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0.56000000000000005</v>
      </c>
      <c r="L1178" s="126">
        <f t="shared" si="72"/>
        <v>338.20433691574448</v>
      </c>
      <c r="M1178" s="126">
        <f t="shared" si="73"/>
        <v>134.38481264996182</v>
      </c>
      <c r="N1178" s="163">
        <f t="shared" si="74"/>
        <v>134.38481264996182</v>
      </c>
      <c r="O1178" s="165">
        <f>appliance_sim_data!D1180-N1178</f>
        <v>-83.384812649961816</v>
      </c>
      <c r="P1178" s="165">
        <f t="shared" si="75"/>
        <v>83.384812649961816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0.55000000000000004</v>
      </c>
      <c r="L1179" s="126">
        <f t="shared" si="72"/>
        <v>329.7836629881312</v>
      </c>
      <c r="M1179" s="126">
        <f t="shared" si="73"/>
        <v>130.24447527046763</v>
      </c>
      <c r="N1179" s="163">
        <f t="shared" si="74"/>
        <v>130.24447527046763</v>
      </c>
      <c r="O1179" s="165">
        <f>appliance_sim_data!D1181-N1179</f>
        <v>-79.244475270467632</v>
      </c>
      <c r="P1179" s="165">
        <f t="shared" si="75"/>
        <v>79.244475270467632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0.62</v>
      </c>
      <c r="L1180" s="126">
        <f t="shared" si="72"/>
        <v>369.04291133336176</v>
      </c>
      <c r="M1180" s="126">
        <f t="shared" si="73"/>
        <v>144.86090510171525</v>
      </c>
      <c r="N1180" s="163">
        <f t="shared" si="74"/>
        <v>144.86090510171525</v>
      </c>
      <c r="O1180" s="165">
        <f>appliance_sim_data!D1182-N1180</f>
        <v>-93.860905101715247</v>
      </c>
      <c r="P1180" s="165">
        <f t="shared" si="75"/>
        <v>93.860905101715247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0.64</v>
      </c>
      <c r="L1181" s="126">
        <f t="shared" si="72"/>
        <v>378.11666850124362</v>
      </c>
      <c r="M1181" s="126">
        <f t="shared" si="73"/>
        <v>147.51261957566004</v>
      </c>
      <c r="N1181" s="163">
        <f t="shared" si="74"/>
        <v>147.51261957566004</v>
      </c>
      <c r="O1181" s="165">
        <f>appliance_sim_data!D1183-N1181</f>
        <v>-96.51261957566004</v>
      </c>
      <c r="P1181" s="165">
        <f t="shared" si="75"/>
        <v>96.51261957566004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0.57999999999999996</v>
      </c>
      <c r="L1182" s="126">
        <f t="shared" si="72"/>
        <v>340.07516207056045</v>
      </c>
      <c r="M1182" s="126">
        <f t="shared" si="73"/>
        <v>131.85361343883551</v>
      </c>
      <c r="N1182" s="163">
        <f t="shared" si="74"/>
        <v>131.85361343883551</v>
      </c>
      <c r="O1182" s="165">
        <f>appliance_sim_data!D1184-N1182</f>
        <v>-80.853613438835509</v>
      </c>
      <c r="P1182" s="165">
        <f t="shared" si="75"/>
        <v>80.853613438835509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0.76</v>
      </c>
      <c r="L1183" s="126">
        <f t="shared" si="72"/>
        <v>442.18131837576357</v>
      </c>
      <c r="M1183" s="126">
        <f t="shared" si="73"/>
        <v>170.37893363005776</v>
      </c>
      <c r="N1183" s="163">
        <f t="shared" si="74"/>
        <v>170.37893363005776</v>
      </c>
      <c r="O1183" s="165">
        <f>appliance_sim_data!D1185-N1183</f>
        <v>-119.37893363005776</v>
      </c>
      <c r="P1183" s="165">
        <f t="shared" si="75"/>
        <v>119.37893363005776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0.72</v>
      </c>
      <c r="L1184" s="126">
        <f t="shared" si="72"/>
        <v>415.61989382132595</v>
      </c>
      <c r="M1184" s="126">
        <f t="shared" si="73"/>
        <v>159.14562228678076</v>
      </c>
      <c r="N1184" s="163">
        <f t="shared" si="74"/>
        <v>159.14562228678076</v>
      </c>
      <c r="O1184" s="165">
        <f>appliance_sim_data!D1186-N1184</f>
        <v>-108.14562228678076</v>
      </c>
      <c r="P1184" s="165">
        <f t="shared" si="75"/>
        <v>108.14562228678076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0.43</v>
      </c>
      <c r="L1185" s="126">
        <f t="shared" si="72"/>
        <v>246.23215303296524</v>
      </c>
      <c r="M1185" s="126">
        <f t="shared" si="73"/>
        <v>93.693689882346959</v>
      </c>
      <c r="N1185" s="163">
        <f t="shared" si="74"/>
        <v>93.693689882346973</v>
      </c>
      <c r="O1185" s="165">
        <f>appliance_sim_data!D1187-N1185</f>
        <v>-42.693689882346973</v>
      </c>
      <c r="P1185" s="165">
        <f t="shared" si="75"/>
        <v>42.693689882346973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0.45</v>
      </c>
      <c r="L1186" s="126">
        <f t="shared" si="72"/>
        <v>255.5847674846421</v>
      </c>
      <c r="M1186" s="126">
        <f t="shared" si="73"/>
        <v>96.638897753831458</v>
      </c>
      <c r="N1186" s="163">
        <f t="shared" si="74"/>
        <v>96.638897753831458</v>
      </c>
      <c r="O1186" s="165">
        <f>appliance_sim_data!D1188-N1186</f>
        <v>-45.638897753831458</v>
      </c>
      <c r="P1186" s="165">
        <f t="shared" si="75"/>
        <v>45.638897753831458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0.46</v>
      </c>
      <c r="L1187" s="126">
        <f t="shared" si="72"/>
        <v>259.09454033709068</v>
      </c>
      <c r="M1187" s="126">
        <f t="shared" si="73"/>
        <v>97.34435110266439</v>
      </c>
      <c r="N1187" s="163">
        <f t="shared" si="74"/>
        <v>97.344351102664405</v>
      </c>
      <c r="O1187" s="165">
        <f>appliance_sim_data!D1189-N1187</f>
        <v>-46.344351102664405</v>
      </c>
      <c r="P1187" s="165">
        <f t="shared" si="75"/>
        <v>46.344351102664405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0.55000000000000004</v>
      </c>
      <c r="L1188" s="126">
        <f t="shared" si="72"/>
        <v>307.1644984938863</v>
      </c>
      <c r="M1188" s="126">
        <f t="shared" si="73"/>
        <v>114.66818396662828</v>
      </c>
      <c r="N1188" s="163">
        <f t="shared" si="74"/>
        <v>114.66818396662828</v>
      </c>
      <c r="O1188" s="165">
        <f>appliance_sim_data!D1190-N1188</f>
        <v>-63.668183966628277</v>
      </c>
      <c r="P1188" s="165">
        <f t="shared" si="75"/>
        <v>63.668183966628277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0.85</v>
      </c>
      <c r="L1189" s="126">
        <f t="shared" si="72"/>
        <v>470.61211097726454</v>
      </c>
      <c r="M1189" s="126">
        <f t="shared" si="73"/>
        <v>174.55738378078473</v>
      </c>
      <c r="N1189" s="163">
        <f t="shared" si="74"/>
        <v>174.55738378078473</v>
      </c>
      <c r="O1189" s="165">
        <f>appliance_sim_data!D1191-N1189</f>
        <v>-123.55738378078473</v>
      </c>
      <c r="P1189" s="165">
        <f t="shared" si="75"/>
        <v>123.55738378078473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0.74</v>
      </c>
      <c r="L1190" s="126">
        <f t="shared" si="72"/>
        <v>406.10433639132634</v>
      </c>
      <c r="M1190" s="126">
        <f t="shared" si="73"/>
        <v>149.65788498953887</v>
      </c>
      <c r="N1190" s="163">
        <f t="shared" si="74"/>
        <v>149.65788498953887</v>
      </c>
      <c r="O1190" s="165">
        <f>appliance_sim_data!D1192-N1190</f>
        <v>-98.657884989538871</v>
      </c>
      <c r="P1190" s="165">
        <f t="shared" si="75"/>
        <v>98.657884989538871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0.62</v>
      </c>
      <c r="L1191" s="126">
        <f t="shared" si="72"/>
        <v>337.19652259627031</v>
      </c>
      <c r="M1191" s="126">
        <f t="shared" si="73"/>
        <v>123.45691187820208</v>
      </c>
      <c r="N1191" s="163">
        <f t="shared" si="74"/>
        <v>123.45691187820208</v>
      </c>
      <c r="O1191" s="165">
        <f>appliance_sim_data!D1193-N1191</f>
        <v>-72.456911878202078</v>
      </c>
      <c r="P1191" s="165">
        <f t="shared" si="75"/>
        <v>72.456911878202078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0.62</v>
      </c>
      <c r="L1192" s="126">
        <f t="shared" si="72"/>
        <v>334.11049639825495</v>
      </c>
      <c r="M1192" s="126">
        <f t="shared" si="73"/>
        <v>121.52793870785703</v>
      </c>
      <c r="N1192" s="163">
        <f t="shared" si="74"/>
        <v>121.52793870785705</v>
      </c>
      <c r="O1192" s="165">
        <f>appliance_sim_data!D1194-N1192</f>
        <v>-70.527938707857047</v>
      </c>
      <c r="P1192" s="165">
        <f t="shared" si="75"/>
        <v>70.527938707857047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0.55000000000000004</v>
      </c>
      <c r="L1193" s="126">
        <f t="shared" si="72"/>
        <v>293.62118857909633</v>
      </c>
      <c r="M1193" s="126">
        <f t="shared" si="73"/>
        <v>106.09875453616863</v>
      </c>
      <c r="N1193" s="163">
        <f t="shared" si="74"/>
        <v>106.09875453616863</v>
      </c>
      <c r="O1193" s="165">
        <f>appliance_sim_data!D1195-N1193</f>
        <v>-55.098754536168627</v>
      </c>
      <c r="P1193" s="165">
        <f t="shared" si="75"/>
        <v>55.098754536168627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0.53</v>
      </c>
      <c r="L1194" s="126">
        <f t="shared" si="72"/>
        <v>280.24875595140207</v>
      </c>
      <c r="M1194" s="126">
        <f t="shared" si="73"/>
        <v>100.59734177800638</v>
      </c>
      <c r="N1194" s="163">
        <f t="shared" si="74"/>
        <v>100.59734177800638</v>
      </c>
      <c r="O1194" s="165">
        <f>appliance_sim_data!D1196-N1194</f>
        <v>-49.597341778006381</v>
      </c>
      <c r="P1194" s="165">
        <f t="shared" si="75"/>
        <v>49.597341778006381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0.54</v>
      </c>
      <c r="L1195" s="126">
        <f t="shared" si="72"/>
        <v>282.76071130388772</v>
      </c>
      <c r="M1195" s="126">
        <f t="shared" si="73"/>
        <v>100.82417429097003</v>
      </c>
      <c r="N1195" s="163">
        <f t="shared" si="74"/>
        <v>100.82417429097005</v>
      </c>
      <c r="O1195" s="165">
        <f>appliance_sim_data!D1197-N1195</f>
        <v>-49.824174290970049</v>
      </c>
      <c r="P1195" s="165">
        <f t="shared" si="75"/>
        <v>49.824174290970049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0.46</v>
      </c>
      <c r="L1196" s="126">
        <f t="shared" si="72"/>
        <v>238.48023609172304</v>
      </c>
      <c r="M1196" s="126">
        <f t="shared" si="73"/>
        <v>84.466309094887961</v>
      </c>
      <c r="N1196" s="163">
        <f t="shared" si="74"/>
        <v>84.466309094887961</v>
      </c>
      <c r="O1196" s="165">
        <f>appliance_sim_data!D1198-N1196</f>
        <v>-33.466309094887961</v>
      </c>
      <c r="P1196" s="165">
        <f t="shared" si="75"/>
        <v>33.466309094887961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0.44</v>
      </c>
      <c r="L1197" s="126">
        <f t="shared" si="72"/>
        <v>225.80085134055844</v>
      </c>
      <c r="M1197" s="126">
        <f t="shared" si="73"/>
        <v>79.43735428815809</v>
      </c>
      <c r="N1197" s="163">
        <f t="shared" si="74"/>
        <v>79.43735428815809</v>
      </c>
      <c r="O1197" s="165">
        <f>appliance_sim_data!D1199-N1197</f>
        <v>-28.43735428815809</v>
      </c>
      <c r="P1197" s="165">
        <f t="shared" si="75"/>
        <v>28.43735428815809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0.44</v>
      </c>
      <c r="L1198" s="126">
        <f t="shared" si="72"/>
        <v>223.46534968472673</v>
      </c>
      <c r="M1198" s="126">
        <f t="shared" si="73"/>
        <v>78.083603967510726</v>
      </c>
      <c r="N1198" s="163">
        <f t="shared" si="74"/>
        <v>78.083603967510726</v>
      </c>
      <c r="O1198" s="165">
        <f>appliance_sim_data!D1200-N1198</f>
        <v>-27.083603967510726</v>
      </c>
      <c r="P1198" s="165">
        <f t="shared" si="75"/>
        <v>27.083603967510726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0.43</v>
      </c>
      <c r="L1199" s="126">
        <f t="shared" si="72"/>
        <v>216.07968971798772</v>
      </c>
      <c r="M1199" s="126">
        <f t="shared" si="73"/>
        <v>74.988780481554301</v>
      </c>
      <c r="N1199" s="163">
        <f t="shared" si="74"/>
        <v>74.988780481554301</v>
      </c>
      <c r="O1199" s="165">
        <f>appliance_sim_data!D1201-N1199</f>
        <v>-23.988780481554301</v>
      </c>
      <c r="P1199" s="165">
        <f t="shared" si="75"/>
        <v>23.988780481554301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0.43</v>
      </c>
      <c r="L1200" s="126">
        <f t="shared" si="72"/>
        <v>213.74809095803343</v>
      </c>
      <c r="M1200" s="126">
        <f t="shared" si="73"/>
        <v>73.671467974387141</v>
      </c>
      <c r="N1200" s="163">
        <f t="shared" si="74"/>
        <v>73.671467974387141</v>
      </c>
      <c r="O1200" s="165">
        <f>appliance_sim_data!D1202-N1200</f>
        <v>239.32853202561284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0.44</v>
      </c>
      <c r="L1201" s="126">
        <f t="shared" si="72"/>
        <v>216.30766710979725</v>
      </c>
      <c r="M1201" s="126">
        <f t="shared" si="73"/>
        <v>74.039862799789219</v>
      </c>
      <c r="N1201" s="163">
        <f t="shared" si="74"/>
        <v>74.039862799789219</v>
      </c>
      <c r="O1201" s="165">
        <f>appliance_sim_data!D1203-N1201</f>
        <v>238.9601372002108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0.43</v>
      </c>
      <c r="L1202" s="126">
        <f t="shared" si="72"/>
        <v>209.00996221980813</v>
      </c>
      <c r="M1202" s="126">
        <f t="shared" si="73"/>
        <v>71.045895297577729</v>
      </c>
      <c r="N1202" s="163">
        <f t="shared" si="74"/>
        <v>71.045895297577729</v>
      </c>
      <c r="O1202" s="165">
        <f>appliance_sim_data!D1204-N1202</f>
        <v>241.95410470242228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0.56000000000000005</v>
      </c>
      <c r="L1203" s="126">
        <f t="shared" si="72"/>
        <v>269.0644070986246</v>
      </c>
      <c r="M1203" s="126">
        <f t="shared" si="73"/>
        <v>90.821378407381772</v>
      </c>
      <c r="N1203" s="163">
        <f t="shared" si="74"/>
        <v>90.821378407381772</v>
      </c>
      <c r="O1203" s="165">
        <f>appliance_sim_data!D1205-N1203</f>
        <v>222.17862159261824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0.56000000000000005</v>
      </c>
      <c r="L1204" s="126">
        <f t="shared" si="72"/>
        <v>265.89657654567219</v>
      </c>
      <c r="M1204" s="126">
        <f t="shared" si="73"/>
        <v>89.122170133581875</v>
      </c>
      <c r="N1204" s="163">
        <f t="shared" si="74"/>
        <v>89.122170133581889</v>
      </c>
      <c r="O1204" s="165">
        <f>appliance_sim_data!D1206-N1204</f>
        <v>223.8778298664181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0.57999999999999996</v>
      </c>
      <c r="L1205" s="126">
        <f t="shared" si="72"/>
        <v>272.07726376597401</v>
      </c>
      <c r="M1205" s="126">
        <f t="shared" si="73"/>
        <v>90.549817401275504</v>
      </c>
      <c r="N1205" s="163">
        <f t="shared" si="74"/>
        <v>90.549817401275504</v>
      </c>
      <c r="O1205" s="165">
        <f>appliance_sim_data!D1207-N1205</f>
        <v>222.4501825987245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0.67</v>
      </c>
      <c r="L1206" s="126">
        <f t="shared" si="72"/>
        <v>310.42573624933198</v>
      </c>
      <c r="M1206" s="126">
        <f t="shared" si="73"/>
        <v>102.57849632558532</v>
      </c>
      <c r="N1206" s="163">
        <f t="shared" si="74"/>
        <v>102.57849632558532</v>
      </c>
      <c r="O1206" s="165">
        <f>appliance_sim_data!D1208-N1206</f>
        <v>210.42150367441468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0.64</v>
      </c>
      <c r="L1207" s="126">
        <f t="shared" si="72"/>
        <v>292.79022237079414</v>
      </c>
      <c r="M1207" s="126">
        <f t="shared" si="73"/>
        <v>96.059257948976736</v>
      </c>
      <c r="N1207" s="163">
        <f t="shared" si="74"/>
        <v>96.059257948976736</v>
      </c>
      <c r="O1207" s="165">
        <f>appliance_sim_data!D1209-N1207</f>
        <v>327.94074205102328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0.67</v>
      </c>
      <c r="L1208" s="126">
        <f t="shared" si="72"/>
        <v>302.56299265574927</v>
      </c>
      <c r="M1208" s="126">
        <f t="shared" si="73"/>
        <v>98.551465294751438</v>
      </c>
      <c r="N1208" s="163">
        <f t="shared" si="74"/>
        <v>98.551465294751438</v>
      </c>
      <c r="O1208" s="165">
        <f>appliance_sim_data!D1210-N1208</f>
        <v>325.44853470524856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0.57999999999999996</v>
      </c>
      <c r="L1209" s="126">
        <f t="shared" si="72"/>
        <v>258.46375580705518</v>
      </c>
      <c r="M1209" s="126">
        <f t="shared" si="73"/>
        <v>83.577989982354765</v>
      </c>
      <c r="N1209" s="163">
        <f t="shared" si="74"/>
        <v>83.577989982354779</v>
      </c>
      <c r="O1209" s="165">
        <f>appliance_sim_data!D1211-N1209</f>
        <v>340.42201001764522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0.92</v>
      </c>
      <c r="L1210" s="126">
        <f t="shared" si="72"/>
        <v>404.4377498589302</v>
      </c>
      <c r="M1210" s="126">
        <f t="shared" si="73"/>
        <v>129.82822455298734</v>
      </c>
      <c r="N1210" s="163">
        <f t="shared" si="74"/>
        <v>129.82822455298734</v>
      </c>
      <c r="O1210" s="165">
        <f>appliance_sim_data!D1212-N1210</f>
        <v>503.17177544701269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0.92</v>
      </c>
      <c r="L1211" s="126">
        <f t="shared" si="72"/>
        <v>398.84166097496762</v>
      </c>
      <c r="M1211" s="126">
        <f t="shared" si="73"/>
        <v>127.0934213870911</v>
      </c>
      <c r="N1211" s="163">
        <f t="shared" si="74"/>
        <v>127.0934213870911</v>
      </c>
      <c r="O1211" s="165">
        <f>appliance_sim_data!D1213-N1211</f>
        <v>505.9065786129089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0.93</v>
      </c>
      <c r="L1212" s="126">
        <f t="shared" si="72"/>
        <v>397.46230327768598</v>
      </c>
      <c r="M1212" s="126">
        <f t="shared" si="73"/>
        <v>125.7197106600884</v>
      </c>
      <c r="N1212" s="163">
        <f t="shared" si="74"/>
        <v>125.7197106600884</v>
      </c>
      <c r="O1212" s="165">
        <f>appliance_sim_data!D1214-N1212</f>
        <v>507.28028933991163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0.94</v>
      </c>
      <c r="L1213" s="126">
        <f t="shared" si="72"/>
        <v>395.90157703983556</v>
      </c>
      <c r="M1213" s="126">
        <f t="shared" si="73"/>
        <v>124.29654826413079</v>
      </c>
      <c r="N1213" s="163">
        <f t="shared" si="74"/>
        <v>124.29654826413081</v>
      </c>
      <c r="O1213" s="165">
        <f>appliance_sim_data!D1215-N1213</f>
        <v>508.70345173586918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0.95</v>
      </c>
      <c r="L1214" s="126">
        <f t="shared" si="72"/>
        <v>394.15747959418815</v>
      </c>
      <c r="M1214" s="126">
        <f t="shared" si="73"/>
        <v>122.82459330951788</v>
      </c>
      <c r="N1214" s="163">
        <f t="shared" si="74"/>
        <v>122.82459330951788</v>
      </c>
      <c r="O1214" s="165">
        <f>appliance_sim_data!D1216-N1214</f>
        <v>510.17540669048213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0.91</v>
      </c>
      <c r="L1215" s="126">
        <f t="shared" si="72"/>
        <v>371.79950466808805</v>
      </c>
      <c r="M1215" s="126">
        <f t="shared" si="73"/>
        <v>114.98658866964924</v>
      </c>
      <c r="N1215" s="163">
        <f t="shared" si="74"/>
        <v>114.98658866964925</v>
      </c>
      <c r="O1215" s="165">
        <f>appliance_sim_data!D1217-N1215</f>
        <v>411.01341133035078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0.92</v>
      </c>
      <c r="L1216" s="126">
        <f t="shared" si="72"/>
        <v>370.00253651091651</v>
      </c>
      <c r="M1216" s="126">
        <f t="shared" si="73"/>
        <v>113.56506988272311</v>
      </c>
      <c r="N1216" s="163">
        <f t="shared" si="74"/>
        <v>113.56506988272311</v>
      </c>
      <c r="O1216" s="165">
        <f>appliance_sim_data!D1218-N1216</f>
        <v>412.43493011727691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0.95</v>
      </c>
      <c r="L1217" s="126">
        <f t="shared" si="72"/>
        <v>375.93398297360716</v>
      </c>
      <c r="M1217" s="126">
        <f t="shared" si="73"/>
        <v>114.5069855820181</v>
      </c>
      <c r="N1217" s="163">
        <f t="shared" si="74"/>
        <v>114.50698558201812</v>
      </c>
      <c r="O1217" s="165">
        <f>appliance_sim_data!D1219-N1217</f>
        <v>411.4930144179819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0.95</v>
      </c>
      <c r="L1218" s="126">
        <f t="shared" si="72"/>
        <v>369.74085176849781</v>
      </c>
      <c r="M1218" s="126">
        <f t="shared" si="73"/>
        <v>111.75746941245077</v>
      </c>
      <c r="N1218" s="163">
        <f t="shared" si="74"/>
        <v>111.75746941245077</v>
      </c>
      <c r="O1218" s="165">
        <f>appliance_sim_data!D1220-N1218</f>
        <v>414.24253058754925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0.82</v>
      </c>
      <c r="L1219" s="126">
        <f t="shared" si="72"/>
        <v>313.74803720550756</v>
      </c>
      <c r="M1219" s="126">
        <f t="shared" si="73"/>
        <v>94.10160411032281</v>
      </c>
      <c r="N1219" s="163">
        <f t="shared" si="74"/>
        <v>94.10160411032281</v>
      </c>
      <c r="O1219" s="165">
        <f>appliance_sim_data!D1221-N1219</f>
        <v>431.8983958896772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0.82</v>
      </c>
      <c r="L1220" s="126">
        <f t="shared" si="72"/>
        <v>308.30046920850884</v>
      </c>
      <c r="M1220" s="126">
        <f t="shared" si="73"/>
        <v>91.749773113214061</v>
      </c>
      <c r="N1220" s="163">
        <f t="shared" si="74"/>
        <v>91.749773113214076</v>
      </c>
      <c r="O1220" s="165">
        <f>appliance_sim_data!D1222-N1220</f>
        <v>434.25022688678592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0.81</v>
      </c>
      <c r="L1221" s="126">
        <f t="shared" si="72"/>
        <v>299.10956341568931</v>
      </c>
      <c r="M1221" s="126">
        <f t="shared" si="73"/>
        <v>88.318886304034834</v>
      </c>
      <c r="N1221" s="163">
        <f t="shared" si="74"/>
        <v>88.318886304034834</v>
      </c>
      <c r="O1221" s="165">
        <f>appliance_sim_data!D1223-N1221</f>
        <v>437.68111369596517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0.81</v>
      </c>
      <c r="L1222" s="126">
        <f t="shared" si="72"/>
        <v>293.6287190420021</v>
      </c>
      <c r="M1222" s="126">
        <f t="shared" si="73"/>
        <v>86.018467519081867</v>
      </c>
      <c r="N1222" s="163">
        <f t="shared" si="74"/>
        <v>86.018467519081867</v>
      </c>
      <c r="O1222" s="165">
        <f>appliance_sim_data!D1224-N1222</f>
        <v>439.98153248091813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0.82</v>
      </c>
      <c r="L1223" s="126">
        <f t="shared" si="72"/>
        <v>291.65533104291899</v>
      </c>
      <c r="M1223" s="126">
        <f t="shared" si="73"/>
        <v>84.763743730437966</v>
      </c>
      <c r="N1223" s="163">
        <f t="shared" si="74"/>
        <v>84.763743730437966</v>
      </c>
      <c r="O1223" s="165">
        <f>appliance_sim_data!D1225-N1223</f>
        <v>441.23625626956203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0.82</v>
      </c>
      <c r="L1224" s="126">
        <f t="shared" si="72"/>
        <v>286.0074437242863</v>
      </c>
      <c r="M1224" s="126">
        <f t="shared" si="73"/>
        <v>82.459648247562995</v>
      </c>
      <c r="N1224" s="163">
        <f t="shared" si="74"/>
        <v>82.459648247562995</v>
      </c>
      <c r="O1224" s="165">
        <f>appliance_sim_data!D1226-N1224</f>
        <v>443.540351752437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0.83</v>
      </c>
      <c r="L1225" s="126">
        <f t="shared" si="72"/>
        <v>283.72908590170317</v>
      </c>
      <c r="M1225" s="126">
        <f t="shared" si="73"/>
        <v>81.146268312648473</v>
      </c>
      <c r="N1225" s="163">
        <f t="shared" si="74"/>
        <v>81.146268312648488</v>
      </c>
      <c r="O1225" s="165">
        <f>appliance_sim_data!D1227-N1225</f>
        <v>333.85373168735151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0.83</v>
      </c>
      <c r="L1226" s="126">
        <f t="shared" si="72"/>
        <v>277.91400697046083</v>
      </c>
      <c r="M1226" s="126">
        <f t="shared" si="73"/>
        <v>78.840982688290993</v>
      </c>
      <c r="N1226" s="163">
        <f t="shared" si="74"/>
        <v>78.840982688290993</v>
      </c>
      <c r="O1226" s="165">
        <f>appliance_sim_data!D1228-N1226</f>
        <v>336.15901731170902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0.81</v>
      </c>
      <c r="L1227" s="126">
        <f t="shared" ref="L1227:L1290" si="76">I1227*K1227</f>
        <v>265.49542860217207</v>
      </c>
      <c r="M1227" s="126">
        <f t="shared" ref="M1227:M1290" si="77">J1227*K1227</f>
        <v>74.705333046034966</v>
      </c>
      <c r="N1227" s="163">
        <f t="shared" ref="N1227:N1290" si="78">M1227*$B$46*$B$47</f>
        <v>74.705333046034966</v>
      </c>
      <c r="O1227" s="165">
        <f>appliance_sim_data!D1229-N1227</f>
        <v>340.29466695396502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0.95</v>
      </c>
      <c r="L1228" s="126">
        <f t="shared" si="76"/>
        <v>304.61871369472487</v>
      </c>
      <c r="M1228" s="126">
        <f t="shared" si="77"/>
        <v>85.011931807791541</v>
      </c>
      <c r="N1228" s="163">
        <f t="shared" si="78"/>
        <v>85.011931807791541</v>
      </c>
      <c r="O1228" s="165">
        <f>appliance_sim_data!D1230-N1228</f>
        <v>329.98806819220846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0.94</v>
      </c>
      <c r="L1229" s="126">
        <f t="shared" si="76"/>
        <v>294.66630453906009</v>
      </c>
      <c r="M1229" s="126">
        <f t="shared" si="77"/>
        <v>81.55639448553832</v>
      </c>
      <c r="N1229" s="163">
        <f t="shared" si="78"/>
        <v>81.55639448553832</v>
      </c>
      <c r="O1229" s="165">
        <f>appliance_sim_data!D1231-N1229</f>
        <v>333.44360551446169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0.91</v>
      </c>
      <c r="L1230" s="126">
        <f t="shared" si="76"/>
        <v>278.68207994108928</v>
      </c>
      <c r="M1230" s="126">
        <f t="shared" si="77"/>
        <v>76.491999294083939</v>
      </c>
      <c r="N1230" s="163">
        <f t="shared" si="78"/>
        <v>76.491999294083939</v>
      </c>
      <c r="O1230" s="165">
        <f>appliance_sim_data!D1232-N1230</f>
        <v>351.50800070591606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0.62</v>
      </c>
      <c r="L1231" s="126">
        <f t="shared" si="76"/>
        <v>185.35555288595009</v>
      </c>
      <c r="M1231" s="126">
        <f t="shared" si="77"/>
        <v>50.450663967149033</v>
      </c>
      <c r="N1231" s="163">
        <f t="shared" si="78"/>
        <v>50.45066396714904</v>
      </c>
      <c r="O1231" s="165">
        <f>appliance_sim_data!D1233-N1231</f>
        <v>377.54933603285099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0.62</v>
      </c>
      <c r="L1232" s="126">
        <f t="shared" si="76"/>
        <v>180.80817369063465</v>
      </c>
      <c r="M1232" s="126">
        <f t="shared" si="77"/>
        <v>48.798698439361637</v>
      </c>
      <c r="N1232" s="163">
        <f t="shared" si="78"/>
        <v>48.798698439361637</v>
      </c>
      <c r="O1232" s="165">
        <f>appliance_sim_data!D1234-N1232</f>
        <v>170.20130156063837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0.44</v>
      </c>
      <c r="L1233" s="126">
        <f t="shared" si="76"/>
        <v>125.06670489045113</v>
      </c>
      <c r="M1233" s="126">
        <f t="shared" si="77"/>
        <v>33.468407072491168</v>
      </c>
      <c r="N1233" s="163">
        <f t="shared" si="78"/>
        <v>33.468407072491168</v>
      </c>
      <c r="O1233" s="165">
        <f>appliance_sim_data!D1235-N1233</f>
        <v>185.53159292750883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0.6</v>
      </c>
      <c r="L1234" s="126">
        <f t="shared" si="76"/>
        <v>166.08718107467561</v>
      </c>
      <c r="M1234" s="126">
        <f t="shared" si="77"/>
        <v>44.066295583220949</v>
      </c>
      <c r="N1234" s="163">
        <f t="shared" si="78"/>
        <v>44.066295583220949</v>
      </c>
      <c r="O1234" s="165">
        <f>appliance_sim_data!D1236-N1234</f>
        <v>174.93370441677905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0.44</v>
      </c>
      <c r="L1235" s="126">
        <f t="shared" si="76"/>
        <v>118.50819667701496</v>
      </c>
      <c r="M1235" s="126">
        <f t="shared" si="77"/>
        <v>31.172348401733597</v>
      </c>
      <c r="N1235" s="163">
        <f t="shared" si="78"/>
        <v>31.172348401733601</v>
      </c>
      <c r="O1235" s="165">
        <f>appliance_sim_data!D1237-N1235</f>
        <v>47.827651598266399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0.39</v>
      </c>
      <c r="L1236" s="126">
        <f t="shared" si="76"/>
        <v>102.1096566102688</v>
      </c>
      <c r="M1236" s="126">
        <f t="shared" si="77"/>
        <v>26.626367501826753</v>
      </c>
      <c r="N1236" s="163">
        <f t="shared" si="78"/>
        <v>26.626367501826753</v>
      </c>
      <c r="O1236" s="165">
        <f>appliance_sim_data!D1238-N1236</f>
        <v>52.373632498173251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0.4</v>
      </c>
      <c r="L1237" s="126">
        <f t="shared" si="76"/>
        <v>101.70531536413002</v>
      </c>
      <c r="M1237" s="126">
        <f t="shared" si="77"/>
        <v>26.289701706198493</v>
      </c>
      <c r="N1237" s="163">
        <f t="shared" si="78"/>
        <v>26.289701706198493</v>
      </c>
      <c r="O1237" s="165">
        <f>appliance_sim_data!D1239-N1237</f>
        <v>177.71029829380151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0.47</v>
      </c>
      <c r="L1238" s="126">
        <f t="shared" si="76"/>
        <v>115.9353287786538</v>
      </c>
      <c r="M1238" s="126">
        <f t="shared" si="77"/>
        <v>29.704844442054881</v>
      </c>
      <c r="N1238" s="163">
        <f t="shared" si="78"/>
        <v>29.704844442054885</v>
      </c>
      <c r="O1238" s="165">
        <f>appliance_sim_data!D1240-N1238</f>
        <v>174.29515555794512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0.48</v>
      </c>
      <c r="L1239" s="126">
        <f t="shared" si="76"/>
        <v>114.74204905765387</v>
      </c>
      <c r="M1239" s="126">
        <f t="shared" si="77"/>
        <v>29.13907614504765</v>
      </c>
      <c r="N1239" s="163">
        <f t="shared" si="78"/>
        <v>29.13907614504765</v>
      </c>
      <c r="O1239" s="165">
        <f>appliance_sim_data!D1241-N1239</f>
        <v>174.86092385495235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0.41</v>
      </c>
      <c r="L1240" s="126">
        <f t="shared" si="76"/>
        <v>94.870764435863293</v>
      </c>
      <c r="M1240" s="126">
        <f t="shared" si="77"/>
        <v>23.878064348473959</v>
      </c>
      <c r="N1240" s="163">
        <f t="shared" si="78"/>
        <v>23.878064348473959</v>
      </c>
      <c r="O1240" s="165">
        <f>appliance_sim_data!D1242-N1240</f>
        <v>180.12193565152603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0.43</v>
      </c>
      <c r="L1241" s="126">
        <f t="shared" si="76"/>
        <v>96.196814211895813</v>
      </c>
      <c r="M1241" s="126">
        <f t="shared" si="77"/>
        <v>23.99453963354884</v>
      </c>
      <c r="N1241" s="163">
        <f t="shared" si="78"/>
        <v>23.99453963354884</v>
      </c>
      <c r="O1241" s="165">
        <f>appliance_sim_data!D1243-N1241</f>
        <v>180.00546036645116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0.48</v>
      </c>
      <c r="L1242" s="126">
        <f t="shared" si="76"/>
        <v>103.68702160291369</v>
      </c>
      <c r="M1242" s="126">
        <f t="shared" si="77"/>
        <v>25.629033857599147</v>
      </c>
      <c r="N1242" s="163">
        <f t="shared" si="78"/>
        <v>25.629033857599151</v>
      </c>
      <c r="O1242" s="165">
        <f>appliance_sim_data!D1244-N1242</f>
        <v>163.37096614240085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0.47</v>
      </c>
      <c r="L1243" s="126">
        <f t="shared" si="76"/>
        <v>97.901126731398989</v>
      </c>
      <c r="M1243" s="126">
        <f t="shared" si="77"/>
        <v>23.978517261204008</v>
      </c>
      <c r="N1243" s="163">
        <f t="shared" si="78"/>
        <v>23.978517261204008</v>
      </c>
      <c r="O1243" s="165">
        <f>appliance_sim_data!D1245-N1243</f>
        <v>165.02148273879598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0.46</v>
      </c>
      <c r="L1244" s="126">
        <f t="shared" si="76"/>
        <v>92.264820818110195</v>
      </c>
      <c r="M1244" s="126">
        <f t="shared" si="77"/>
        <v>22.390710305333855</v>
      </c>
      <c r="N1244" s="163">
        <f t="shared" si="78"/>
        <v>22.390710305333855</v>
      </c>
      <c r="O1244" s="165">
        <f>appliance_sim_data!D1246-N1244</f>
        <v>166.60928969466613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0.51</v>
      </c>
      <c r="L1245" s="126">
        <f t="shared" si="76"/>
        <v>98.351766543870184</v>
      </c>
      <c r="M1245" s="126">
        <f t="shared" si="77"/>
        <v>23.647262432099701</v>
      </c>
      <c r="N1245" s="163">
        <f t="shared" si="78"/>
        <v>23.647262432099701</v>
      </c>
      <c r="O1245" s="165">
        <f>appliance_sim_data!D1247-N1245</f>
        <v>165.35273756790031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0.49</v>
      </c>
      <c r="L1246" s="126">
        <f t="shared" si="76"/>
        <v>90.70837548118368</v>
      </c>
      <c r="M1246" s="126">
        <f t="shared" si="77"/>
        <v>21.60640621396616</v>
      </c>
      <c r="N1246" s="163">
        <f t="shared" si="78"/>
        <v>21.60640621396616</v>
      </c>
      <c r="O1246" s="165">
        <f>appliance_sim_data!D1248-N1246</f>
        <v>167.39359378603385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0.51</v>
      </c>
      <c r="L1247" s="126">
        <f t="shared" si="76"/>
        <v>90.473968927923622</v>
      </c>
      <c r="M1247" s="126">
        <f t="shared" si="77"/>
        <v>21.348347589057834</v>
      </c>
      <c r="N1247" s="163">
        <f t="shared" si="78"/>
        <v>21.348347589057838</v>
      </c>
      <c r="O1247" s="165">
        <f>appliance_sim_data!D1249-N1247</f>
        <v>193.65165241094218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0.48</v>
      </c>
      <c r="L1248" s="126">
        <f t="shared" si="76"/>
        <v>81.454166277916343</v>
      </c>
      <c r="M1248" s="126">
        <f t="shared" si="77"/>
        <v>19.038292469239099</v>
      </c>
      <c r="N1248" s="163">
        <f t="shared" si="78"/>
        <v>19.038292469239099</v>
      </c>
      <c r="O1248" s="165">
        <f>appliance_sim_data!D1250-N1248</f>
        <v>195.96170753076089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0.47</v>
      </c>
      <c r="L1249" s="126">
        <f t="shared" si="76"/>
        <v>76.147315169422725</v>
      </c>
      <c r="M1249" s="126">
        <f t="shared" si="77"/>
        <v>17.628343250167294</v>
      </c>
      <c r="N1249" s="163">
        <f t="shared" si="78"/>
        <v>17.628343250167294</v>
      </c>
      <c r="O1249" s="165">
        <f>appliance_sim_data!D1251-N1249</f>
        <v>197.37165674983271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0.48</v>
      </c>
      <c r="L1250" s="126">
        <f t="shared" si="76"/>
        <v>74.095859869724677</v>
      </c>
      <c r="M1250" s="126">
        <f t="shared" si="77"/>
        <v>16.988723113613425</v>
      </c>
      <c r="N1250" s="163">
        <f t="shared" si="78"/>
        <v>16.988723113613425</v>
      </c>
      <c r="O1250" s="165">
        <f>appliance_sim_data!D1252-N1250</f>
        <v>198.01127688638658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0.54</v>
      </c>
      <c r="L1251" s="126">
        <f t="shared" si="76"/>
        <v>79.249047014246088</v>
      </c>
      <c r="M1251" s="126">
        <f t="shared" si="77"/>
        <v>17.994423872339571</v>
      </c>
      <c r="N1251" s="163">
        <f t="shared" si="78"/>
        <v>17.994423872339571</v>
      </c>
      <c r="O1251" s="165">
        <f>appliance_sim_data!D1253-N1251</f>
        <v>197.00557612766042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0.49</v>
      </c>
      <c r="L1252" s="126">
        <f t="shared" si="76"/>
        <v>68.207232267211623</v>
      </c>
      <c r="M1252" s="126">
        <f t="shared" si="77"/>
        <v>15.336213724973923</v>
      </c>
      <c r="N1252" s="163">
        <f t="shared" si="78"/>
        <v>15.336213724973925</v>
      </c>
      <c r="O1252" s="165">
        <f>appliance_sim_data!D1254-N1252</f>
        <v>74.663786275026069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0.44</v>
      </c>
      <c r="L1253" s="126">
        <f t="shared" si="76"/>
        <v>57.947714636194611</v>
      </c>
      <c r="M1253" s="126">
        <f t="shared" si="77"/>
        <v>12.901318435272167</v>
      </c>
      <c r="N1253" s="163">
        <f t="shared" si="78"/>
        <v>12.901318435272168</v>
      </c>
      <c r="O1253" s="165">
        <f>appliance_sim_data!D1255-N1253</f>
        <v>77.098681564727826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0.92</v>
      </c>
      <c r="L1254" s="126">
        <f t="shared" si="76"/>
        <v>114.32939540159629</v>
      </c>
      <c r="M1254" s="126">
        <f t="shared" si="77"/>
        <v>25.20179456723957</v>
      </c>
      <c r="N1254" s="163">
        <f t="shared" si="78"/>
        <v>25.201794567239574</v>
      </c>
      <c r="O1254" s="165">
        <f>appliance_sim_data!D1256-N1254</f>
        <v>64.798205432760426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0.92</v>
      </c>
      <c r="L1255" s="126">
        <f t="shared" si="76"/>
        <v>107.57113571381367</v>
      </c>
      <c r="M1255" s="126">
        <f t="shared" si="77"/>
        <v>23.475253627373593</v>
      </c>
      <c r="N1255" s="163">
        <f t="shared" si="78"/>
        <v>23.475253627373593</v>
      </c>
      <c r="O1255" s="165">
        <f>appliance_sim_data!D1257-N1255</f>
        <v>66.52474637262641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0.9</v>
      </c>
      <c r="L1256" s="126">
        <f t="shared" si="76"/>
        <v>98.706396508831048</v>
      </c>
      <c r="M1256" s="126">
        <f t="shared" si="77"/>
        <v>21.323843313773736</v>
      </c>
      <c r="N1256" s="163">
        <f t="shared" si="78"/>
        <v>21.323843313773736</v>
      </c>
      <c r="O1256" s="165">
        <f>appliance_sim_data!D1258-N1256</f>
        <v>68.676156686226264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0.79</v>
      </c>
      <c r="L1257" s="126">
        <f t="shared" si="76"/>
        <v>80.998618260860923</v>
      </c>
      <c r="M1257" s="126">
        <f t="shared" si="77"/>
        <v>17.320784633007328</v>
      </c>
      <c r="N1257" s="163">
        <f t="shared" si="78"/>
        <v>17.320784633007328</v>
      </c>
      <c r="O1257" s="165">
        <f>appliance_sim_data!D1259-N1257</f>
        <v>72.679215366992679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0.91</v>
      </c>
      <c r="L1258" s="126">
        <f t="shared" si="76"/>
        <v>86.911514710628722</v>
      </c>
      <c r="M1258" s="126">
        <f t="shared" si="77"/>
        <v>18.395033996188438</v>
      </c>
      <c r="N1258" s="163">
        <f t="shared" si="78"/>
        <v>18.395033996188438</v>
      </c>
      <c r="O1258" s="165">
        <f>appliance_sim_data!D1260-N1258</f>
        <v>71.604966003811569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0.92</v>
      </c>
      <c r="L1259" s="126">
        <f t="shared" si="76"/>
        <v>81.530309379266569</v>
      </c>
      <c r="M1259" s="126">
        <f t="shared" si="77"/>
        <v>17.078065448116945</v>
      </c>
      <c r="N1259" s="163">
        <f t="shared" si="78"/>
        <v>17.078065448116945</v>
      </c>
      <c r="O1259" s="165">
        <f>appliance_sim_data!D1261-N1259</f>
        <v>72.921934551883055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0.92</v>
      </c>
      <c r="L1260" s="126">
        <f t="shared" si="76"/>
        <v>75.332485377504426</v>
      </c>
      <c r="M1260" s="126">
        <f t="shared" si="77"/>
        <v>15.615668422623724</v>
      </c>
      <c r="N1260" s="163">
        <f t="shared" si="78"/>
        <v>15.615668422623726</v>
      </c>
      <c r="O1260" s="165">
        <f>appliance_sim_data!D1262-N1260</f>
        <v>74.384331577376273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0.94</v>
      </c>
      <c r="L1261" s="126">
        <f t="shared" si="76"/>
        <v>70.793757462007193</v>
      </c>
      <c r="M1261" s="126">
        <f t="shared" si="77"/>
        <v>14.520906598360748</v>
      </c>
      <c r="N1261" s="163">
        <f t="shared" si="78"/>
        <v>14.520906598360748</v>
      </c>
      <c r="O1261" s="165">
        <f>appliance_sim_data!D1263-N1261</f>
        <v>75.479093401639247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0.94</v>
      </c>
      <c r="L1262" s="126">
        <f t="shared" si="76"/>
        <v>64.788780333313227</v>
      </c>
      <c r="M1262" s="126">
        <f t="shared" si="77"/>
        <v>13.148621438496225</v>
      </c>
      <c r="N1262" s="163">
        <f t="shared" si="78"/>
        <v>13.148621438496225</v>
      </c>
      <c r="O1262" s="165">
        <f>appliance_sim_data!D1264-N1262</f>
        <v>76.851378561503779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0.86</v>
      </c>
      <c r="L1263" s="126">
        <f t="shared" si="76"/>
        <v>53.952121632118114</v>
      </c>
      <c r="M1263" s="126">
        <f t="shared" si="77"/>
        <v>10.832560395630864</v>
      </c>
      <c r="N1263" s="163">
        <f t="shared" si="78"/>
        <v>10.832560395630864</v>
      </c>
      <c r="O1263" s="165">
        <f>appliance_sim_data!D1265-N1263</f>
        <v>91.167439604369136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0.86</v>
      </c>
      <c r="L1264" s="126">
        <f t="shared" si="76"/>
        <v>48.815296105495662</v>
      </c>
      <c r="M1264" s="126">
        <f t="shared" si="77"/>
        <v>9.6957310878082428</v>
      </c>
      <c r="N1264" s="163">
        <f t="shared" si="78"/>
        <v>9.6957310878082428</v>
      </c>
      <c r="O1264" s="165">
        <f>appliance_sim_data!D1266-N1264</f>
        <v>92.304268912191759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0.86</v>
      </c>
      <c r="L1265" s="126">
        <f t="shared" si="76"/>
        <v>43.879271570802551</v>
      </c>
      <c r="M1265" s="126">
        <f t="shared" si="77"/>
        <v>8.6207545484609867</v>
      </c>
      <c r="N1265" s="163">
        <f t="shared" si="78"/>
        <v>8.6207545484609867</v>
      </c>
      <c r="O1265" s="165">
        <f>appliance_sim_data!D1267-N1265</f>
        <v>93.37924545153902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0.87</v>
      </c>
      <c r="L1266" s="126">
        <f t="shared" si="76"/>
        <v>39.614345440773754</v>
      </c>
      <c r="M1266" s="126">
        <f t="shared" si="77"/>
        <v>7.697648814627712</v>
      </c>
      <c r="N1266" s="163">
        <f t="shared" si="78"/>
        <v>7.697648814627712</v>
      </c>
      <c r="O1266" s="165">
        <f>appliance_sim_data!D1268-N1266</f>
        <v>94.302351185372288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0.92</v>
      </c>
      <c r="L1267" s="126">
        <f t="shared" si="76"/>
        <v>37.088118524561196</v>
      </c>
      <c r="M1267" s="126">
        <f t="shared" si="77"/>
        <v>7.127183493647804</v>
      </c>
      <c r="N1267" s="163">
        <f t="shared" si="78"/>
        <v>7.1271834936478049</v>
      </c>
      <c r="O1267" s="165">
        <f>appliance_sim_data!D1269-N1267</f>
        <v>94.872816506352194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0.93</v>
      </c>
      <c r="L1268" s="126">
        <f t="shared" si="76"/>
        <v>32.901110286549169</v>
      </c>
      <c r="M1268" s="126">
        <f t="shared" si="77"/>
        <v>6.2521340161678491</v>
      </c>
      <c r="N1268" s="163">
        <f t="shared" si="78"/>
        <v>6.25213401616785</v>
      </c>
      <c r="O1268" s="165">
        <f>appliance_sim_data!D1270-N1268</f>
        <v>95.747865983832156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0.96</v>
      </c>
      <c r="L1269" s="126">
        <f t="shared" si="76"/>
        <v>29.513156916763069</v>
      </c>
      <c r="M1269" s="126">
        <f t="shared" si="77"/>
        <v>5.5452902644691102</v>
      </c>
      <c r="N1269" s="163">
        <f t="shared" si="78"/>
        <v>5.5452902644691102</v>
      </c>
      <c r="O1269" s="165">
        <f>appliance_sim_data!D1271-N1269</f>
        <v>96.454709735530884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0.97</v>
      </c>
      <c r="L1270" s="126">
        <f t="shared" si="76"/>
        <v>25.631350144906055</v>
      </c>
      <c r="M1270" s="126">
        <f t="shared" si="77"/>
        <v>4.7613107215000774</v>
      </c>
      <c r="N1270" s="163">
        <f t="shared" si="78"/>
        <v>4.7613107215000774</v>
      </c>
      <c r="O1270" s="165">
        <f>appliance_sim_data!D1272-N1270</f>
        <v>97.238689278499919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1</v>
      </c>
      <c r="L1271" s="126">
        <f t="shared" si="76"/>
        <v>22.434441104928052</v>
      </c>
      <c r="M1271" s="126">
        <f t="shared" si="77"/>
        <v>4.1197556153778736</v>
      </c>
      <c r="N1271" s="163">
        <f t="shared" si="78"/>
        <v>4.1197556153778736</v>
      </c>
      <c r="O1271" s="165">
        <f>appliance_sim_data!D1273-N1271</f>
        <v>97.880244384622131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1</v>
      </c>
      <c r="L1272" s="126">
        <f t="shared" si="76"/>
        <v>18.785167426472313</v>
      </c>
      <c r="M1272" s="126">
        <f t="shared" si="77"/>
        <v>3.4097798816363794</v>
      </c>
      <c r="N1272" s="163">
        <f t="shared" si="78"/>
        <v>3.4097798816363794</v>
      </c>
      <c r="O1272" s="165">
        <f>appliance_sim_data!D1274-N1272</f>
        <v>98.590220118363618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0.81</v>
      </c>
      <c r="L1273" s="126">
        <f t="shared" si="76"/>
        <v>12.542648780926282</v>
      </c>
      <c r="M1273" s="126">
        <f t="shared" si="77"/>
        <v>2.2501355486074606</v>
      </c>
      <c r="N1273" s="163">
        <f t="shared" si="78"/>
        <v>2.2501355486074606</v>
      </c>
      <c r="O1273" s="165">
        <f>appliance_sim_data!D1275-N1273</f>
        <v>99.74986445139254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0.79</v>
      </c>
      <c r="L1274" s="126">
        <f t="shared" si="76"/>
        <v>9.9053176408923385</v>
      </c>
      <c r="M1274" s="126">
        <f t="shared" si="77"/>
        <v>1.7560956806446129</v>
      </c>
      <c r="N1274" s="163">
        <f t="shared" si="78"/>
        <v>1.7560956806446129</v>
      </c>
      <c r="O1274" s="165">
        <f>appliance_sim_data!D1276-N1274</f>
        <v>100.24390431935538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0.75</v>
      </c>
      <c r="L1275" s="126">
        <f t="shared" si="76"/>
        <v>7.4604361107328989</v>
      </c>
      <c r="M1275" s="126">
        <f t="shared" si="77"/>
        <v>1.3069399662944985</v>
      </c>
      <c r="N1275" s="163">
        <f t="shared" si="78"/>
        <v>1.3069399662944985</v>
      </c>
      <c r="O1275" s="165">
        <f>appliance_sim_data!D1277-N1275</f>
        <v>200.69306003370551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0.75</v>
      </c>
      <c r="L1276" s="126">
        <f t="shared" si="76"/>
        <v>5.7809477608669129</v>
      </c>
      <c r="M1276" s="126">
        <f t="shared" si="77"/>
        <v>1.0005815924881434</v>
      </c>
      <c r="N1276" s="163">
        <f t="shared" si="78"/>
        <v>1.0005815924881434</v>
      </c>
      <c r="O1276" s="165">
        <f>appliance_sim_data!D1278-N1276</f>
        <v>200.99941840751185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0.74</v>
      </c>
      <c r="L1277" s="126">
        <f t="shared" si="76"/>
        <v>4.3006803530711917</v>
      </c>
      <c r="M1277" s="126">
        <f t="shared" si="77"/>
        <v>0.73536355818183829</v>
      </c>
      <c r="N1277" s="163">
        <f t="shared" si="78"/>
        <v>0.73536355818183829</v>
      </c>
      <c r="O1277" s="165">
        <f>appliance_sim_data!D1279-N1277</f>
        <v>201.26463644181817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0.32</v>
      </c>
      <c r="L1278" s="126">
        <f t="shared" si="76"/>
        <v>1.3581413201439891</v>
      </c>
      <c r="M1278" s="126">
        <f t="shared" si="77"/>
        <v>0.22938754364810865</v>
      </c>
      <c r="N1278" s="163">
        <f t="shared" si="78"/>
        <v>0.22938754364810868</v>
      </c>
      <c r="O1278" s="165">
        <f>appliance_sim_data!D1280-N1278</f>
        <v>201.7706124563519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0.33</v>
      </c>
      <c r="L1279" s="126">
        <f t="shared" si="76"/>
        <v>0.9849809998202862</v>
      </c>
      <c r="M1279" s="126">
        <f t="shared" si="77"/>
        <v>0.16430852390441003</v>
      </c>
      <c r="N1279" s="163">
        <f t="shared" si="78"/>
        <v>0.16430852390441003</v>
      </c>
      <c r="O1279" s="165">
        <f>appliance_sim_data!D1281-N1279</f>
        <v>201.83569147609558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0.37</v>
      </c>
      <c r="L1280" s="126">
        <f t="shared" si="76"/>
        <v>0.74256870405343367</v>
      </c>
      <c r="M1280" s="126">
        <f t="shared" si="77"/>
        <v>0.12232709308676927</v>
      </c>
      <c r="N1280" s="163">
        <f t="shared" si="78"/>
        <v>0.12232709308676928</v>
      </c>
      <c r="O1280" s="165">
        <f>appliance_sim_data!D1282-N1280</f>
        <v>50.877672906913233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0.36</v>
      </c>
      <c r="L1281" s="126">
        <f t="shared" si="76"/>
        <v>0.46023802490488774</v>
      </c>
      <c r="M1281" s="126">
        <f t="shared" si="77"/>
        <v>7.4863065663540354E-2</v>
      </c>
      <c r="N1281" s="163">
        <f t="shared" si="78"/>
        <v>7.4863065663540354E-2</v>
      </c>
      <c r="O1281" s="165">
        <f>appliance_sim_data!D1283-N1281</f>
        <v>50.925136934336457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0.37</v>
      </c>
      <c r="L1282" s="126">
        <f t="shared" si="76"/>
        <v>0.28210567934364528</v>
      </c>
      <c r="M1282" s="126">
        <f t="shared" si="77"/>
        <v>4.5304385980740804E-2</v>
      </c>
      <c r="N1282" s="163">
        <f t="shared" si="78"/>
        <v>4.5304385980740804E-2</v>
      </c>
      <c r="O1282" s="165">
        <f>appliance_sim_data!D1284-N1282</f>
        <v>50.954695614019258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0.4</v>
      </c>
      <c r="L1283" s="126">
        <f t="shared" si="76"/>
        <v>0.16765952122499306</v>
      </c>
      <c r="M1283" s="126">
        <f t="shared" si="77"/>
        <v>2.6579267883050029E-2</v>
      </c>
      <c r="N1283" s="163">
        <f t="shared" si="78"/>
        <v>2.6579267883050029E-2</v>
      </c>
      <c r="O1283" s="165">
        <f>appliance_sim_data!D1285-N1283</f>
        <v>50.973420732116949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0.34</v>
      </c>
      <c r="L1284" s="126">
        <f t="shared" si="76"/>
        <v>7.0724055514267192E-2</v>
      </c>
      <c r="M1284" s="126">
        <f t="shared" si="77"/>
        <v>1.1066497773036839E-2</v>
      </c>
      <c r="N1284" s="163">
        <f t="shared" si="78"/>
        <v>1.1066497773036839E-2</v>
      </c>
      <c r="O1284" s="165">
        <f>appliance_sim_data!D1286-N1284</f>
        <v>161.98893350222696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0.35</v>
      </c>
      <c r="L1285" s="126">
        <f t="shared" si="76"/>
        <v>3.169453594770872E-2</v>
      </c>
      <c r="M1285" s="126">
        <f t="shared" si="77"/>
        <v>4.8943649196085898E-3</v>
      </c>
      <c r="N1285" s="163">
        <f t="shared" si="78"/>
        <v>4.8943649196085898E-3</v>
      </c>
      <c r="O1285" s="165">
        <f>appliance_sim_data!D1287-N1285</f>
        <v>161.99510563508039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0.33</v>
      </c>
      <c r="L1286" s="126">
        <f t="shared" si="76"/>
        <v>1.0959222978278312E-2</v>
      </c>
      <c r="M1286" s="126">
        <f t="shared" si="77"/>
        <v>1.6699366755707379E-3</v>
      </c>
      <c r="N1286" s="163">
        <f t="shared" si="78"/>
        <v>1.6699366755707379E-3</v>
      </c>
      <c r="O1286" s="165">
        <f>appliance_sim_data!D1288-N1286</f>
        <v>161.99833006332443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0.36</v>
      </c>
      <c r="L1287" s="126">
        <f t="shared" si="76"/>
        <v>3.4815378784328046E-3</v>
      </c>
      <c r="M1287" s="126">
        <f t="shared" si="77"/>
        <v>5.2340483377904428E-4</v>
      </c>
      <c r="N1287" s="163">
        <f t="shared" si="78"/>
        <v>5.2340483377904428E-4</v>
      </c>
      <c r="O1287" s="165">
        <f>appliance_sim_data!D1289-N1287</f>
        <v>161.99947659516621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0.36</v>
      </c>
      <c r="L1288" s="126">
        <f t="shared" si="76"/>
        <v>7.359252949638254E-4</v>
      </c>
      <c r="M1288" s="126">
        <f t="shared" si="77"/>
        <v>1.0913986652515736E-4</v>
      </c>
      <c r="N1288" s="163">
        <f t="shared" si="78"/>
        <v>1.0913986652515736E-4</v>
      </c>
      <c r="O1288" s="165">
        <f>appliance_sim_data!D1290-N1288</f>
        <v>161.99989086013346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0.5</v>
      </c>
      <c r="L1289" s="126">
        <f t="shared" si="76"/>
        <v>1.3588375641152849E-4</v>
      </c>
      <c r="M1289" s="126">
        <f t="shared" si="77"/>
        <v>1.9876303936951661E-5</v>
      </c>
      <c r="N1289" s="163">
        <f t="shared" si="78"/>
        <v>1.9876303936951664E-5</v>
      </c>
      <c r="O1289" s="165">
        <f>appliance_sim_data!D1291-N1289</f>
        <v>161.99998012369608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0.46</v>
      </c>
      <c r="L1290" s="126">
        <f t="shared" si="76"/>
        <v>8.1906543332517149E-6</v>
      </c>
      <c r="M1290" s="126">
        <f t="shared" si="77"/>
        <v>1.1815141854119857E-6</v>
      </c>
      <c r="N1290" s="163">
        <f t="shared" si="78"/>
        <v>1.1815141854119857E-6</v>
      </c>
      <c r="O1290" s="165">
        <f>appliance_sim_data!D1292-N1290</f>
        <v>161.99999881848581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0.34</v>
      </c>
      <c r="L1291" s="126">
        <f t="shared" ref="L1291:L1354" si="80">I1291*K1291</f>
        <v>1.2449565244536639E-7</v>
      </c>
      <c r="M1291" s="126">
        <f t="shared" ref="M1291:M1354" si="81">J1291*K1291</f>
        <v>1.7707576981412037E-8</v>
      </c>
      <c r="N1291" s="163">
        <f t="shared" ref="N1291:N1354" si="82">M1291*$B$46*$B$47</f>
        <v>1.7707576981412037E-8</v>
      </c>
      <c r="O1291" s="165">
        <f>appliance_sim_data!D1293-N1291</f>
        <v>161.99999998229242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0.35</v>
      </c>
      <c r="L1292" s="126">
        <f t="shared" si="80"/>
        <v>3.2367758328616605E-10</v>
      </c>
      <c r="M1292" s="126">
        <f t="shared" si="81"/>
        <v>4.5387156857628786E-11</v>
      </c>
      <c r="N1292" s="163">
        <f t="shared" si="82"/>
        <v>4.5387156857628792E-11</v>
      </c>
      <c r="O1292" s="165">
        <f>appliance_sim_data!D1294-N1292</f>
        <v>161.99999999995461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0.36</v>
      </c>
      <c r="L1293" s="126">
        <f t="shared" si="80"/>
        <v>1.0089699127268542E-14</v>
      </c>
      <c r="M1293" s="126">
        <f t="shared" si="81"/>
        <v>1.3945790833902246E-15</v>
      </c>
      <c r="N1293" s="163">
        <f t="shared" si="82"/>
        <v>1.3945790833902246E-15</v>
      </c>
      <c r="O1293" s="165">
        <f>appliance_sim_data!D1295-N1293</f>
        <v>162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0.37</v>
      </c>
      <c r="L1294" s="126">
        <f t="shared" si="80"/>
        <v>1.5724285424154477E-24</v>
      </c>
      <c r="M1294" s="126">
        <f t="shared" si="81"/>
        <v>2.1419430439359737E-25</v>
      </c>
      <c r="N1294" s="163">
        <f t="shared" si="82"/>
        <v>2.1419430439359737E-25</v>
      </c>
      <c r="O1294" s="165">
        <f>appliance_sim_data!D1296-N1294</f>
        <v>162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0.34</v>
      </c>
      <c r="L1295" s="126">
        <f t="shared" si="80"/>
        <v>3.0308837332495081E-62</v>
      </c>
      <c r="M1295" s="126">
        <f t="shared" si="81"/>
        <v>4.0682168579280112E-63</v>
      </c>
      <c r="N1295" s="163">
        <f t="shared" si="82"/>
        <v>4.0682168579280117E-63</v>
      </c>
      <c r="O1295" s="165">
        <f>appliance_sim_data!D1297-N1295</f>
        <v>371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0.33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371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0.35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371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0.34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371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0.34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371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0.34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371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0.34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371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0.34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260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0.34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260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0.37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260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0.38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260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0.39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260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0.42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260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0.42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260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0.42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260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0.39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260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0.33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260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0.32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260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0.32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260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0.32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260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0.3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260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0.28999999999999998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260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0.28999999999999998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51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0.28999999999999998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51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0.28999999999999998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51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0.27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51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0.24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51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0.25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51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0.24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51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0.24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51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0.24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51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0.25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51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0.25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51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0.26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51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0.27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51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0.27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51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0.72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51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0.78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51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0.82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51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0.82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51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0.81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51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0.7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51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0.69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51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0.83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51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0.83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51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0.83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51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0.83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51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0.84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51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0.56999999999999995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51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0.61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51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0.61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51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0.62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51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0.66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51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0.85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51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0.85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51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0.85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51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0.86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51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0.92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51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0.89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51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0.89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51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0.89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51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0.89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51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0.72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51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1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51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0.57999999999999996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51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0.59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51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0.92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51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0.93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51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0.91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51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0.46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260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0.44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260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0.44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260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0.43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260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0.39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260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0.36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260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0.36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260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0.28999999999999998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260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0.28000000000000003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260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0.28999999999999998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260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0.21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260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0.2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260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0.21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260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0.21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260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0.22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260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0.23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260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0.24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260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0.23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260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0.23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260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0.23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260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0.22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260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0.21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260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0.18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51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0.19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51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0.2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51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0.19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51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0.19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51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0.22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51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0.2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51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0.2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51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0.21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51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0.21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51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0.23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51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0.25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51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0.23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51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0.23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51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0.22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51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0.22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51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0.21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51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0.21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51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0.19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51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0.19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51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0.17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51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0.17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51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0.17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51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0.18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51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0.18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162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0.15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162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0.15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162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0.16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162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0.16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162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0.17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162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0.17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162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0.18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162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0.2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162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0.22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162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0.22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162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0.23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162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0.22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162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0.26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162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0.27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162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0.28000000000000003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162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0.27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162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0.27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162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0.26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51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0.21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51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0.2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51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0.19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51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0.16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51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0.16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51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0.17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51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0.16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51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0.15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51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0.17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51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0.16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51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0.16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51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0.17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51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0.17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51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0.17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51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0.18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51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0.18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51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0.18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51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0.18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51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0.18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51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0.19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51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0.2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51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6.555059584367128</v>
      </c>
      <c r="O1451" s="167"/>
      <c r="P1451" s="162">
        <f>SUM(P10:P1449)/(60*1000)</f>
        <v>2.1420572527346331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157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158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158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157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158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158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157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158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158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157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157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158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158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157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407" workbookViewId="0">
      <selection activeCell="F12" sqref="F12:F1451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0</v>
      </c>
      <c r="D12">
        <f>E12+F12</f>
        <v>51</v>
      </c>
      <c r="E12">
        <f>IF(appliances!$D$46="YES",light_sim_data!B12,0)</f>
        <v>0</v>
      </c>
      <c r="F12">
        <f>SUM(H12:AN12)</f>
        <v>51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3</v>
      </c>
      <c r="T12" s="43">
        <v>5</v>
      </c>
      <c r="U12" s="43">
        <v>0</v>
      </c>
      <c r="V12" s="43">
        <v>3</v>
      </c>
      <c r="W12" s="43">
        <v>3</v>
      </c>
      <c r="X12" s="43">
        <v>0</v>
      </c>
      <c r="Y12" s="43">
        <v>2</v>
      </c>
      <c r="Z12" s="43">
        <v>15</v>
      </c>
      <c r="AA12" s="43">
        <v>0</v>
      </c>
      <c r="AB12" s="43">
        <v>0</v>
      </c>
      <c r="AC12" s="43">
        <v>0</v>
      </c>
      <c r="AD12" s="43">
        <v>1</v>
      </c>
      <c r="AE12" s="43">
        <v>2</v>
      </c>
      <c r="AF12" s="43">
        <v>0</v>
      </c>
      <c r="AG12" s="43">
        <v>1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0</v>
      </c>
      <c r="D13">
        <f t="shared" ref="D13:D76" si="1">E13+F13</f>
        <v>51</v>
      </c>
      <c r="E13">
        <f>IF(appliances!$D$46="YES",light_sim_data!B13,0)</f>
        <v>0</v>
      </c>
      <c r="F13">
        <f t="shared" ref="F13:F76" si="2">SUM(H13:AN13)</f>
        <v>51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3</v>
      </c>
      <c r="T13" s="43">
        <v>5</v>
      </c>
      <c r="U13" s="43">
        <v>0</v>
      </c>
      <c r="V13" s="43">
        <v>3</v>
      </c>
      <c r="W13" s="43">
        <v>3</v>
      </c>
      <c r="X13" s="43">
        <v>0</v>
      </c>
      <c r="Y13" s="43">
        <v>2</v>
      </c>
      <c r="Z13" s="43">
        <v>15</v>
      </c>
      <c r="AA13" s="43">
        <v>0</v>
      </c>
      <c r="AB13" s="43">
        <v>0</v>
      </c>
      <c r="AC13" s="43">
        <v>0</v>
      </c>
      <c r="AD13" s="43">
        <v>1</v>
      </c>
      <c r="AE13" s="43">
        <v>2</v>
      </c>
      <c r="AF13" s="43">
        <v>0</v>
      </c>
      <c r="AG13" s="43">
        <v>1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0</v>
      </c>
      <c r="D14">
        <f t="shared" si="1"/>
        <v>51</v>
      </c>
      <c r="E14">
        <f>IF(appliances!$D$46="YES",light_sim_data!B14,0)</f>
        <v>0</v>
      </c>
      <c r="F14">
        <f t="shared" si="2"/>
        <v>51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3</v>
      </c>
      <c r="T14" s="43">
        <v>5</v>
      </c>
      <c r="U14" s="43">
        <v>0</v>
      </c>
      <c r="V14" s="43">
        <v>3</v>
      </c>
      <c r="W14" s="43">
        <v>3</v>
      </c>
      <c r="X14" s="43">
        <v>0</v>
      </c>
      <c r="Y14" s="43">
        <v>2</v>
      </c>
      <c r="Z14" s="43">
        <v>15</v>
      </c>
      <c r="AA14" s="43">
        <v>0</v>
      </c>
      <c r="AB14" s="43">
        <v>0</v>
      </c>
      <c r="AC14" s="43">
        <v>0</v>
      </c>
      <c r="AD14" s="43">
        <v>1</v>
      </c>
      <c r="AE14" s="43">
        <v>2</v>
      </c>
      <c r="AF14" s="43">
        <v>0</v>
      </c>
      <c r="AG14" s="43">
        <v>1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0</v>
      </c>
      <c r="D15">
        <f t="shared" si="1"/>
        <v>51</v>
      </c>
      <c r="E15">
        <f>IF(appliances!$D$46="YES",light_sim_data!B15,0)</f>
        <v>0</v>
      </c>
      <c r="F15">
        <f t="shared" si="2"/>
        <v>51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3</v>
      </c>
      <c r="T15" s="43">
        <v>5</v>
      </c>
      <c r="U15" s="43">
        <v>0</v>
      </c>
      <c r="V15" s="43">
        <v>3</v>
      </c>
      <c r="W15" s="43">
        <v>3</v>
      </c>
      <c r="X15" s="43">
        <v>0</v>
      </c>
      <c r="Y15" s="43">
        <v>2</v>
      </c>
      <c r="Z15" s="43">
        <v>15</v>
      </c>
      <c r="AA15" s="43">
        <v>0</v>
      </c>
      <c r="AB15" s="43">
        <v>0</v>
      </c>
      <c r="AC15" s="43">
        <v>0</v>
      </c>
      <c r="AD15" s="43">
        <v>1</v>
      </c>
      <c r="AE15" s="43">
        <v>2</v>
      </c>
      <c r="AF15" s="43">
        <v>0</v>
      </c>
      <c r="AG15" s="43">
        <v>1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0</v>
      </c>
      <c r="D16">
        <f t="shared" si="1"/>
        <v>51</v>
      </c>
      <c r="E16">
        <f>IF(appliances!$D$46="YES",light_sim_data!B16,0)</f>
        <v>0</v>
      </c>
      <c r="F16">
        <f t="shared" si="2"/>
        <v>51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3</v>
      </c>
      <c r="T16" s="43">
        <v>5</v>
      </c>
      <c r="U16" s="43">
        <v>0</v>
      </c>
      <c r="V16" s="43">
        <v>3</v>
      </c>
      <c r="W16" s="43">
        <v>3</v>
      </c>
      <c r="X16" s="43">
        <v>0</v>
      </c>
      <c r="Y16" s="43">
        <v>2</v>
      </c>
      <c r="Z16" s="43">
        <v>15</v>
      </c>
      <c r="AA16" s="43">
        <v>0</v>
      </c>
      <c r="AB16" s="43">
        <v>0</v>
      </c>
      <c r="AC16" s="43">
        <v>0</v>
      </c>
      <c r="AD16" s="43">
        <v>1</v>
      </c>
      <c r="AE16" s="43">
        <v>2</v>
      </c>
      <c r="AF16" s="43">
        <v>0</v>
      </c>
      <c r="AG16" s="43">
        <v>1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0</v>
      </c>
      <c r="D17">
        <f t="shared" si="1"/>
        <v>51</v>
      </c>
      <c r="E17">
        <f>IF(appliances!$D$46="YES",light_sim_data!B17,0)</f>
        <v>0</v>
      </c>
      <c r="F17">
        <f t="shared" si="2"/>
        <v>51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3</v>
      </c>
      <c r="T17" s="43">
        <v>5</v>
      </c>
      <c r="U17" s="43">
        <v>0</v>
      </c>
      <c r="V17" s="43">
        <v>3</v>
      </c>
      <c r="W17" s="43">
        <v>3</v>
      </c>
      <c r="X17" s="43">
        <v>0</v>
      </c>
      <c r="Y17" s="43">
        <v>2</v>
      </c>
      <c r="Z17" s="43">
        <v>15</v>
      </c>
      <c r="AA17" s="43">
        <v>0</v>
      </c>
      <c r="AB17" s="43">
        <v>0</v>
      </c>
      <c r="AC17" s="43">
        <v>0</v>
      </c>
      <c r="AD17" s="43">
        <v>1</v>
      </c>
      <c r="AE17" s="43">
        <v>2</v>
      </c>
      <c r="AF17" s="43">
        <v>0</v>
      </c>
      <c r="AG17" s="43">
        <v>1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0</v>
      </c>
      <c r="D18">
        <f t="shared" si="1"/>
        <v>51</v>
      </c>
      <c r="E18">
        <f>IF(appliances!$D$46="YES",light_sim_data!B18,0)</f>
        <v>0</v>
      </c>
      <c r="F18">
        <f t="shared" si="2"/>
        <v>51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3</v>
      </c>
      <c r="T18" s="43">
        <v>5</v>
      </c>
      <c r="U18" s="43">
        <v>0</v>
      </c>
      <c r="V18" s="43">
        <v>3</v>
      </c>
      <c r="W18" s="43">
        <v>3</v>
      </c>
      <c r="X18" s="43">
        <v>0</v>
      </c>
      <c r="Y18" s="43">
        <v>2</v>
      </c>
      <c r="Z18" s="43">
        <v>15</v>
      </c>
      <c r="AA18" s="43">
        <v>0</v>
      </c>
      <c r="AB18" s="43">
        <v>0</v>
      </c>
      <c r="AC18" s="43">
        <v>0</v>
      </c>
      <c r="AD18" s="43">
        <v>1</v>
      </c>
      <c r="AE18" s="43">
        <v>2</v>
      </c>
      <c r="AF18" s="43">
        <v>0</v>
      </c>
      <c r="AG18" s="43">
        <v>1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0</v>
      </c>
      <c r="D19">
        <f t="shared" si="1"/>
        <v>51</v>
      </c>
      <c r="E19">
        <f>IF(appliances!$D$46="YES",light_sim_data!B19,0)</f>
        <v>0</v>
      </c>
      <c r="F19">
        <f t="shared" si="2"/>
        <v>51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3</v>
      </c>
      <c r="T19" s="43">
        <v>5</v>
      </c>
      <c r="U19" s="43">
        <v>0</v>
      </c>
      <c r="V19" s="43">
        <v>3</v>
      </c>
      <c r="W19" s="43">
        <v>3</v>
      </c>
      <c r="X19" s="43">
        <v>0</v>
      </c>
      <c r="Y19" s="43">
        <v>2</v>
      </c>
      <c r="Z19" s="43">
        <v>15</v>
      </c>
      <c r="AA19" s="43">
        <v>0</v>
      </c>
      <c r="AB19" s="43">
        <v>0</v>
      </c>
      <c r="AC19" s="43">
        <v>0</v>
      </c>
      <c r="AD19" s="43">
        <v>1</v>
      </c>
      <c r="AE19" s="43">
        <v>2</v>
      </c>
      <c r="AF19" s="43">
        <v>0</v>
      </c>
      <c r="AG19" s="43">
        <v>1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0</v>
      </c>
      <c r="D20">
        <f t="shared" si="1"/>
        <v>51</v>
      </c>
      <c r="E20">
        <f>IF(appliances!$D$46="YES",light_sim_data!B20,0)</f>
        <v>0</v>
      </c>
      <c r="F20">
        <f t="shared" si="2"/>
        <v>51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3</v>
      </c>
      <c r="T20" s="43">
        <v>5</v>
      </c>
      <c r="U20" s="43">
        <v>0</v>
      </c>
      <c r="V20" s="43">
        <v>3</v>
      </c>
      <c r="W20" s="43">
        <v>3</v>
      </c>
      <c r="X20" s="43">
        <v>0</v>
      </c>
      <c r="Y20" s="43">
        <v>2</v>
      </c>
      <c r="Z20" s="43">
        <v>15</v>
      </c>
      <c r="AA20" s="43">
        <v>0</v>
      </c>
      <c r="AB20" s="43">
        <v>0</v>
      </c>
      <c r="AC20" s="43">
        <v>0</v>
      </c>
      <c r="AD20" s="43">
        <v>1</v>
      </c>
      <c r="AE20" s="43">
        <v>2</v>
      </c>
      <c r="AF20" s="43">
        <v>0</v>
      </c>
      <c r="AG20" s="43">
        <v>1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0</v>
      </c>
      <c r="D21">
        <f t="shared" si="1"/>
        <v>51</v>
      </c>
      <c r="E21">
        <f>IF(appliances!$D$46="YES",light_sim_data!B21,0)</f>
        <v>0</v>
      </c>
      <c r="F21">
        <f t="shared" si="2"/>
        <v>51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3</v>
      </c>
      <c r="T21" s="43">
        <v>5</v>
      </c>
      <c r="U21" s="43">
        <v>0</v>
      </c>
      <c r="V21" s="43">
        <v>3</v>
      </c>
      <c r="W21" s="43">
        <v>3</v>
      </c>
      <c r="X21" s="43">
        <v>0</v>
      </c>
      <c r="Y21" s="43">
        <v>2</v>
      </c>
      <c r="Z21" s="43">
        <v>15</v>
      </c>
      <c r="AA21" s="43">
        <v>0</v>
      </c>
      <c r="AB21" s="43">
        <v>0</v>
      </c>
      <c r="AC21" s="43">
        <v>0</v>
      </c>
      <c r="AD21" s="43">
        <v>1</v>
      </c>
      <c r="AE21" s="43">
        <v>2</v>
      </c>
      <c r="AF21" s="43">
        <v>0</v>
      </c>
      <c r="AG21" s="43">
        <v>1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51</v>
      </c>
      <c r="E22">
        <f>IF(appliances!$D$46="YES",light_sim_data!B22,0)</f>
        <v>0</v>
      </c>
      <c r="F22">
        <f t="shared" si="2"/>
        <v>51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3</v>
      </c>
      <c r="T22" s="43">
        <v>5</v>
      </c>
      <c r="U22" s="43">
        <v>0</v>
      </c>
      <c r="V22" s="43">
        <v>3</v>
      </c>
      <c r="W22" s="43">
        <v>3</v>
      </c>
      <c r="X22" s="43">
        <v>0</v>
      </c>
      <c r="Y22" s="43">
        <v>2</v>
      </c>
      <c r="Z22" s="43">
        <v>15</v>
      </c>
      <c r="AA22" s="43">
        <v>0</v>
      </c>
      <c r="AB22" s="43">
        <v>0</v>
      </c>
      <c r="AC22" s="43">
        <v>0</v>
      </c>
      <c r="AD22" s="43">
        <v>1</v>
      </c>
      <c r="AE22" s="43">
        <v>2</v>
      </c>
      <c r="AF22" s="43">
        <v>0</v>
      </c>
      <c r="AG22" s="43">
        <v>1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51</v>
      </c>
      <c r="E23">
        <f>IF(appliances!$D$46="YES",light_sim_data!B23,0)</f>
        <v>0</v>
      </c>
      <c r="F23">
        <f t="shared" si="2"/>
        <v>51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3</v>
      </c>
      <c r="T23" s="43">
        <v>5</v>
      </c>
      <c r="U23" s="43">
        <v>0</v>
      </c>
      <c r="V23" s="43">
        <v>3</v>
      </c>
      <c r="W23" s="43">
        <v>3</v>
      </c>
      <c r="X23" s="43">
        <v>0</v>
      </c>
      <c r="Y23" s="43">
        <v>2</v>
      </c>
      <c r="Z23" s="43">
        <v>15</v>
      </c>
      <c r="AA23" s="43">
        <v>0</v>
      </c>
      <c r="AB23" s="43">
        <v>0</v>
      </c>
      <c r="AC23" s="43">
        <v>0</v>
      </c>
      <c r="AD23" s="43">
        <v>1</v>
      </c>
      <c r="AE23" s="43">
        <v>2</v>
      </c>
      <c r="AF23" s="43">
        <v>0</v>
      </c>
      <c r="AG23" s="43">
        <v>1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51</v>
      </c>
      <c r="E24">
        <f>IF(appliances!$D$46="YES",light_sim_data!B24,0)</f>
        <v>0</v>
      </c>
      <c r="F24">
        <f t="shared" si="2"/>
        <v>51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3</v>
      </c>
      <c r="T24" s="43">
        <v>5</v>
      </c>
      <c r="U24" s="43">
        <v>0</v>
      </c>
      <c r="V24" s="43">
        <v>3</v>
      </c>
      <c r="W24" s="43">
        <v>3</v>
      </c>
      <c r="X24" s="43">
        <v>0</v>
      </c>
      <c r="Y24" s="43">
        <v>2</v>
      </c>
      <c r="Z24" s="43">
        <v>15</v>
      </c>
      <c r="AA24" s="43">
        <v>0</v>
      </c>
      <c r="AB24" s="43">
        <v>0</v>
      </c>
      <c r="AC24" s="43">
        <v>0</v>
      </c>
      <c r="AD24" s="43">
        <v>1</v>
      </c>
      <c r="AE24" s="43">
        <v>2</v>
      </c>
      <c r="AF24" s="43">
        <v>0</v>
      </c>
      <c r="AG24" s="43">
        <v>1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51</v>
      </c>
      <c r="E25">
        <f>IF(appliances!$D$46="YES",light_sim_data!B25,0)</f>
        <v>0</v>
      </c>
      <c r="F25">
        <f t="shared" si="2"/>
        <v>51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3</v>
      </c>
      <c r="T25" s="43">
        <v>5</v>
      </c>
      <c r="U25" s="43">
        <v>0</v>
      </c>
      <c r="V25" s="43">
        <v>3</v>
      </c>
      <c r="W25" s="43">
        <v>3</v>
      </c>
      <c r="X25" s="43">
        <v>0</v>
      </c>
      <c r="Y25" s="43">
        <v>2</v>
      </c>
      <c r="Z25" s="43">
        <v>15</v>
      </c>
      <c r="AA25" s="43">
        <v>0</v>
      </c>
      <c r="AB25" s="43">
        <v>0</v>
      </c>
      <c r="AC25" s="43">
        <v>0</v>
      </c>
      <c r="AD25" s="43">
        <v>1</v>
      </c>
      <c r="AE25" s="43">
        <v>2</v>
      </c>
      <c r="AF25" s="43">
        <v>0</v>
      </c>
      <c r="AG25" s="43">
        <v>1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51</v>
      </c>
      <c r="E26">
        <f>IF(appliances!$D$46="YES",light_sim_data!B26,0)</f>
        <v>0</v>
      </c>
      <c r="F26">
        <f t="shared" si="2"/>
        <v>51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3</v>
      </c>
      <c r="T26" s="43">
        <v>5</v>
      </c>
      <c r="U26" s="43">
        <v>0</v>
      </c>
      <c r="V26" s="43">
        <v>3</v>
      </c>
      <c r="W26" s="43">
        <v>3</v>
      </c>
      <c r="X26" s="43">
        <v>0</v>
      </c>
      <c r="Y26" s="43">
        <v>2</v>
      </c>
      <c r="Z26" s="43">
        <v>15</v>
      </c>
      <c r="AA26" s="43">
        <v>0</v>
      </c>
      <c r="AB26" s="43">
        <v>0</v>
      </c>
      <c r="AC26" s="43">
        <v>0</v>
      </c>
      <c r="AD26" s="43">
        <v>1</v>
      </c>
      <c r="AE26" s="43">
        <v>2</v>
      </c>
      <c r="AF26" s="43">
        <v>0</v>
      </c>
      <c r="AG26" s="43">
        <v>1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51</v>
      </c>
      <c r="E27">
        <f>IF(appliances!$D$46="YES",light_sim_data!B27,0)</f>
        <v>0</v>
      </c>
      <c r="F27">
        <f t="shared" si="2"/>
        <v>51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3</v>
      </c>
      <c r="T27" s="43">
        <v>5</v>
      </c>
      <c r="U27" s="43">
        <v>0</v>
      </c>
      <c r="V27" s="43">
        <v>3</v>
      </c>
      <c r="W27" s="43">
        <v>3</v>
      </c>
      <c r="X27" s="43">
        <v>0</v>
      </c>
      <c r="Y27" s="43">
        <v>2</v>
      </c>
      <c r="Z27" s="43">
        <v>15</v>
      </c>
      <c r="AA27" s="43">
        <v>0</v>
      </c>
      <c r="AB27" s="43">
        <v>0</v>
      </c>
      <c r="AC27" s="43">
        <v>0</v>
      </c>
      <c r="AD27" s="43">
        <v>1</v>
      </c>
      <c r="AE27" s="43">
        <v>2</v>
      </c>
      <c r="AF27" s="43">
        <v>0</v>
      </c>
      <c r="AG27" s="43">
        <v>1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51</v>
      </c>
      <c r="E28">
        <f>IF(appliances!$D$46="YES",light_sim_data!B28,0)</f>
        <v>0</v>
      </c>
      <c r="F28">
        <f t="shared" si="2"/>
        <v>51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3</v>
      </c>
      <c r="T28" s="43">
        <v>5</v>
      </c>
      <c r="U28" s="43">
        <v>0</v>
      </c>
      <c r="V28" s="43">
        <v>3</v>
      </c>
      <c r="W28" s="43">
        <v>3</v>
      </c>
      <c r="X28" s="43">
        <v>0</v>
      </c>
      <c r="Y28" s="43">
        <v>2</v>
      </c>
      <c r="Z28" s="43">
        <v>15</v>
      </c>
      <c r="AA28" s="43">
        <v>0</v>
      </c>
      <c r="AB28" s="43">
        <v>0</v>
      </c>
      <c r="AC28" s="43">
        <v>0</v>
      </c>
      <c r="AD28" s="43">
        <v>1</v>
      </c>
      <c r="AE28" s="43">
        <v>2</v>
      </c>
      <c r="AF28" s="43">
        <v>0</v>
      </c>
      <c r="AG28" s="43">
        <v>1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51</v>
      </c>
      <c r="E29">
        <f>IF(appliances!$D$46="YES",light_sim_data!B29,0)</f>
        <v>0</v>
      </c>
      <c r="F29">
        <f t="shared" si="2"/>
        <v>51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3</v>
      </c>
      <c r="T29" s="43">
        <v>5</v>
      </c>
      <c r="U29" s="43">
        <v>0</v>
      </c>
      <c r="V29" s="43">
        <v>3</v>
      </c>
      <c r="W29" s="43">
        <v>3</v>
      </c>
      <c r="X29" s="43">
        <v>0</v>
      </c>
      <c r="Y29" s="43">
        <v>2</v>
      </c>
      <c r="Z29" s="43">
        <v>15</v>
      </c>
      <c r="AA29" s="43">
        <v>0</v>
      </c>
      <c r="AB29" s="43">
        <v>0</v>
      </c>
      <c r="AC29" s="43">
        <v>0</v>
      </c>
      <c r="AD29" s="43">
        <v>1</v>
      </c>
      <c r="AE29" s="43">
        <v>2</v>
      </c>
      <c r="AF29" s="43">
        <v>0</v>
      </c>
      <c r="AG29" s="43">
        <v>1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51</v>
      </c>
      <c r="E30">
        <f>IF(appliances!$D$46="YES",light_sim_data!B30,0)</f>
        <v>0</v>
      </c>
      <c r="F30">
        <f t="shared" si="2"/>
        <v>51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3</v>
      </c>
      <c r="T30" s="43">
        <v>5</v>
      </c>
      <c r="U30" s="43">
        <v>0</v>
      </c>
      <c r="V30" s="43">
        <v>3</v>
      </c>
      <c r="W30" s="43">
        <v>3</v>
      </c>
      <c r="X30" s="43">
        <v>0</v>
      </c>
      <c r="Y30" s="43">
        <v>2</v>
      </c>
      <c r="Z30" s="43">
        <v>15</v>
      </c>
      <c r="AA30" s="43">
        <v>0</v>
      </c>
      <c r="AB30" s="43">
        <v>0</v>
      </c>
      <c r="AC30" s="43">
        <v>0</v>
      </c>
      <c r="AD30" s="43">
        <v>1</v>
      </c>
      <c r="AE30" s="43">
        <v>2</v>
      </c>
      <c r="AF30" s="43">
        <v>0</v>
      </c>
      <c r="AG30" s="43">
        <v>1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51</v>
      </c>
      <c r="E31">
        <f>IF(appliances!$D$46="YES",light_sim_data!B31,0)</f>
        <v>0</v>
      </c>
      <c r="F31">
        <f t="shared" si="2"/>
        <v>51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3</v>
      </c>
      <c r="T31" s="43">
        <v>5</v>
      </c>
      <c r="U31" s="43">
        <v>0</v>
      </c>
      <c r="V31" s="43">
        <v>3</v>
      </c>
      <c r="W31" s="43">
        <v>3</v>
      </c>
      <c r="X31" s="43">
        <v>0</v>
      </c>
      <c r="Y31" s="43">
        <v>2</v>
      </c>
      <c r="Z31" s="43">
        <v>15</v>
      </c>
      <c r="AA31" s="43">
        <v>0</v>
      </c>
      <c r="AB31" s="43">
        <v>0</v>
      </c>
      <c r="AC31" s="43">
        <v>0</v>
      </c>
      <c r="AD31" s="43">
        <v>1</v>
      </c>
      <c r="AE31" s="43">
        <v>2</v>
      </c>
      <c r="AF31" s="43">
        <v>0</v>
      </c>
      <c r="AG31" s="43">
        <v>1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51</v>
      </c>
      <c r="E32">
        <f>IF(appliances!$D$46="YES",light_sim_data!B32,0)</f>
        <v>0</v>
      </c>
      <c r="F32">
        <f t="shared" si="2"/>
        <v>51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3</v>
      </c>
      <c r="T32" s="43">
        <v>5</v>
      </c>
      <c r="U32" s="43">
        <v>0</v>
      </c>
      <c r="V32" s="43">
        <v>3</v>
      </c>
      <c r="W32" s="43">
        <v>3</v>
      </c>
      <c r="X32" s="43">
        <v>0</v>
      </c>
      <c r="Y32" s="43">
        <v>2</v>
      </c>
      <c r="Z32" s="43">
        <v>15</v>
      </c>
      <c r="AA32" s="43">
        <v>0</v>
      </c>
      <c r="AB32" s="43">
        <v>0</v>
      </c>
      <c r="AC32" s="43">
        <v>0</v>
      </c>
      <c r="AD32" s="43">
        <v>1</v>
      </c>
      <c r="AE32" s="43">
        <v>2</v>
      </c>
      <c r="AF32" s="43">
        <v>0</v>
      </c>
      <c r="AG32" s="43">
        <v>1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51</v>
      </c>
      <c r="E33">
        <f>IF(appliances!$D$46="YES",light_sim_data!B33,0)</f>
        <v>0</v>
      </c>
      <c r="F33">
        <f t="shared" si="2"/>
        <v>51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3</v>
      </c>
      <c r="T33" s="43">
        <v>5</v>
      </c>
      <c r="U33" s="43">
        <v>0</v>
      </c>
      <c r="V33" s="43">
        <v>3</v>
      </c>
      <c r="W33" s="43">
        <v>3</v>
      </c>
      <c r="X33" s="43">
        <v>0</v>
      </c>
      <c r="Y33" s="43">
        <v>2</v>
      </c>
      <c r="Z33" s="43">
        <v>15</v>
      </c>
      <c r="AA33" s="43">
        <v>0</v>
      </c>
      <c r="AB33" s="43">
        <v>0</v>
      </c>
      <c r="AC33" s="43">
        <v>0</v>
      </c>
      <c r="AD33" s="43">
        <v>1</v>
      </c>
      <c r="AE33" s="43">
        <v>2</v>
      </c>
      <c r="AF33" s="43">
        <v>0</v>
      </c>
      <c r="AG33" s="43">
        <v>1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51</v>
      </c>
      <c r="E34">
        <f>IF(appliances!$D$46="YES",light_sim_data!B34,0)</f>
        <v>0</v>
      </c>
      <c r="F34">
        <f t="shared" si="2"/>
        <v>51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3</v>
      </c>
      <c r="T34" s="43">
        <v>5</v>
      </c>
      <c r="U34" s="43">
        <v>0</v>
      </c>
      <c r="V34" s="43">
        <v>3</v>
      </c>
      <c r="W34" s="43">
        <v>3</v>
      </c>
      <c r="X34" s="43">
        <v>0</v>
      </c>
      <c r="Y34" s="43">
        <v>2</v>
      </c>
      <c r="Z34" s="43">
        <v>15</v>
      </c>
      <c r="AA34" s="43">
        <v>0</v>
      </c>
      <c r="AB34" s="43">
        <v>0</v>
      </c>
      <c r="AC34" s="43">
        <v>0</v>
      </c>
      <c r="AD34" s="43">
        <v>1</v>
      </c>
      <c r="AE34" s="43">
        <v>2</v>
      </c>
      <c r="AF34" s="43">
        <v>0</v>
      </c>
      <c r="AG34" s="43">
        <v>1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51</v>
      </c>
      <c r="E35">
        <f>IF(appliances!$D$46="YES",light_sim_data!B35,0)</f>
        <v>0</v>
      </c>
      <c r="F35">
        <f t="shared" si="2"/>
        <v>51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3</v>
      </c>
      <c r="T35" s="43">
        <v>5</v>
      </c>
      <c r="U35" s="43">
        <v>0</v>
      </c>
      <c r="V35" s="43">
        <v>3</v>
      </c>
      <c r="W35" s="43">
        <v>3</v>
      </c>
      <c r="X35" s="43">
        <v>0</v>
      </c>
      <c r="Y35" s="43">
        <v>2</v>
      </c>
      <c r="Z35" s="43">
        <v>15</v>
      </c>
      <c r="AA35" s="43">
        <v>0</v>
      </c>
      <c r="AB35" s="43">
        <v>0</v>
      </c>
      <c r="AC35" s="43">
        <v>0</v>
      </c>
      <c r="AD35" s="43">
        <v>1</v>
      </c>
      <c r="AE35" s="43">
        <v>2</v>
      </c>
      <c r="AF35" s="43">
        <v>0</v>
      </c>
      <c r="AG35" s="43">
        <v>1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51</v>
      </c>
      <c r="E36">
        <f>IF(appliances!$D$46="YES",light_sim_data!B36,0)</f>
        <v>0</v>
      </c>
      <c r="F36">
        <f t="shared" si="2"/>
        <v>51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3</v>
      </c>
      <c r="T36" s="43">
        <v>5</v>
      </c>
      <c r="U36" s="43">
        <v>0</v>
      </c>
      <c r="V36" s="43">
        <v>3</v>
      </c>
      <c r="W36" s="43">
        <v>3</v>
      </c>
      <c r="X36" s="43">
        <v>0</v>
      </c>
      <c r="Y36" s="43">
        <v>2</v>
      </c>
      <c r="Z36" s="43">
        <v>15</v>
      </c>
      <c r="AA36" s="43">
        <v>0</v>
      </c>
      <c r="AB36" s="43">
        <v>0</v>
      </c>
      <c r="AC36" s="43">
        <v>0</v>
      </c>
      <c r="AD36" s="43">
        <v>1</v>
      </c>
      <c r="AE36" s="43">
        <v>2</v>
      </c>
      <c r="AF36" s="43">
        <v>0</v>
      </c>
      <c r="AG36" s="43">
        <v>1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51</v>
      </c>
      <c r="E37">
        <f>IF(appliances!$D$46="YES",light_sim_data!B37,0)</f>
        <v>0</v>
      </c>
      <c r="F37">
        <f t="shared" si="2"/>
        <v>51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3</v>
      </c>
      <c r="T37" s="43">
        <v>5</v>
      </c>
      <c r="U37" s="43">
        <v>0</v>
      </c>
      <c r="V37" s="43">
        <v>3</v>
      </c>
      <c r="W37" s="43">
        <v>3</v>
      </c>
      <c r="X37" s="43">
        <v>0</v>
      </c>
      <c r="Y37" s="43">
        <v>2</v>
      </c>
      <c r="Z37" s="43">
        <v>15</v>
      </c>
      <c r="AA37" s="43">
        <v>0</v>
      </c>
      <c r="AB37" s="43">
        <v>0</v>
      </c>
      <c r="AC37" s="43">
        <v>0</v>
      </c>
      <c r="AD37" s="43">
        <v>1</v>
      </c>
      <c r="AE37" s="43">
        <v>2</v>
      </c>
      <c r="AF37" s="43">
        <v>0</v>
      </c>
      <c r="AG37" s="43">
        <v>1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51</v>
      </c>
      <c r="E38">
        <f>IF(appliances!$D$46="YES",light_sim_data!B38,0)</f>
        <v>0</v>
      </c>
      <c r="F38">
        <f t="shared" si="2"/>
        <v>51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3</v>
      </c>
      <c r="T38" s="43">
        <v>5</v>
      </c>
      <c r="U38" s="43">
        <v>0</v>
      </c>
      <c r="V38" s="43">
        <v>3</v>
      </c>
      <c r="W38" s="43">
        <v>3</v>
      </c>
      <c r="X38" s="43">
        <v>0</v>
      </c>
      <c r="Y38" s="43">
        <v>2</v>
      </c>
      <c r="Z38" s="43">
        <v>15</v>
      </c>
      <c r="AA38" s="43">
        <v>0</v>
      </c>
      <c r="AB38" s="43">
        <v>0</v>
      </c>
      <c r="AC38" s="43">
        <v>0</v>
      </c>
      <c r="AD38" s="43">
        <v>1</v>
      </c>
      <c r="AE38" s="43">
        <v>2</v>
      </c>
      <c r="AF38" s="43">
        <v>0</v>
      </c>
      <c r="AG38" s="43">
        <v>1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51</v>
      </c>
      <c r="E39">
        <f>IF(appliances!$D$46="YES",light_sim_data!B39,0)</f>
        <v>0</v>
      </c>
      <c r="F39">
        <f t="shared" si="2"/>
        <v>51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3</v>
      </c>
      <c r="T39" s="43">
        <v>5</v>
      </c>
      <c r="U39" s="43">
        <v>0</v>
      </c>
      <c r="V39" s="43">
        <v>3</v>
      </c>
      <c r="W39" s="43">
        <v>3</v>
      </c>
      <c r="X39" s="43">
        <v>0</v>
      </c>
      <c r="Y39" s="43">
        <v>2</v>
      </c>
      <c r="Z39" s="43">
        <v>15</v>
      </c>
      <c r="AA39" s="43">
        <v>0</v>
      </c>
      <c r="AB39" s="43">
        <v>0</v>
      </c>
      <c r="AC39" s="43">
        <v>0</v>
      </c>
      <c r="AD39" s="43">
        <v>1</v>
      </c>
      <c r="AE39" s="43">
        <v>2</v>
      </c>
      <c r="AF39" s="43">
        <v>0</v>
      </c>
      <c r="AG39" s="43">
        <v>1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51</v>
      </c>
      <c r="E40">
        <f>IF(appliances!$D$46="YES",light_sim_data!B40,0)</f>
        <v>0</v>
      </c>
      <c r="F40">
        <f t="shared" si="2"/>
        <v>51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3</v>
      </c>
      <c r="T40" s="43">
        <v>5</v>
      </c>
      <c r="U40" s="43">
        <v>0</v>
      </c>
      <c r="V40" s="43">
        <v>3</v>
      </c>
      <c r="W40" s="43">
        <v>3</v>
      </c>
      <c r="X40" s="43">
        <v>0</v>
      </c>
      <c r="Y40" s="43">
        <v>2</v>
      </c>
      <c r="Z40" s="43">
        <v>15</v>
      </c>
      <c r="AA40" s="43">
        <v>0</v>
      </c>
      <c r="AB40" s="43">
        <v>0</v>
      </c>
      <c r="AC40" s="43">
        <v>0</v>
      </c>
      <c r="AD40" s="43">
        <v>1</v>
      </c>
      <c r="AE40" s="43">
        <v>2</v>
      </c>
      <c r="AF40" s="43">
        <v>0</v>
      </c>
      <c r="AG40" s="43">
        <v>1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51</v>
      </c>
      <c r="E41">
        <f>IF(appliances!$D$46="YES",light_sim_data!B41,0)</f>
        <v>0</v>
      </c>
      <c r="F41">
        <f t="shared" si="2"/>
        <v>51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3</v>
      </c>
      <c r="T41" s="43">
        <v>5</v>
      </c>
      <c r="U41" s="43">
        <v>0</v>
      </c>
      <c r="V41" s="43">
        <v>3</v>
      </c>
      <c r="W41" s="43">
        <v>3</v>
      </c>
      <c r="X41" s="43">
        <v>0</v>
      </c>
      <c r="Y41" s="43">
        <v>2</v>
      </c>
      <c r="Z41" s="43">
        <v>15</v>
      </c>
      <c r="AA41" s="43">
        <v>0</v>
      </c>
      <c r="AB41" s="43">
        <v>0</v>
      </c>
      <c r="AC41" s="43">
        <v>0</v>
      </c>
      <c r="AD41" s="43">
        <v>1</v>
      </c>
      <c r="AE41" s="43">
        <v>2</v>
      </c>
      <c r="AF41" s="43">
        <v>0</v>
      </c>
      <c r="AG41" s="43">
        <v>1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51</v>
      </c>
      <c r="E42">
        <f>IF(appliances!$D$46="YES",light_sim_data!B42,0)</f>
        <v>0</v>
      </c>
      <c r="F42">
        <f t="shared" si="2"/>
        <v>51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3</v>
      </c>
      <c r="T42" s="43">
        <v>5</v>
      </c>
      <c r="U42" s="43">
        <v>0</v>
      </c>
      <c r="V42" s="43">
        <v>3</v>
      </c>
      <c r="W42" s="43">
        <v>3</v>
      </c>
      <c r="X42" s="43">
        <v>0</v>
      </c>
      <c r="Y42" s="43">
        <v>2</v>
      </c>
      <c r="Z42" s="43">
        <v>15</v>
      </c>
      <c r="AA42" s="43">
        <v>0</v>
      </c>
      <c r="AB42" s="43">
        <v>0</v>
      </c>
      <c r="AC42" s="43">
        <v>0</v>
      </c>
      <c r="AD42" s="43">
        <v>1</v>
      </c>
      <c r="AE42" s="43">
        <v>2</v>
      </c>
      <c r="AF42" s="43">
        <v>0</v>
      </c>
      <c r="AG42" s="43">
        <v>1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51</v>
      </c>
      <c r="E43">
        <f>IF(appliances!$D$46="YES",light_sim_data!B43,0)</f>
        <v>0</v>
      </c>
      <c r="F43">
        <f t="shared" si="2"/>
        <v>51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3</v>
      </c>
      <c r="T43" s="43">
        <v>5</v>
      </c>
      <c r="U43" s="43">
        <v>0</v>
      </c>
      <c r="V43" s="43">
        <v>3</v>
      </c>
      <c r="W43" s="43">
        <v>3</v>
      </c>
      <c r="X43" s="43">
        <v>0</v>
      </c>
      <c r="Y43" s="43">
        <v>2</v>
      </c>
      <c r="Z43" s="43">
        <v>15</v>
      </c>
      <c r="AA43" s="43">
        <v>0</v>
      </c>
      <c r="AB43" s="43">
        <v>0</v>
      </c>
      <c r="AC43" s="43">
        <v>0</v>
      </c>
      <c r="AD43" s="43">
        <v>1</v>
      </c>
      <c r="AE43" s="43">
        <v>2</v>
      </c>
      <c r="AF43" s="43">
        <v>0</v>
      </c>
      <c r="AG43" s="43">
        <v>1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51</v>
      </c>
      <c r="E44">
        <f>IF(appliances!$D$46="YES",light_sim_data!B44,0)</f>
        <v>0</v>
      </c>
      <c r="F44">
        <f t="shared" si="2"/>
        <v>51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3</v>
      </c>
      <c r="T44" s="43">
        <v>5</v>
      </c>
      <c r="U44" s="43">
        <v>0</v>
      </c>
      <c r="V44" s="43">
        <v>3</v>
      </c>
      <c r="W44" s="43">
        <v>3</v>
      </c>
      <c r="X44" s="43">
        <v>0</v>
      </c>
      <c r="Y44" s="43">
        <v>2</v>
      </c>
      <c r="Z44" s="43">
        <v>15</v>
      </c>
      <c r="AA44" s="43">
        <v>0</v>
      </c>
      <c r="AB44" s="43">
        <v>0</v>
      </c>
      <c r="AC44" s="43">
        <v>0</v>
      </c>
      <c r="AD44" s="43">
        <v>1</v>
      </c>
      <c r="AE44" s="43">
        <v>2</v>
      </c>
      <c r="AF44" s="43">
        <v>0</v>
      </c>
      <c r="AG44" s="43">
        <v>1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51</v>
      </c>
      <c r="E45">
        <f>IF(appliances!$D$46="YES",light_sim_data!B45,0)</f>
        <v>0</v>
      </c>
      <c r="F45">
        <f t="shared" si="2"/>
        <v>51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3</v>
      </c>
      <c r="T45" s="43">
        <v>5</v>
      </c>
      <c r="U45" s="43">
        <v>0</v>
      </c>
      <c r="V45" s="43">
        <v>3</v>
      </c>
      <c r="W45" s="43">
        <v>3</v>
      </c>
      <c r="X45" s="43">
        <v>0</v>
      </c>
      <c r="Y45" s="43">
        <v>2</v>
      </c>
      <c r="Z45" s="43">
        <v>15</v>
      </c>
      <c r="AA45" s="43">
        <v>0</v>
      </c>
      <c r="AB45" s="43">
        <v>0</v>
      </c>
      <c r="AC45" s="43">
        <v>0</v>
      </c>
      <c r="AD45" s="43">
        <v>1</v>
      </c>
      <c r="AE45" s="43">
        <v>2</v>
      </c>
      <c r="AF45" s="43">
        <v>0</v>
      </c>
      <c r="AG45" s="43">
        <v>1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51</v>
      </c>
      <c r="E46">
        <f>IF(appliances!$D$46="YES",light_sim_data!B46,0)</f>
        <v>0</v>
      </c>
      <c r="F46">
        <f t="shared" si="2"/>
        <v>51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3</v>
      </c>
      <c r="T46" s="43">
        <v>5</v>
      </c>
      <c r="U46" s="43">
        <v>0</v>
      </c>
      <c r="V46" s="43">
        <v>3</v>
      </c>
      <c r="W46" s="43">
        <v>3</v>
      </c>
      <c r="X46" s="43">
        <v>0</v>
      </c>
      <c r="Y46" s="43">
        <v>2</v>
      </c>
      <c r="Z46" s="43">
        <v>15</v>
      </c>
      <c r="AA46" s="43">
        <v>0</v>
      </c>
      <c r="AB46" s="43">
        <v>0</v>
      </c>
      <c r="AC46" s="43">
        <v>0</v>
      </c>
      <c r="AD46" s="43">
        <v>1</v>
      </c>
      <c r="AE46" s="43">
        <v>2</v>
      </c>
      <c r="AF46" s="43">
        <v>0</v>
      </c>
      <c r="AG46" s="43">
        <v>1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51</v>
      </c>
      <c r="E47">
        <f>IF(appliances!$D$46="YES",light_sim_data!B47,0)</f>
        <v>0</v>
      </c>
      <c r="F47">
        <f t="shared" si="2"/>
        <v>51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3</v>
      </c>
      <c r="T47" s="43">
        <v>5</v>
      </c>
      <c r="U47" s="43">
        <v>0</v>
      </c>
      <c r="V47" s="43">
        <v>3</v>
      </c>
      <c r="W47" s="43">
        <v>3</v>
      </c>
      <c r="X47" s="43">
        <v>0</v>
      </c>
      <c r="Y47" s="43">
        <v>2</v>
      </c>
      <c r="Z47" s="43">
        <v>15</v>
      </c>
      <c r="AA47" s="43">
        <v>0</v>
      </c>
      <c r="AB47" s="43">
        <v>0</v>
      </c>
      <c r="AC47" s="43">
        <v>0</v>
      </c>
      <c r="AD47" s="43">
        <v>1</v>
      </c>
      <c r="AE47" s="43">
        <v>2</v>
      </c>
      <c r="AF47" s="43">
        <v>0</v>
      </c>
      <c r="AG47" s="43">
        <v>1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51</v>
      </c>
      <c r="E48">
        <f>IF(appliances!$D$46="YES",light_sim_data!B48,0)</f>
        <v>0</v>
      </c>
      <c r="F48">
        <f t="shared" si="2"/>
        <v>51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3</v>
      </c>
      <c r="T48" s="43">
        <v>5</v>
      </c>
      <c r="U48" s="43">
        <v>0</v>
      </c>
      <c r="V48" s="43">
        <v>3</v>
      </c>
      <c r="W48" s="43">
        <v>3</v>
      </c>
      <c r="X48" s="43">
        <v>0</v>
      </c>
      <c r="Y48" s="43">
        <v>2</v>
      </c>
      <c r="Z48" s="43">
        <v>15</v>
      </c>
      <c r="AA48" s="43">
        <v>0</v>
      </c>
      <c r="AB48" s="43">
        <v>0</v>
      </c>
      <c r="AC48" s="43">
        <v>0</v>
      </c>
      <c r="AD48" s="43">
        <v>1</v>
      </c>
      <c r="AE48" s="43">
        <v>2</v>
      </c>
      <c r="AF48" s="43">
        <v>0</v>
      </c>
      <c r="AG48" s="43">
        <v>1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51</v>
      </c>
      <c r="E49">
        <f>IF(appliances!$D$46="YES",light_sim_data!B49,0)</f>
        <v>0</v>
      </c>
      <c r="F49">
        <f t="shared" si="2"/>
        <v>51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3</v>
      </c>
      <c r="T49" s="43">
        <v>5</v>
      </c>
      <c r="U49" s="43">
        <v>0</v>
      </c>
      <c r="V49" s="43">
        <v>3</v>
      </c>
      <c r="W49" s="43">
        <v>3</v>
      </c>
      <c r="X49" s="43">
        <v>0</v>
      </c>
      <c r="Y49" s="43">
        <v>2</v>
      </c>
      <c r="Z49" s="43">
        <v>15</v>
      </c>
      <c r="AA49" s="43">
        <v>0</v>
      </c>
      <c r="AB49" s="43">
        <v>0</v>
      </c>
      <c r="AC49" s="43">
        <v>0</v>
      </c>
      <c r="AD49" s="43">
        <v>1</v>
      </c>
      <c r="AE49" s="43">
        <v>2</v>
      </c>
      <c r="AF49" s="43">
        <v>0</v>
      </c>
      <c r="AG49" s="43">
        <v>1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51</v>
      </c>
      <c r="E50">
        <f>IF(appliances!$D$46="YES",light_sim_data!B50,0)</f>
        <v>0</v>
      </c>
      <c r="F50">
        <f t="shared" si="2"/>
        <v>51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3</v>
      </c>
      <c r="T50" s="43">
        <v>5</v>
      </c>
      <c r="U50" s="43">
        <v>0</v>
      </c>
      <c r="V50" s="43">
        <v>3</v>
      </c>
      <c r="W50" s="43">
        <v>3</v>
      </c>
      <c r="X50" s="43">
        <v>0</v>
      </c>
      <c r="Y50" s="43">
        <v>2</v>
      </c>
      <c r="Z50" s="43">
        <v>15</v>
      </c>
      <c r="AA50" s="43">
        <v>0</v>
      </c>
      <c r="AB50" s="43">
        <v>0</v>
      </c>
      <c r="AC50" s="43">
        <v>0</v>
      </c>
      <c r="AD50" s="43">
        <v>1</v>
      </c>
      <c r="AE50" s="43">
        <v>2</v>
      </c>
      <c r="AF50" s="43">
        <v>0</v>
      </c>
      <c r="AG50" s="43">
        <v>1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51</v>
      </c>
      <c r="E51">
        <f>IF(appliances!$D$46="YES",light_sim_data!B51,0)</f>
        <v>0</v>
      </c>
      <c r="F51">
        <f t="shared" si="2"/>
        <v>51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3</v>
      </c>
      <c r="T51" s="43">
        <v>5</v>
      </c>
      <c r="U51" s="43">
        <v>0</v>
      </c>
      <c r="V51" s="43">
        <v>3</v>
      </c>
      <c r="W51" s="43">
        <v>3</v>
      </c>
      <c r="X51" s="43">
        <v>0</v>
      </c>
      <c r="Y51" s="43">
        <v>2</v>
      </c>
      <c r="Z51" s="43">
        <v>15</v>
      </c>
      <c r="AA51" s="43">
        <v>0</v>
      </c>
      <c r="AB51" s="43">
        <v>0</v>
      </c>
      <c r="AC51" s="43">
        <v>0</v>
      </c>
      <c r="AD51" s="43">
        <v>1</v>
      </c>
      <c r="AE51" s="43">
        <v>2</v>
      </c>
      <c r="AF51" s="43">
        <v>0</v>
      </c>
      <c r="AG51" s="43">
        <v>1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51</v>
      </c>
      <c r="E52">
        <f>IF(appliances!$D$46="YES",light_sim_data!B52,0)</f>
        <v>0</v>
      </c>
      <c r="F52">
        <f t="shared" si="2"/>
        <v>51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3</v>
      </c>
      <c r="T52" s="43">
        <v>5</v>
      </c>
      <c r="U52" s="43">
        <v>0</v>
      </c>
      <c r="V52" s="43">
        <v>3</v>
      </c>
      <c r="W52" s="43">
        <v>3</v>
      </c>
      <c r="X52" s="43">
        <v>0</v>
      </c>
      <c r="Y52" s="43">
        <v>2</v>
      </c>
      <c r="Z52" s="43">
        <v>15</v>
      </c>
      <c r="AA52" s="43">
        <v>0</v>
      </c>
      <c r="AB52" s="43">
        <v>0</v>
      </c>
      <c r="AC52" s="43">
        <v>0</v>
      </c>
      <c r="AD52" s="43">
        <v>1</v>
      </c>
      <c r="AE52" s="43">
        <v>2</v>
      </c>
      <c r="AF52" s="43">
        <v>0</v>
      </c>
      <c r="AG52" s="43">
        <v>1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51</v>
      </c>
      <c r="E53">
        <f>IF(appliances!$D$46="YES",light_sim_data!B53,0)</f>
        <v>0</v>
      </c>
      <c r="F53">
        <f t="shared" si="2"/>
        <v>51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3</v>
      </c>
      <c r="T53" s="43">
        <v>5</v>
      </c>
      <c r="U53" s="43">
        <v>0</v>
      </c>
      <c r="V53" s="43">
        <v>3</v>
      </c>
      <c r="W53" s="43">
        <v>3</v>
      </c>
      <c r="X53" s="43">
        <v>0</v>
      </c>
      <c r="Y53" s="43">
        <v>2</v>
      </c>
      <c r="Z53" s="43">
        <v>15</v>
      </c>
      <c r="AA53" s="43">
        <v>0</v>
      </c>
      <c r="AB53" s="43">
        <v>0</v>
      </c>
      <c r="AC53" s="43">
        <v>0</v>
      </c>
      <c r="AD53" s="43">
        <v>1</v>
      </c>
      <c r="AE53" s="43">
        <v>2</v>
      </c>
      <c r="AF53" s="43">
        <v>0</v>
      </c>
      <c r="AG53" s="43">
        <v>1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51</v>
      </c>
      <c r="E54">
        <f>IF(appliances!$D$46="YES",light_sim_data!B54,0)</f>
        <v>0</v>
      </c>
      <c r="F54">
        <f t="shared" si="2"/>
        <v>51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3</v>
      </c>
      <c r="T54" s="43">
        <v>5</v>
      </c>
      <c r="U54" s="43">
        <v>0</v>
      </c>
      <c r="V54" s="43">
        <v>3</v>
      </c>
      <c r="W54" s="43">
        <v>3</v>
      </c>
      <c r="X54" s="43">
        <v>0</v>
      </c>
      <c r="Y54" s="43">
        <v>2</v>
      </c>
      <c r="Z54" s="43">
        <v>15</v>
      </c>
      <c r="AA54" s="43">
        <v>0</v>
      </c>
      <c r="AB54" s="43">
        <v>0</v>
      </c>
      <c r="AC54" s="43">
        <v>0</v>
      </c>
      <c r="AD54" s="43">
        <v>1</v>
      </c>
      <c r="AE54" s="43">
        <v>2</v>
      </c>
      <c r="AF54" s="43">
        <v>0</v>
      </c>
      <c r="AG54" s="43">
        <v>1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51</v>
      </c>
      <c r="E55">
        <f>IF(appliances!$D$46="YES",light_sim_data!B55,0)</f>
        <v>0</v>
      </c>
      <c r="F55">
        <f t="shared" si="2"/>
        <v>51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3</v>
      </c>
      <c r="T55" s="43">
        <v>5</v>
      </c>
      <c r="U55" s="43">
        <v>0</v>
      </c>
      <c r="V55" s="43">
        <v>3</v>
      </c>
      <c r="W55" s="43">
        <v>3</v>
      </c>
      <c r="X55" s="43">
        <v>0</v>
      </c>
      <c r="Y55" s="43">
        <v>2</v>
      </c>
      <c r="Z55" s="43">
        <v>15</v>
      </c>
      <c r="AA55" s="43">
        <v>0</v>
      </c>
      <c r="AB55" s="43">
        <v>0</v>
      </c>
      <c r="AC55" s="43">
        <v>0</v>
      </c>
      <c r="AD55" s="43">
        <v>1</v>
      </c>
      <c r="AE55" s="43">
        <v>2</v>
      </c>
      <c r="AF55" s="43">
        <v>0</v>
      </c>
      <c r="AG55" s="43">
        <v>1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51</v>
      </c>
      <c r="E56">
        <f>IF(appliances!$D$46="YES",light_sim_data!B56,0)</f>
        <v>0</v>
      </c>
      <c r="F56">
        <f t="shared" si="2"/>
        <v>51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3</v>
      </c>
      <c r="T56" s="43">
        <v>5</v>
      </c>
      <c r="U56" s="43">
        <v>0</v>
      </c>
      <c r="V56" s="43">
        <v>3</v>
      </c>
      <c r="W56" s="43">
        <v>3</v>
      </c>
      <c r="X56" s="43">
        <v>0</v>
      </c>
      <c r="Y56" s="43">
        <v>2</v>
      </c>
      <c r="Z56" s="43">
        <v>15</v>
      </c>
      <c r="AA56" s="43">
        <v>0</v>
      </c>
      <c r="AB56" s="43">
        <v>0</v>
      </c>
      <c r="AC56" s="43">
        <v>0</v>
      </c>
      <c r="AD56" s="43">
        <v>1</v>
      </c>
      <c r="AE56" s="43">
        <v>2</v>
      </c>
      <c r="AF56" s="43">
        <v>0</v>
      </c>
      <c r="AG56" s="43">
        <v>1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51</v>
      </c>
      <c r="E57">
        <f>IF(appliances!$D$46="YES",light_sim_data!B57,0)</f>
        <v>0</v>
      </c>
      <c r="F57">
        <f t="shared" si="2"/>
        <v>51</v>
      </c>
      <c r="H57" s="43">
        <v>0</v>
      </c>
      <c r="I57" s="43">
        <v>0</v>
      </c>
      <c r="J57" s="43">
        <v>0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3</v>
      </c>
      <c r="T57" s="43">
        <v>5</v>
      </c>
      <c r="U57" s="43">
        <v>0</v>
      </c>
      <c r="V57" s="43">
        <v>3</v>
      </c>
      <c r="W57" s="43">
        <v>3</v>
      </c>
      <c r="X57" s="43">
        <v>0</v>
      </c>
      <c r="Y57" s="43">
        <v>2</v>
      </c>
      <c r="Z57" s="43">
        <v>15</v>
      </c>
      <c r="AA57" s="43">
        <v>0</v>
      </c>
      <c r="AB57" s="43">
        <v>0</v>
      </c>
      <c r="AC57" s="43">
        <v>0</v>
      </c>
      <c r="AD57" s="43">
        <v>1</v>
      </c>
      <c r="AE57" s="43">
        <v>2</v>
      </c>
      <c r="AF57" s="43">
        <v>0</v>
      </c>
      <c r="AG57" s="43">
        <v>1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51</v>
      </c>
      <c r="E58">
        <f>IF(appliances!$D$46="YES",light_sim_data!B58,0)</f>
        <v>0</v>
      </c>
      <c r="F58">
        <f t="shared" si="2"/>
        <v>51</v>
      </c>
      <c r="H58" s="43">
        <v>0</v>
      </c>
      <c r="I58" s="43">
        <v>0</v>
      </c>
      <c r="J58" s="43">
        <v>0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3</v>
      </c>
      <c r="T58" s="43">
        <v>5</v>
      </c>
      <c r="U58" s="43">
        <v>0</v>
      </c>
      <c r="V58" s="43">
        <v>3</v>
      </c>
      <c r="W58" s="43">
        <v>3</v>
      </c>
      <c r="X58" s="43">
        <v>0</v>
      </c>
      <c r="Y58" s="43">
        <v>2</v>
      </c>
      <c r="Z58" s="43">
        <v>15</v>
      </c>
      <c r="AA58" s="43">
        <v>0</v>
      </c>
      <c r="AB58" s="43">
        <v>0</v>
      </c>
      <c r="AC58" s="43">
        <v>0</v>
      </c>
      <c r="AD58" s="43">
        <v>1</v>
      </c>
      <c r="AE58" s="43">
        <v>2</v>
      </c>
      <c r="AF58" s="43">
        <v>0</v>
      </c>
      <c r="AG58" s="43">
        <v>1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51</v>
      </c>
      <c r="E59">
        <f>IF(appliances!$D$46="YES",light_sim_data!B59,0)</f>
        <v>0</v>
      </c>
      <c r="F59">
        <f t="shared" si="2"/>
        <v>51</v>
      </c>
      <c r="H59" s="43">
        <v>0</v>
      </c>
      <c r="I59" s="43">
        <v>0</v>
      </c>
      <c r="J59" s="43">
        <v>0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3</v>
      </c>
      <c r="T59" s="43">
        <v>5</v>
      </c>
      <c r="U59" s="43">
        <v>0</v>
      </c>
      <c r="V59" s="43">
        <v>3</v>
      </c>
      <c r="W59" s="43">
        <v>3</v>
      </c>
      <c r="X59" s="43">
        <v>0</v>
      </c>
      <c r="Y59" s="43">
        <v>2</v>
      </c>
      <c r="Z59" s="43">
        <v>15</v>
      </c>
      <c r="AA59" s="43">
        <v>0</v>
      </c>
      <c r="AB59" s="43">
        <v>0</v>
      </c>
      <c r="AC59" s="43">
        <v>0</v>
      </c>
      <c r="AD59" s="43">
        <v>1</v>
      </c>
      <c r="AE59" s="43">
        <v>2</v>
      </c>
      <c r="AF59" s="43">
        <v>0</v>
      </c>
      <c r="AG59" s="43">
        <v>1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51</v>
      </c>
      <c r="E60">
        <f>IF(appliances!$D$46="YES",light_sim_data!B60,0)</f>
        <v>0</v>
      </c>
      <c r="F60">
        <f t="shared" si="2"/>
        <v>51</v>
      </c>
      <c r="H60" s="43">
        <v>0</v>
      </c>
      <c r="I60" s="43">
        <v>0</v>
      </c>
      <c r="J60" s="43">
        <v>0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3</v>
      </c>
      <c r="T60" s="43">
        <v>5</v>
      </c>
      <c r="U60" s="43">
        <v>0</v>
      </c>
      <c r="V60" s="43">
        <v>3</v>
      </c>
      <c r="W60" s="43">
        <v>3</v>
      </c>
      <c r="X60" s="43">
        <v>0</v>
      </c>
      <c r="Y60" s="43">
        <v>2</v>
      </c>
      <c r="Z60" s="43">
        <v>15</v>
      </c>
      <c r="AA60" s="43">
        <v>0</v>
      </c>
      <c r="AB60" s="43">
        <v>0</v>
      </c>
      <c r="AC60" s="43">
        <v>0</v>
      </c>
      <c r="AD60" s="43">
        <v>1</v>
      </c>
      <c r="AE60" s="43">
        <v>2</v>
      </c>
      <c r="AF60" s="43">
        <v>0</v>
      </c>
      <c r="AG60" s="43">
        <v>1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51</v>
      </c>
      <c r="E61">
        <f>IF(appliances!$D$46="YES",light_sim_data!B61,0)</f>
        <v>0</v>
      </c>
      <c r="F61">
        <f t="shared" si="2"/>
        <v>51</v>
      </c>
      <c r="H61" s="43">
        <v>0</v>
      </c>
      <c r="I61" s="43">
        <v>0</v>
      </c>
      <c r="J61" s="43">
        <v>0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3</v>
      </c>
      <c r="T61" s="43">
        <v>5</v>
      </c>
      <c r="U61" s="43">
        <v>0</v>
      </c>
      <c r="V61" s="43">
        <v>3</v>
      </c>
      <c r="W61" s="43">
        <v>3</v>
      </c>
      <c r="X61" s="43">
        <v>0</v>
      </c>
      <c r="Y61" s="43">
        <v>2</v>
      </c>
      <c r="Z61" s="43">
        <v>15</v>
      </c>
      <c r="AA61" s="43">
        <v>0</v>
      </c>
      <c r="AB61" s="43">
        <v>0</v>
      </c>
      <c r="AC61" s="43">
        <v>0</v>
      </c>
      <c r="AD61" s="43">
        <v>1</v>
      </c>
      <c r="AE61" s="43">
        <v>2</v>
      </c>
      <c r="AF61" s="43">
        <v>0</v>
      </c>
      <c r="AG61" s="43">
        <v>1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51</v>
      </c>
      <c r="E62">
        <f>IF(appliances!$D$46="YES",light_sim_data!B62,0)</f>
        <v>0</v>
      </c>
      <c r="F62">
        <f t="shared" si="2"/>
        <v>51</v>
      </c>
      <c r="H62" s="43">
        <v>0</v>
      </c>
      <c r="I62" s="43">
        <v>0</v>
      </c>
      <c r="J62" s="43">
        <v>0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3</v>
      </c>
      <c r="T62" s="43">
        <v>5</v>
      </c>
      <c r="U62" s="43">
        <v>0</v>
      </c>
      <c r="V62" s="43">
        <v>3</v>
      </c>
      <c r="W62" s="43">
        <v>3</v>
      </c>
      <c r="X62" s="43">
        <v>0</v>
      </c>
      <c r="Y62" s="43">
        <v>2</v>
      </c>
      <c r="Z62" s="43">
        <v>15</v>
      </c>
      <c r="AA62" s="43">
        <v>0</v>
      </c>
      <c r="AB62" s="43">
        <v>0</v>
      </c>
      <c r="AC62" s="43">
        <v>0</v>
      </c>
      <c r="AD62" s="43">
        <v>1</v>
      </c>
      <c r="AE62" s="43">
        <v>2</v>
      </c>
      <c r="AF62" s="43">
        <v>0</v>
      </c>
      <c r="AG62" s="43">
        <v>1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51</v>
      </c>
      <c r="E63">
        <f>IF(appliances!$D$46="YES",light_sim_data!B63,0)</f>
        <v>0</v>
      </c>
      <c r="F63">
        <f t="shared" si="2"/>
        <v>51</v>
      </c>
      <c r="H63" s="43">
        <v>0</v>
      </c>
      <c r="I63" s="43">
        <v>0</v>
      </c>
      <c r="J63" s="43">
        <v>0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3</v>
      </c>
      <c r="T63" s="43">
        <v>5</v>
      </c>
      <c r="U63" s="43">
        <v>0</v>
      </c>
      <c r="V63" s="43">
        <v>3</v>
      </c>
      <c r="W63" s="43">
        <v>3</v>
      </c>
      <c r="X63" s="43">
        <v>0</v>
      </c>
      <c r="Y63" s="43">
        <v>2</v>
      </c>
      <c r="Z63" s="43">
        <v>15</v>
      </c>
      <c r="AA63" s="43">
        <v>0</v>
      </c>
      <c r="AB63" s="43">
        <v>0</v>
      </c>
      <c r="AC63" s="43">
        <v>0</v>
      </c>
      <c r="AD63" s="43">
        <v>1</v>
      </c>
      <c r="AE63" s="43">
        <v>2</v>
      </c>
      <c r="AF63" s="43">
        <v>0</v>
      </c>
      <c r="AG63" s="43">
        <v>1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51</v>
      </c>
      <c r="E64">
        <f>IF(appliances!$D$46="YES",light_sim_data!B64,0)</f>
        <v>0</v>
      </c>
      <c r="F64">
        <f t="shared" si="2"/>
        <v>51</v>
      </c>
      <c r="H64" s="43">
        <v>0</v>
      </c>
      <c r="I64" s="43">
        <v>0</v>
      </c>
      <c r="J64" s="43">
        <v>0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3</v>
      </c>
      <c r="T64" s="43">
        <v>5</v>
      </c>
      <c r="U64" s="43">
        <v>0</v>
      </c>
      <c r="V64" s="43">
        <v>3</v>
      </c>
      <c r="W64" s="43">
        <v>3</v>
      </c>
      <c r="X64" s="43">
        <v>0</v>
      </c>
      <c r="Y64" s="43">
        <v>2</v>
      </c>
      <c r="Z64" s="43">
        <v>15</v>
      </c>
      <c r="AA64" s="43">
        <v>0</v>
      </c>
      <c r="AB64" s="43">
        <v>0</v>
      </c>
      <c r="AC64" s="43">
        <v>0</v>
      </c>
      <c r="AD64" s="43">
        <v>1</v>
      </c>
      <c r="AE64" s="43">
        <v>2</v>
      </c>
      <c r="AF64" s="43">
        <v>0</v>
      </c>
      <c r="AG64" s="43">
        <v>1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51</v>
      </c>
      <c r="E65">
        <f>IF(appliances!$D$46="YES",light_sim_data!B65,0)</f>
        <v>0</v>
      </c>
      <c r="F65">
        <f t="shared" si="2"/>
        <v>51</v>
      </c>
      <c r="H65" s="43">
        <v>0</v>
      </c>
      <c r="I65" s="43">
        <v>0</v>
      </c>
      <c r="J65" s="43">
        <v>0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3</v>
      </c>
      <c r="T65" s="43">
        <v>5</v>
      </c>
      <c r="U65" s="43">
        <v>0</v>
      </c>
      <c r="V65" s="43">
        <v>3</v>
      </c>
      <c r="W65" s="43">
        <v>3</v>
      </c>
      <c r="X65" s="43">
        <v>0</v>
      </c>
      <c r="Y65" s="43">
        <v>2</v>
      </c>
      <c r="Z65" s="43">
        <v>15</v>
      </c>
      <c r="AA65" s="43">
        <v>0</v>
      </c>
      <c r="AB65" s="43">
        <v>0</v>
      </c>
      <c r="AC65" s="43">
        <v>0</v>
      </c>
      <c r="AD65" s="43">
        <v>1</v>
      </c>
      <c r="AE65" s="43">
        <v>2</v>
      </c>
      <c r="AF65" s="43">
        <v>0</v>
      </c>
      <c r="AG65" s="43">
        <v>1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51</v>
      </c>
      <c r="E66">
        <f>IF(appliances!$D$46="YES",light_sim_data!B66,0)</f>
        <v>0</v>
      </c>
      <c r="F66">
        <f t="shared" si="2"/>
        <v>51</v>
      </c>
      <c r="H66" s="43">
        <v>0</v>
      </c>
      <c r="I66" s="43">
        <v>0</v>
      </c>
      <c r="J66" s="43">
        <v>0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3</v>
      </c>
      <c r="T66" s="43">
        <v>5</v>
      </c>
      <c r="U66" s="43">
        <v>0</v>
      </c>
      <c r="V66" s="43">
        <v>3</v>
      </c>
      <c r="W66" s="43">
        <v>3</v>
      </c>
      <c r="X66" s="43">
        <v>0</v>
      </c>
      <c r="Y66" s="43">
        <v>2</v>
      </c>
      <c r="Z66" s="43">
        <v>15</v>
      </c>
      <c r="AA66" s="43">
        <v>0</v>
      </c>
      <c r="AB66" s="43">
        <v>0</v>
      </c>
      <c r="AC66" s="43">
        <v>0</v>
      </c>
      <c r="AD66" s="43">
        <v>1</v>
      </c>
      <c r="AE66" s="43">
        <v>2</v>
      </c>
      <c r="AF66" s="43">
        <v>0</v>
      </c>
      <c r="AG66" s="43">
        <v>1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51</v>
      </c>
      <c r="E67">
        <f>IF(appliances!$D$46="YES",light_sim_data!B67,0)</f>
        <v>0</v>
      </c>
      <c r="F67">
        <f t="shared" si="2"/>
        <v>51</v>
      </c>
      <c r="H67" s="43">
        <v>0</v>
      </c>
      <c r="I67" s="43">
        <v>0</v>
      </c>
      <c r="J67" s="43">
        <v>0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3</v>
      </c>
      <c r="T67" s="43">
        <v>5</v>
      </c>
      <c r="U67" s="43">
        <v>0</v>
      </c>
      <c r="V67" s="43">
        <v>3</v>
      </c>
      <c r="W67" s="43">
        <v>3</v>
      </c>
      <c r="X67" s="43">
        <v>0</v>
      </c>
      <c r="Y67" s="43">
        <v>2</v>
      </c>
      <c r="Z67" s="43">
        <v>15</v>
      </c>
      <c r="AA67" s="43">
        <v>0</v>
      </c>
      <c r="AB67" s="43">
        <v>0</v>
      </c>
      <c r="AC67" s="43">
        <v>0</v>
      </c>
      <c r="AD67" s="43">
        <v>1</v>
      </c>
      <c r="AE67" s="43">
        <v>2</v>
      </c>
      <c r="AF67" s="43">
        <v>0</v>
      </c>
      <c r="AG67" s="43">
        <v>1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51</v>
      </c>
      <c r="E68">
        <f>IF(appliances!$D$46="YES",light_sim_data!B68,0)</f>
        <v>0</v>
      </c>
      <c r="F68">
        <f t="shared" si="2"/>
        <v>51</v>
      </c>
      <c r="H68" s="43">
        <v>0</v>
      </c>
      <c r="I68" s="43">
        <v>0</v>
      </c>
      <c r="J68" s="43">
        <v>0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3</v>
      </c>
      <c r="T68" s="43">
        <v>5</v>
      </c>
      <c r="U68" s="43">
        <v>0</v>
      </c>
      <c r="V68" s="43">
        <v>3</v>
      </c>
      <c r="W68" s="43">
        <v>3</v>
      </c>
      <c r="X68" s="43">
        <v>0</v>
      </c>
      <c r="Y68" s="43">
        <v>2</v>
      </c>
      <c r="Z68" s="43">
        <v>15</v>
      </c>
      <c r="AA68" s="43">
        <v>0</v>
      </c>
      <c r="AB68" s="43">
        <v>0</v>
      </c>
      <c r="AC68" s="43">
        <v>0</v>
      </c>
      <c r="AD68" s="43">
        <v>1</v>
      </c>
      <c r="AE68" s="43">
        <v>2</v>
      </c>
      <c r="AF68" s="43">
        <v>0</v>
      </c>
      <c r="AG68" s="43">
        <v>1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51</v>
      </c>
      <c r="E69">
        <f>IF(appliances!$D$46="YES",light_sim_data!B69,0)</f>
        <v>0</v>
      </c>
      <c r="F69">
        <f t="shared" si="2"/>
        <v>51</v>
      </c>
      <c r="H69" s="43">
        <v>0</v>
      </c>
      <c r="I69" s="43">
        <v>0</v>
      </c>
      <c r="J69" s="43">
        <v>0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3</v>
      </c>
      <c r="T69" s="43">
        <v>5</v>
      </c>
      <c r="U69" s="43">
        <v>0</v>
      </c>
      <c r="V69" s="43">
        <v>3</v>
      </c>
      <c r="W69" s="43">
        <v>3</v>
      </c>
      <c r="X69" s="43">
        <v>0</v>
      </c>
      <c r="Y69" s="43">
        <v>2</v>
      </c>
      <c r="Z69" s="43">
        <v>15</v>
      </c>
      <c r="AA69" s="43">
        <v>0</v>
      </c>
      <c r="AB69" s="43">
        <v>0</v>
      </c>
      <c r="AC69" s="43">
        <v>0</v>
      </c>
      <c r="AD69" s="43">
        <v>1</v>
      </c>
      <c r="AE69" s="43">
        <v>2</v>
      </c>
      <c r="AF69" s="43">
        <v>0</v>
      </c>
      <c r="AG69" s="43">
        <v>1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51</v>
      </c>
      <c r="E70">
        <f>IF(appliances!$D$46="YES",light_sim_data!B70,0)</f>
        <v>0</v>
      </c>
      <c r="F70">
        <f t="shared" si="2"/>
        <v>51</v>
      </c>
      <c r="H70" s="43">
        <v>0</v>
      </c>
      <c r="I70" s="43">
        <v>0</v>
      </c>
      <c r="J70" s="43">
        <v>0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3</v>
      </c>
      <c r="T70" s="43">
        <v>5</v>
      </c>
      <c r="U70" s="43">
        <v>0</v>
      </c>
      <c r="V70" s="43">
        <v>3</v>
      </c>
      <c r="W70" s="43">
        <v>3</v>
      </c>
      <c r="X70" s="43">
        <v>0</v>
      </c>
      <c r="Y70" s="43">
        <v>2</v>
      </c>
      <c r="Z70" s="43">
        <v>15</v>
      </c>
      <c r="AA70" s="43">
        <v>0</v>
      </c>
      <c r="AB70" s="43">
        <v>0</v>
      </c>
      <c r="AC70" s="43">
        <v>0</v>
      </c>
      <c r="AD70" s="43">
        <v>1</v>
      </c>
      <c r="AE70" s="43">
        <v>2</v>
      </c>
      <c r="AF70" s="43">
        <v>0</v>
      </c>
      <c r="AG70" s="43">
        <v>1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51</v>
      </c>
      <c r="E71">
        <f>IF(appliances!$D$46="YES",light_sim_data!B71,0)</f>
        <v>0</v>
      </c>
      <c r="F71">
        <f t="shared" si="2"/>
        <v>51</v>
      </c>
      <c r="H71" s="43">
        <v>0</v>
      </c>
      <c r="I71" s="43">
        <v>0</v>
      </c>
      <c r="J71" s="43">
        <v>0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3</v>
      </c>
      <c r="T71" s="43">
        <v>5</v>
      </c>
      <c r="U71" s="43">
        <v>0</v>
      </c>
      <c r="V71" s="43">
        <v>3</v>
      </c>
      <c r="W71" s="43">
        <v>3</v>
      </c>
      <c r="X71" s="43">
        <v>0</v>
      </c>
      <c r="Y71" s="43">
        <v>2</v>
      </c>
      <c r="Z71" s="43">
        <v>15</v>
      </c>
      <c r="AA71" s="43">
        <v>0</v>
      </c>
      <c r="AB71" s="43">
        <v>0</v>
      </c>
      <c r="AC71" s="43">
        <v>0</v>
      </c>
      <c r="AD71" s="43">
        <v>1</v>
      </c>
      <c r="AE71" s="43">
        <v>2</v>
      </c>
      <c r="AF71" s="43">
        <v>0</v>
      </c>
      <c r="AG71" s="43">
        <v>1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51</v>
      </c>
      <c r="E72">
        <f>IF(appliances!$D$46="YES",light_sim_data!B72,0)</f>
        <v>0</v>
      </c>
      <c r="F72">
        <f t="shared" si="2"/>
        <v>51</v>
      </c>
      <c r="H72" s="43">
        <v>0</v>
      </c>
      <c r="I72" s="43">
        <v>0</v>
      </c>
      <c r="J72" s="43">
        <v>0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3</v>
      </c>
      <c r="T72" s="43">
        <v>5</v>
      </c>
      <c r="U72" s="43">
        <v>0</v>
      </c>
      <c r="V72" s="43">
        <v>3</v>
      </c>
      <c r="W72" s="43">
        <v>3</v>
      </c>
      <c r="X72" s="43">
        <v>0</v>
      </c>
      <c r="Y72" s="43">
        <v>2</v>
      </c>
      <c r="Z72" s="43">
        <v>15</v>
      </c>
      <c r="AA72" s="43">
        <v>0</v>
      </c>
      <c r="AB72" s="43">
        <v>0</v>
      </c>
      <c r="AC72" s="43">
        <v>0</v>
      </c>
      <c r="AD72" s="43">
        <v>1</v>
      </c>
      <c r="AE72" s="43">
        <v>2</v>
      </c>
      <c r="AF72" s="43">
        <v>0</v>
      </c>
      <c r="AG72" s="43">
        <v>1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51</v>
      </c>
      <c r="E73">
        <f>IF(appliances!$D$46="YES",light_sim_data!B73,0)</f>
        <v>0</v>
      </c>
      <c r="F73">
        <f t="shared" si="2"/>
        <v>51</v>
      </c>
      <c r="H73" s="43">
        <v>0</v>
      </c>
      <c r="I73" s="43">
        <v>0</v>
      </c>
      <c r="J73" s="43">
        <v>0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3</v>
      </c>
      <c r="T73" s="43">
        <v>5</v>
      </c>
      <c r="U73" s="43">
        <v>0</v>
      </c>
      <c r="V73" s="43">
        <v>3</v>
      </c>
      <c r="W73" s="43">
        <v>3</v>
      </c>
      <c r="X73" s="43">
        <v>0</v>
      </c>
      <c r="Y73" s="43">
        <v>2</v>
      </c>
      <c r="Z73" s="43">
        <v>15</v>
      </c>
      <c r="AA73" s="43">
        <v>0</v>
      </c>
      <c r="AB73" s="43">
        <v>0</v>
      </c>
      <c r="AC73" s="43">
        <v>0</v>
      </c>
      <c r="AD73" s="43">
        <v>1</v>
      </c>
      <c r="AE73" s="43">
        <v>2</v>
      </c>
      <c r="AF73" s="43">
        <v>0</v>
      </c>
      <c r="AG73" s="43">
        <v>1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51</v>
      </c>
      <c r="E74">
        <f>IF(appliances!$D$46="YES",light_sim_data!B74,0)</f>
        <v>0</v>
      </c>
      <c r="F74">
        <f t="shared" si="2"/>
        <v>51</v>
      </c>
      <c r="H74" s="43">
        <v>0</v>
      </c>
      <c r="I74" s="43">
        <v>0</v>
      </c>
      <c r="J74" s="43">
        <v>0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3</v>
      </c>
      <c r="T74" s="43">
        <v>5</v>
      </c>
      <c r="U74" s="43">
        <v>0</v>
      </c>
      <c r="V74" s="43">
        <v>3</v>
      </c>
      <c r="W74" s="43">
        <v>3</v>
      </c>
      <c r="X74" s="43">
        <v>0</v>
      </c>
      <c r="Y74" s="43">
        <v>2</v>
      </c>
      <c r="Z74" s="43">
        <v>15</v>
      </c>
      <c r="AA74" s="43">
        <v>0</v>
      </c>
      <c r="AB74" s="43">
        <v>0</v>
      </c>
      <c r="AC74" s="43">
        <v>0</v>
      </c>
      <c r="AD74" s="43">
        <v>1</v>
      </c>
      <c r="AE74" s="43">
        <v>2</v>
      </c>
      <c r="AF74" s="43">
        <v>0</v>
      </c>
      <c r="AG74" s="43">
        <v>1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51</v>
      </c>
      <c r="E75">
        <f>IF(appliances!$D$46="YES",light_sim_data!B75,0)</f>
        <v>0</v>
      </c>
      <c r="F75">
        <f t="shared" si="2"/>
        <v>51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3</v>
      </c>
      <c r="T75" s="43">
        <v>5</v>
      </c>
      <c r="U75" s="43">
        <v>0</v>
      </c>
      <c r="V75" s="43">
        <v>3</v>
      </c>
      <c r="W75" s="43">
        <v>3</v>
      </c>
      <c r="X75" s="43">
        <v>0</v>
      </c>
      <c r="Y75" s="43">
        <v>2</v>
      </c>
      <c r="Z75" s="43">
        <v>15</v>
      </c>
      <c r="AA75" s="43">
        <v>0</v>
      </c>
      <c r="AB75" s="43">
        <v>0</v>
      </c>
      <c r="AC75" s="43">
        <v>0</v>
      </c>
      <c r="AD75" s="43">
        <v>1</v>
      </c>
      <c r="AE75" s="43">
        <v>2</v>
      </c>
      <c r="AF75" s="43">
        <v>0</v>
      </c>
      <c r="AG75" s="43">
        <v>1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51</v>
      </c>
      <c r="E76">
        <f>IF(appliances!$D$46="YES",light_sim_data!B76,0)</f>
        <v>0</v>
      </c>
      <c r="F76">
        <f t="shared" si="2"/>
        <v>51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3</v>
      </c>
      <c r="T76" s="43">
        <v>5</v>
      </c>
      <c r="U76" s="43">
        <v>0</v>
      </c>
      <c r="V76" s="43">
        <v>3</v>
      </c>
      <c r="W76" s="43">
        <v>3</v>
      </c>
      <c r="X76" s="43">
        <v>0</v>
      </c>
      <c r="Y76" s="43">
        <v>2</v>
      </c>
      <c r="Z76" s="43">
        <v>15</v>
      </c>
      <c r="AA76" s="43">
        <v>0</v>
      </c>
      <c r="AB76" s="43">
        <v>0</v>
      </c>
      <c r="AC76" s="43">
        <v>0</v>
      </c>
      <c r="AD76" s="43">
        <v>1</v>
      </c>
      <c r="AE76" s="43">
        <v>2</v>
      </c>
      <c r="AF76" s="43">
        <v>0</v>
      </c>
      <c r="AG76" s="43">
        <v>1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51</v>
      </c>
      <c r="E77">
        <f>IF(appliances!$D$46="YES",light_sim_data!B77,0)</f>
        <v>0</v>
      </c>
      <c r="F77">
        <f t="shared" ref="F77:F140" si="5">SUM(H77:AN77)</f>
        <v>51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3</v>
      </c>
      <c r="T77" s="43">
        <v>5</v>
      </c>
      <c r="U77" s="43">
        <v>0</v>
      </c>
      <c r="V77" s="43">
        <v>3</v>
      </c>
      <c r="W77" s="43">
        <v>3</v>
      </c>
      <c r="X77" s="43">
        <v>0</v>
      </c>
      <c r="Y77" s="43">
        <v>2</v>
      </c>
      <c r="Z77" s="43">
        <v>15</v>
      </c>
      <c r="AA77" s="43">
        <v>0</v>
      </c>
      <c r="AB77" s="43">
        <v>0</v>
      </c>
      <c r="AC77" s="43">
        <v>0</v>
      </c>
      <c r="AD77" s="43">
        <v>1</v>
      </c>
      <c r="AE77" s="43">
        <v>2</v>
      </c>
      <c r="AF77" s="43">
        <v>0</v>
      </c>
      <c r="AG77" s="43">
        <v>1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51</v>
      </c>
      <c r="E78">
        <f>IF(appliances!$D$46="YES",light_sim_data!B78,0)</f>
        <v>0</v>
      </c>
      <c r="F78">
        <f t="shared" si="5"/>
        <v>51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3</v>
      </c>
      <c r="T78" s="43">
        <v>5</v>
      </c>
      <c r="U78" s="43">
        <v>0</v>
      </c>
      <c r="V78" s="43">
        <v>3</v>
      </c>
      <c r="W78" s="43">
        <v>3</v>
      </c>
      <c r="X78" s="43">
        <v>0</v>
      </c>
      <c r="Y78" s="43">
        <v>2</v>
      </c>
      <c r="Z78" s="43">
        <v>15</v>
      </c>
      <c r="AA78" s="43">
        <v>0</v>
      </c>
      <c r="AB78" s="43">
        <v>0</v>
      </c>
      <c r="AC78" s="43">
        <v>0</v>
      </c>
      <c r="AD78" s="43">
        <v>1</v>
      </c>
      <c r="AE78" s="43">
        <v>2</v>
      </c>
      <c r="AF78" s="43">
        <v>0</v>
      </c>
      <c r="AG78" s="43">
        <v>1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51</v>
      </c>
      <c r="E79">
        <f>IF(appliances!$D$46="YES",light_sim_data!B79,0)</f>
        <v>0</v>
      </c>
      <c r="F79">
        <f t="shared" si="5"/>
        <v>51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3</v>
      </c>
      <c r="T79" s="43">
        <v>5</v>
      </c>
      <c r="U79" s="43">
        <v>0</v>
      </c>
      <c r="V79" s="43">
        <v>3</v>
      </c>
      <c r="W79" s="43">
        <v>3</v>
      </c>
      <c r="X79" s="43">
        <v>0</v>
      </c>
      <c r="Y79" s="43">
        <v>2</v>
      </c>
      <c r="Z79" s="43">
        <v>15</v>
      </c>
      <c r="AA79" s="43">
        <v>0</v>
      </c>
      <c r="AB79" s="43">
        <v>0</v>
      </c>
      <c r="AC79" s="43">
        <v>0</v>
      </c>
      <c r="AD79" s="43">
        <v>1</v>
      </c>
      <c r="AE79" s="43">
        <v>2</v>
      </c>
      <c r="AF79" s="43">
        <v>0</v>
      </c>
      <c r="AG79" s="43">
        <v>1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51</v>
      </c>
      <c r="E80">
        <f>IF(appliances!$D$46="YES",light_sim_data!B80,0)</f>
        <v>0</v>
      </c>
      <c r="F80">
        <f t="shared" si="5"/>
        <v>51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3</v>
      </c>
      <c r="T80" s="43">
        <v>5</v>
      </c>
      <c r="U80" s="43">
        <v>0</v>
      </c>
      <c r="V80" s="43">
        <v>3</v>
      </c>
      <c r="W80" s="43">
        <v>3</v>
      </c>
      <c r="X80" s="43">
        <v>0</v>
      </c>
      <c r="Y80" s="43">
        <v>2</v>
      </c>
      <c r="Z80" s="43">
        <v>15</v>
      </c>
      <c r="AA80" s="43">
        <v>0</v>
      </c>
      <c r="AB80" s="43">
        <v>0</v>
      </c>
      <c r="AC80" s="43">
        <v>0</v>
      </c>
      <c r="AD80" s="43">
        <v>1</v>
      </c>
      <c r="AE80" s="43">
        <v>2</v>
      </c>
      <c r="AF80" s="43">
        <v>0</v>
      </c>
      <c r="AG80" s="43">
        <v>1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51</v>
      </c>
      <c r="E81">
        <f>IF(appliances!$D$46="YES",light_sim_data!B81,0)</f>
        <v>0</v>
      </c>
      <c r="F81">
        <f t="shared" si="5"/>
        <v>51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3</v>
      </c>
      <c r="T81" s="43">
        <v>5</v>
      </c>
      <c r="U81" s="43">
        <v>0</v>
      </c>
      <c r="V81" s="43">
        <v>3</v>
      </c>
      <c r="W81" s="43">
        <v>3</v>
      </c>
      <c r="X81" s="43">
        <v>0</v>
      </c>
      <c r="Y81" s="43">
        <v>2</v>
      </c>
      <c r="Z81" s="43">
        <v>15</v>
      </c>
      <c r="AA81" s="43">
        <v>0</v>
      </c>
      <c r="AB81" s="43">
        <v>0</v>
      </c>
      <c r="AC81" s="43">
        <v>0</v>
      </c>
      <c r="AD81" s="43">
        <v>1</v>
      </c>
      <c r="AE81" s="43">
        <v>2</v>
      </c>
      <c r="AF81" s="43">
        <v>0</v>
      </c>
      <c r="AG81" s="43">
        <v>1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51</v>
      </c>
      <c r="E82">
        <f>IF(appliances!$D$46="YES",light_sim_data!B82,0)</f>
        <v>0</v>
      </c>
      <c r="F82">
        <f t="shared" si="5"/>
        <v>51</v>
      </c>
      <c r="H82" s="43">
        <v>0</v>
      </c>
      <c r="I82" s="43">
        <v>0</v>
      </c>
      <c r="J82" s="43">
        <v>0</v>
      </c>
      <c r="K82" s="43">
        <v>0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3</v>
      </c>
      <c r="T82" s="43">
        <v>5</v>
      </c>
      <c r="U82" s="43">
        <v>0</v>
      </c>
      <c r="V82" s="43">
        <v>3</v>
      </c>
      <c r="W82" s="43">
        <v>3</v>
      </c>
      <c r="X82" s="43">
        <v>0</v>
      </c>
      <c r="Y82" s="43">
        <v>2</v>
      </c>
      <c r="Z82" s="43">
        <v>15</v>
      </c>
      <c r="AA82" s="43">
        <v>0</v>
      </c>
      <c r="AB82" s="43">
        <v>0</v>
      </c>
      <c r="AC82" s="43">
        <v>0</v>
      </c>
      <c r="AD82" s="43">
        <v>1</v>
      </c>
      <c r="AE82" s="43">
        <v>2</v>
      </c>
      <c r="AF82" s="43">
        <v>0</v>
      </c>
      <c r="AG82" s="43">
        <v>1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51</v>
      </c>
      <c r="E83">
        <f>IF(appliances!$D$46="YES",light_sim_data!B83,0)</f>
        <v>0</v>
      </c>
      <c r="F83">
        <f t="shared" si="5"/>
        <v>51</v>
      </c>
      <c r="H83" s="43">
        <v>0</v>
      </c>
      <c r="I83" s="43">
        <v>0</v>
      </c>
      <c r="J83" s="43">
        <v>0</v>
      </c>
      <c r="K83" s="43">
        <v>0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3</v>
      </c>
      <c r="T83" s="43">
        <v>5</v>
      </c>
      <c r="U83" s="43">
        <v>0</v>
      </c>
      <c r="V83" s="43">
        <v>3</v>
      </c>
      <c r="W83" s="43">
        <v>3</v>
      </c>
      <c r="X83" s="43">
        <v>0</v>
      </c>
      <c r="Y83" s="43">
        <v>2</v>
      </c>
      <c r="Z83" s="43">
        <v>15</v>
      </c>
      <c r="AA83" s="43">
        <v>0</v>
      </c>
      <c r="AB83" s="43">
        <v>0</v>
      </c>
      <c r="AC83" s="43">
        <v>0</v>
      </c>
      <c r="AD83" s="43">
        <v>1</v>
      </c>
      <c r="AE83" s="43">
        <v>2</v>
      </c>
      <c r="AF83" s="43">
        <v>0</v>
      </c>
      <c r="AG83" s="43">
        <v>1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51</v>
      </c>
      <c r="E84">
        <f>IF(appliances!$D$46="YES",light_sim_data!B84,0)</f>
        <v>0</v>
      </c>
      <c r="F84">
        <f t="shared" si="5"/>
        <v>51</v>
      </c>
      <c r="H84" s="43">
        <v>0</v>
      </c>
      <c r="I84" s="43">
        <v>0</v>
      </c>
      <c r="J84" s="43">
        <v>0</v>
      </c>
      <c r="K84" s="43">
        <v>0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3</v>
      </c>
      <c r="T84" s="43">
        <v>5</v>
      </c>
      <c r="U84" s="43">
        <v>0</v>
      </c>
      <c r="V84" s="43">
        <v>3</v>
      </c>
      <c r="W84" s="43">
        <v>3</v>
      </c>
      <c r="X84" s="43">
        <v>0</v>
      </c>
      <c r="Y84" s="43">
        <v>2</v>
      </c>
      <c r="Z84" s="43">
        <v>15</v>
      </c>
      <c r="AA84" s="43">
        <v>0</v>
      </c>
      <c r="AB84" s="43">
        <v>0</v>
      </c>
      <c r="AC84" s="43">
        <v>0</v>
      </c>
      <c r="AD84" s="43">
        <v>1</v>
      </c>
      <c r="AE84" s="43">
        <v>2</v>
      </c>
      <c r="AF84" s="43">
        <v>0</v>
      </c>
      <c r="AG84" s="43">
        <v>1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51</v>
      </c>
      <c r="E85">
        <f>IF(appliances!$D$46="YES",light_sim_data!B85,0)</f>
        <v>0</v>
      </c>
      <c r="F85">
        <f t="shared" si="5"/>
        <v>51</v>
      </c>
      <c r="H85" s="43">
        <v>0</v>
      </c>
      <c r="I85" s="43">
        <v>0</v>
      </c>
      <c r="J85" s="43">
        <v>0</v>
      </c>
      <c r="K85" s="43">
        <v>0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3</v>
      </c>
      <c r="T85" s="43">
        <v>5</v>
      </c>
      <c r="U85" s="43">
        <v>0</v>
      </c>
      <c r="V85" s="43">
        <v>3</v>
      </c>
      <c r="W85" s="43">
        <v>3</v>
      </c>
      <c r="X85" s="43">
        <v>0</v>
      </c>
      <c r="Y85" s="43">
        <v>2</v>
      </c>
      <c r="Z85" s="43">
        <v>15</v>
      </c>
      <c r="AA85" s="43">
        <v>0</v>
      </c>
      <c r="AB85" s="43">
        <v>0</v>
      </c>
      <c r="AC85" s="43">
        <v>0</v>
      </c>
      <c r="AD85" s="43">
        <v>1</v>
      </c>
      <c r="AE85" s="43">
        <v>2</v>
      </c>
      <c r="AF85" s="43">
        <v>0</v>
      </c>
      <c r="AG85" s="43">
        <v>1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51</v>
      </c>
      <c r="E86">
        <f>IF(appliances!$D$46="YES",light_sim_data!B86,0)</f>
        <v>0</v>
      </c>
      <c r="F86">
        <f t="shared" si="5"/>
        <v>51</v>
      </c>
      <c r="H86" s="43">
        <v>0</v>
      </c>
      <c r="I86" s="43">
        <v>0</v>
      </c>
      <c r="J86" s="43">
        <v>0</v>
      </c>
      <c r="K86" s="43">
        <v>0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3</v>
      </c>
      <c r="T86" s="43">
        <v>5</v>
      </c>
      <c r="U86" s="43">
        <v>0</v>
      </c>
      <c r="V86" s="43">
        <v>3</v>
      </c>
      <c r="W86" s="43">
        <v>3</v>
      </c>
      <c r="X86" s="43">
        <v>0</v>
      </c>
      <c r="Y86" s="43">
        <v>2</v>
      </c>
      <c r="Z86" s="43">
        <v>15</v>
      </c>
      <c r="AA86" s="43">
        <v>0</v>
      </c>
      <c r="AB86" s="43">
        <v>0</v>
      </c>
      <c r="AC86" s="43">
        <v>0</v>
      </c>
      <c r="AD86" s="43">
        <v>1</v>
      </c>
      <c r="AE86" s="43">
        <v>2</v>
      </c>
      <c r="AF86" s="43">
        <v>0</v>
      </c>
      <c r="AG86" s="43">
        <v>1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51</v>
      </c>
      <c r="E87">
        <f>IF(appliances!$D$46="YES",light_sim_data!B87,0)</f>
        <v>0</v>
      </c>
      <c r="F87">
        <f t="shared" si="5"/>
        <v>51</v>
      </c>
      <c r="H87" s="43">
        <v>0</v>
      </c>
      <c r="I87" s="43">
        <v>0</v>
      </c>
      <c r="J87" s="43">
        <v>0</v>
      </c>
      <c r="K87" s="43">
        <v>0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3</v>
      </c>
      <c r="T87" s="43">
        <v>5</v>
      </c>
      <c r="U87" s="43">
        <v>0</v>
      </c>
      <c r="V87" s="43">
        <v>3</v>
      </c>
      <c r="W87" s="43">
        <v>3</v>
      </c>
      <c r="X87" s="43">
        <v>0</v>
      </c>
      <c r="Y87" s="43">
        <v>2</v>
      </c>
      <c r="Z87" s="43">
        <v>15</v>
      </c>
      <c r="AA87" s="43">
        <v>0</v>
      </c>
      <c r="AB87" s="43">
        <v>0</v>
      </c>
      <c r="AC87" s="43">
        <v>0</v>
      </c>
      <c r="AD87" s="43">
        <v>1</v>
      </c>
      <c r="AE87" s="43">
        <v>2</v>
      </c>
      <c r="AF87" s="43">
        <v>0</v>
      </c>
      <c r="AG87" s="43">
        <v>1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51</v>
      </c>
      <c r="E88">
        <f>IF(appliances!$D$46="YES",light_sim_data!B88,0)</f>
        <v>0</v>
      </c>
      <c r="F88">
        <f t="shared" si="5"/>
        <v>51</v>
      </c>
      <c r="H88" s="43">
        <v>0</v>
      </c>
      <c r="I88" s="43">
        <v>0</v>
      </c>
      <c r="J88" s="43">
        <v>0</v>
      </c>
      <c r="K88" s="43">
        <v>0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3</v>
      </c>
      <c r="T88" s="43">
        <v>5</v>
      </c>
      <c r="U88" s="43">
        <v>0</v>
      </c>
      <c r="V88" s="43">
        <v>3</v>
      </c>
      <c r="W88" s="43">
        <v>3</v>
      </c>
      <c r="X88" s="43">
        <v>0</v>
      </c>
      <c r="Y88" s="43">
        <v>2</v>
      </c>
      <c r="Z88" s="43">
        <v>15</v>
      </c>
      <c r="AA88" s="43">
        <v>0</v>
      </c>
      <c r="AB88" s="43">
        <v>0</v>
      </c>
      <c r="AC88" s="43">
        <v>0</v>
      </c>
      <c r="AD88" s="43">
        <v>1</v>
      </c>
      <c r="AE88" s="43">
        <v>2</v>
      </c>
      <c r="AF88" s="43">
        <v>0</v>
      </c>
      <c r="AG88" s="43">
        <v>1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51</v>
      </c>
      <c r="E89">
        <f>IF(appliances!$D$46="YES",light_sim_data!B89,0)</f>
        <v>0</v>
      </c>
      <c r="F89">
        <f t="shared" si="5"/>
        <v>51</v>
      </c>
      <c r="H89" s="43">
        <v>0</v>
      </c>
      <c r="I89" s="43">
        <v>0</v>
      </c>
      <c r="J89" s="43">
        <v>0</v>
      </c>
      <c r="K89" s="43">
        <v>0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3</v>
      </c>
      <c r="T89" s="43">
        <v>5</v>
      </c>
      <c r="U89" s="43">
        <v>0</v>
      </c>
      <c r="V89" s="43">
        <v>3</v>
      </c>
      <c r="W89" s="43">
        <v>3</v>
      </c>
      <c r="X89" s="43">
        <v>0</v>
      </c>
      <c r="Y89" s="43">
        <v>2</v>
      </c>
      <c r="Z89" s="43">
        <v>15</v>
      </c>
      <c r="AA89" s="43">
        <v>0</v>
      </c>
      <c r="AB89" s="43">
        <v>0</v>
      </c>
      <c r="AC89" s="43">
        <v>0</v>
      </c>
      <c r="AD89" s="43">
        <v>1</v>
      </c>
      <c r="AE89" s="43">
        <v>2</v>
      </c>
      <c r="AF89" s="43">
        <v>0</v>
      </c>
      <c r="AG89" s="43">
        <v>1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371</v>
      </c>
      <c r="E90">
        <f>IF(appliances!$D$46="YES",light_sim_data!B90,0)</f>
        <v>0</v>
      </c>
      <c r="F90">
        <f t="shared" si="5"/>
        <v>371</v>
      </c>
      <c r="H90" s="43">
        <v>0</v>
      </c>
      <c r="I90" s="43">
        <v>209</v>
      </c>
      <c r="J90" s="43">
        <v>111</v>
      </c>
      <c r="K90" s="43">
        <v>0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3</v>
      </c>
      <c r="T90" s="43">
        <v>5</v>
      </c>
      <c r="U90" s="43">
        <v>0</v>
      </c>
      <c r="V90" s="43">
        <v>3</v>
      </c>
      <c r="W90" s="43">
        <v>3</v>
      </c>
      <c r="X90" s="43">
        <v>0</v>
      </c>
      <c r="Y90" s="43">
        <v>2</v>
      </c>
      <c r="Z90" s="43">
        <v>15</v>
      </c>
      <c r="AA90" s="43">
        <v>0</v>
      </c>
      <c r="AB90" s="43">
        <v>0</v>
      </c>
      <c r="AC90" s="43">
        <v>0</v>
      </c>
      <c r="AD90" s="43">
        <v>1</v>
      </c>
      <c r="AE90" s="43">
        <v>2</v>
      </c>
      <c r="AF90" s="43">
        <v>0</v>
      </c>
      <c r="AG90" s="43">
        <v>1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371</v>
      </c>
      <c r="E91">
        <f>IF(appliances!$D$46="YES",light_sim_data!B91,0)</f>
        <v>0</v>
      </c>
      <c r="F91">
        <f t="shared" si="5"/>
        <v>371</v>
      </c>
      <c r="H91" s="43">
        <v>0</v>
      </c>
      <c r="I91" s="43">
        <v>209</v>
      </c>
      <c r="J91" s="43">
        <v>111</v>
      </c>
      <c r="K91" s="43">
        <v>0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3</v>
      </c>
      <c r="T91" s="43">
        <v>5</v>
      </c>
      <c r="U91" s="43">
        <v>0</v>
      </c>
      <c r="V91" s="43">
        <v>3</v>
      </c>
      <c r="W91" s="43">
        <v>3</v>
      </c>
      <c r="X91" s="43">
        <v>0</v>
      </c>
      <c r="Y91" s="43">
        <v>2</v>
      </c>
      <c r="Z91" s="43">
        <v>15</v>
      </c>
      <c r="AA91" s="43">
        <v>0</v>
      </c>
      <c r="AB91" s="43">
        <v>0</v>
      </c>
      <c r="AC91" s="43">
        <v>0</v>
      </c>
      <c r="AD91" s="43">
        <v>1</v>
      </c>
      <c r="AE91" s="43">
        <v>2</v>
      </c>
      <c r="AF91" s="43">
        <v>0</v>
      </c>
      <c r="AG91" s="43">
        <v>1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371</v>
      </c>
      <c r="E92">
        <f>IF(appliances!$D$46="YES",light_sim_data!B92,0)</f>
        <v>0</v>
      </c>
      <c r="F92">
        <f t="shared" si="5"/>
        <v>371</v>
      </c>
      <c r="H92" s="43">
        <v>0</v>
      </c>
      <c r="I92" s="43">
        <v>209</v>
      </c>
      <c r="J92" s="43">
        <v>111</v>
      </c>
      <c r="K92" s="43">
        <v>0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3</v>
      </c>
      <c r="T92" s="43">
        <v>5</v>
      </c>
      <c r="U92" s="43">
        <v>0</v>
      </c>
      <c r="V92" s="43">
        <v>3</v>
      </c>
      <c r="W92" s="43">
        <v>3</v>
      </c>
      <c r="X92" s="43">
        <v>0</v>
      </c>
      <c r="Y92" s="43">
        <v>2</v>
      </c>
      <c r="Z92" s="43">
        <v>15</v>
      </c>
      <c r="AA92" s="43">
        <v>0</v>
      </c>
      <c r="AB92" s="43">
        <v>0</v>
      </c>
      <c r="AC92" s="43">
        <v>0</v>
      </c>
      <c r="AD92" s="43">
        <v>1</v>
      </c>
      <c r="AE92" s="43">
        <v>2</v>
      </c>
      <c r="AF92" s="43">
        <v>0</v>
      </c>
      <c r="AG92" s="43">
        <v>1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371</v>
      </c>
      <c r="E93">
        <f>IF(appliances!$D$46="YES",light_sim_data!B93,0)</f>
        <v>0</v>
      </c>
      <c r="F93">
        <f t="shared" si="5"/>
        <v>371</v>
      </c>
      <c r="H93" s="43">
        <v>0</v>
      </c>
      <c r="I93" s="43">
        <v>209</v>
      </c>
      <c r="J93" s="43">
        <v>111</v>
      </c>
      <c r="K93" s="43">
        <v>0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3</v>
      </c>
      <c r="T93" s="43">
        <v>5</v>
      </c>
      <c r="U93" s="43">
        <v>0</v>
      </c>
      <c r="V93" s="43">
        <v>3</v>
      </c>
      <c r="W93" s="43">
        <v>3</v>
      </c>
      <c r="X93" s="43">
        <v>0</v>
      </c>
      <c r="Y93" s="43">
        <v>2</v>
      </c>
      <c r="Z93" s="43">
        <v>15</v>
      </c>
      <c r="AA93" s="43">
        <v>0</v>
      </c>
      <c r="AB93" s="43">
        <v>0</v>
      </c>
      <c r="AC93" s="43">
        <v>0</v>
      </c>
      <c r="AD93" s="43">
        <v>1</v>
      </c>
      <c r="AE93" s="43">
        <v>2</v>
      </c>
      <c r="AF93" s="43">
        <v>0</v>
      </c>
      <c r="AG93" s="43">
        <v>1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371</v>
      </c>
      <c r="E94">
        <f>IF(appliances!$D$46="YES",light_sim_data!B94,0)</f>
        <v>0</v>
      </c>
      <c r="F94">
        <f t="shared" si="5"/>
        <v>371</v>
      </c>
      <c r="H94" s="43">
        <v>0</v>
      </c>
      <c r="I94" s="43">
        <v>209</v>
      </c>
      <c r="J94" s="43">
        <v>111</v>
      </c>
      <c r="K94" s="43">
        <v>0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3</v>
      </c>
      <c r="T94" s="43">
        <v>5</v>
      </c>
      <c r="U94" s="43">
        <v>0</v>
      </c>
      <c r="V94" s="43">
        <v>3</v>
      </c>
      <c r="W94" s="43">
        <v>3</v>
      </c>
      <c r="X94" s="43">
        <v>0</v>
      </c>
      <c r="Y94" s="43">
        <v>2</v>
      </c>
      <c r="Z94" s="43">
        <v>15</v>
      </c>
      <c r="AA94" s="43">
        <v>0</v>
      </c>
      <c r="AB94" s="43">
        <v>0</v>
      </c>
      <c r="AC94" s="43">
        <v>0</v>
      </c>
      <c r="AD94" s="43">
        <v>1</v>
      </c>
      <c r="AE94" s="43">
        <v>2</v>
      </c>
      <c r="AF94" s="43">
        <v>0</v>
      </c>
      <c r="AG94" s="43">
        <v>1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371</v>
      </c>
      <c r="E95">
        <f>IF(appliances!$D$46="YES",light_sim_data!B95,0)</f>
        <v>0</v>
      </c>
      <c r="F95">
        <f t="shared" si="5"/>
        <v>371</v>
      </c>
      <c r="H95" s="43">
        <v>0</v>
      </c>
      <c r="I95" s="43">
        <v>209</v>
      </c>
      <c r="J95" s="43">
        <v>111</v>
      </c>
      <c r="K95" s="43">
        <v>0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3</v>
      </c>
      <c r="T95" s="43">
        <v>5</v>
      </c>
      <c r="U95" s="43">
        <v>0</v>
      </c>
      <c r="V95" s="43">
        <v>3</v>
      </c>
      <c r="W95" s="43">
        <v>3</v>
      </c>
      <c r="X95" s="43">
        <v>0</v>
      </c>
      <c r="Y95" s="43">
        <v>2</v>
      </c>
      <c r="Z95" s="43">
        <v>15</v>
      </c>
      <c r="AA95" s="43">
        <v>0</v>
      </c>
      <c r="AB95" s="43">
        <v>0</v>
      </c>
      <c r="AC95" s="43">
        <v>0</v>
      </c>
      <c r="AD95" s="43">
        <v>1</v>
      </c>
      <c r="AE95" s="43">
        <v>2</v>
      </c>
      <c r="AF95" s="43">
        <v>0</v>
      </c>
      <c r="AG95" s="43">
        <v>1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371</v>
      </c>
      <c r="E96">
        <f>IF(appliances!$D$46="YES",light_sim_data!B96,0)</f>
        <v>0</v>
      </c>
      <c r="F96">
        <f t="shared" si="5"/>
        <v>371</v>
      </c>
      <c r="H96" s="43">
        <v>0</v>
      </c>
      <c r="I96" s="43">
        <v>209</v>
      </c>
      <c r="J96" s="43">
        <v>111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3</v>
      </c>
      <c r="T96" s="43">
        <v>5</v>
      </c>
      <c r="U96" s="43">
        <v>0</v>
      </c>
      <c r="V96" s="43">
        <v>3</v>
      </c>
      <c r="W96" s="43">
        <v>3</v>
      </c>
      <c r="X96" s="43">
        <v>0</v>
      </c>
      <c r="Y96" s="43">
        <v>2</v>
      </c>
      <c r="Z96" s="43">
        <v>15</v>
      </c>
      <c r="AA96" s="43">
        <v>0</v>
      </c>
      <c r="AB96" s="43">
        <v>0</v>
      </c>
      <c r="AC96" s="43">
        <v>0</v>
      </c>
      <c r="AD96" s="43">
        <v>1</v>
      </c>
      <c r="AE96" s="43">
        <v>2</v>
      </c>
      <c r="AF96" s="43">
        <v>0</v>
      </c>
      <c r="AG96" s="43">
        <v>1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371</v>
      </c>
      <c r="E97">
        <f>IF(appliances!$D$46="YES",light_sim_data!B97,0)</f>
        <v>0</v>
      </c>
      <c r="F97">
        <f t="shared" si="5"/>
        <v>371</v>
      </c>
      <c r="H97" s="43">
        <v>0</v>
      </c>
      <c r="I97" s="43">
        <v>209</v>
      </c>
      <c r="J97" s="43">
        <v>111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3</v>
      </c>
      <c r="T97" s="43">
        <v>5</v>
      </c>
      <c r="U97" s="43">
        <v>0</v>
      </c>
      <c r="V97" s="43">
        <v>3</v>
      </c>
      <c r="W97" s="43">
        <v>3</v>
      </c>
      <c r="X97" s="43">
        <v>0</v>
      </c>
      <c r="Y97" s="43">
        <v>2</v>
      </c>
      <c r="Z97" s="43">
        <v>15</v>
      </c>
      <c r="AA97" s="43">
        <v>0</v>
      </c>
      <c r="AB97" s="43">
        <v>0</v>
      </c>
      <c r="AC97" s="43">
        <v>0</v>
      </c>
      <c r="AD97" s="43">
        <v>1</v>
      </c>
      <c r="AE97" s="43">
        <v>2</v>
      </c>
      <c r="AF97" s="43">
        <v>0</v>
      </c>
      <c r="AG97" s="43">
        <v>1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371</v>
      </c>
      <c r="E98">
        <f>IF(appliances!$D$46="YES",light_sim_data!B98,0)</f>
        <v>0</v>
      </c>
      <c r="F98">
        <f t="shared" si="5"/>
        <v>371</v>
      </c>
      <c r="H98" s="43">
        <v>0</v>
      </c>
      <c r="I98" s="43">
        <v>209</v>
      </c>
      <c r="J98" s="43">
        <v>111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3</v>
      </c>
      <c r="T98" s="43">
        <v>5</v>
      </c>
      <c r="U98" s="43">
        <v>0</v>
      </c>
      <c r="V98" s="43">
        <v>3</v>
      </c>
      <c r="W98" s="43">
        <v>3</v>
      </c>
      <c r="X98" s="43">
        <v>0</v>
      </c>
      <c r="Y98" s="43">
        <v>2</v>
      </c>
      <c r="Z98" s="43">
        <v>15</v>
      </c>
      <c r="AA98" s="43">
        <v>0</v>
      </c>
      <c r="AB98" s="43">
        <v>0</v>
      </c>
      <c r="AC98" s="43">
        <v>0</v>
      </c>
      <c r="AD98" s="43">
        <v>1</v>
      </c>
      <c r="AE98" s="43">
        <v>2</v>
      </c>
      <c r="AF98" s="43">
        <v>0</v>
      </c>
      <c r="AG98" s="43">
        <v>1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371</v>
      </c>
      <c r="E99">
        <f>IF(appliances!$D$46="YES",light_sim_data!B99,0)</f>
        <v>0</v>
      </c>
      <c r="F99">
        <f t="shared" si="5"/>
        <v>371</v>
      </c>
      <c r="H99" s="43">
        <v>0</v>
      </c>
      <c r="I99" s="43">
        <v>209</v>
      </c>
      <c r="J99" s="43">
        <v>111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3</v>
      </c>
      <c r="T99" s="43">
        <v>5</v>
      </c>
      <c r="U99" s="43">
        <v>0</v>
      </c>
      <c r="V99" s="43">
        <v>3</v>
      </c>
      <c r="W99" s="43">
        <v>3</v>
      </c>
      <c r="X99" s="43">
        <v>0</v>
      </c>
      <c r="Y99" s="43">
        <v>2</v>
      </c>
      <c r="Z99" s="43">
        <v>15</v>
      </c>
      <c r="AA99" s="43">
        <v>0</v>
      </c>
      <c r="AB99" s="43">
        <v>0</v>
      </c>
      <c r="AC99" s="43">
        <v>0</v>
      </c>
      <c r="AD99" s="43">
        <v>1</v>
      </c>
      <c r="AE99" s="43">
        <v>2</v>
      </c>
      <c r="AF99" s="43">
        <v>0</v>
      </c>
      <c r="AG99" s="43">
        <v>1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371</v>
      </c>
      <c r="E100">
        <f>IF(appliances!$D$46="YES",light_sim_data!B100,0)</f>
        <v>0</v>
      </c>
      <c r="F100">
        <f t="shared" si="5"/>
        <v>371</v>
      </c>
      <c r="H100" s="43">
        <v>0</v>
      </c>
      <c r="I100" s="43">
        <v>209</v>
      </c>
      <c r="J100" s="43">
        <v>111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3</v>
      </c>
      <c r="T100" s="43">
        <v>5</v>
      </c>
      <c r="U100" s="43">
        <v>0</v>
      </c>
      <c r="V100" s="43">
        <v>3</v>
      </c>
      <c r="W100" s="43">
        <v>3</v>
      </c>
      <c r="X100" s="43">
        <v>0</v>
      </c>
      <c r="Y100" s="43">
        <v>2</v>
      </c>
      <c r="Z100" s="43">
        <v>15</v>
      </c>
      <c r="AA100" s="43">
        <v>0</v>
      </c>
      <c r="AB100" s="43">
        <v>0</v>
      </c>
      <c r="AC100" s="43">
        <v>0</v>
      </c>
      <c r="AD100" s="43">
        <v>1</v>
      </c>
      <c r="AE100" s="43">
        <v>2</v>
      </c>
      <c r="AF100" s="43">
        <v>0</v>
      </c>
      <c r="AG100" s="43">
        <v>1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371</v>
      </c>
      <c r="E101">
        <f>IF(appliances!$D$46="YES",light_sim_data!B101,0)</f>
        <v>0</v>
      </c>
      <c r="F101">
        <f t="shared" si="5"/>
        <v>371</v>
      </c>
      <c r="H101" s="43">
        <v>0</v>
      </c>
      <c r="I101" s="43">
        <v>209</v>
      </c>
      <c r="J101" s="43">
        <v>111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3</v>
      </c>
      <c r="T101" s="43">
        <v>5</v>
      </c>
      <c r="U101" s="43">
        <v>0</v>
      </c>
      <c r="V101" s="43">
        <v>3</v>
      </c>
      <c r="W101" s="43">
        <v>3</v>
      </c>
      <c r="X101" s="43">
        <v>0</v>
      </c>
      <c r="Y101" s="43">
        <v>2</v>
      </c>
      <c r="Z101" s="43">
        <v>15</v>
      </c>
      <c r="AA101" s="43">
        <v>0</v>
      </c>
      <c r="AB101" s="43">
        <v>0</v>
      </c>
      <c r="AC101" s="43">
        <v>0</v>
      </c>
      <c r="AD101" s="43">
        <v>1</v>
      </c>
      <c r="AE101" s="43">
        <v>2</v>
      </c>
      <c r="AF101" s="43">
        <v>0</v>
      </c>
      <c r="AG101" s="43">
        <v>1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371</v>
      </c>
      <c r="E102">
        <f>IF(appliances!$D$46="YES",light_sim_data!B102,0)</f>
        <v>0</v>
      </c>
      <c r="F102">
        <f t="shared" si="5"/>
        <v>371</v>
      </c>
      <c r="H102" s="43">
        <v>0</v>
      </c>
      <c r="I102" s="43">
        <v>209</v>
      </c>
      <c r="J102" s="43">
        <v>111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3</v>
      </c>
      <c r="T102" s="43">
        <v>5</v>
      </c>
      <c r="U102" s="43">
        <v>0</v>
      </c>
      <c r="V102" s="43">
        <v>3</v>
      </c>
      <c r="W102" s="43">
        <v>3</v>
      </c>
      <c r="X102" s="43">
        <v>0</v>
      </c>
      <c r="Y102" s="43">
        <v>2</v>
      </c>
      <c r="Z102" s="43">
        <v>15</v>
      </c>
      <c r="AA102" s="43">
        <v>0</v>
      </c>
      <c r="AB102" s="43">
        <v>0</v>
      </c>
      <c r="AC102" s="43">
        <v>0</v>
      </c>
      <c r="AD102" s="43">
        <v>1</v>
      </c>
      <c r="AE102" s="43">
        <v>2</v>
      </c>
      <c r="AF102" s="43">
        <v>0</v>
      </c>
      <c r="AG102" s="43">
        <v>1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371</v>
      </c>
      <c r="E103">
        <f>IF(appliances!$D$46="YES",light_sim_data!B103,0)</f>
        <v>0</v>
      </c>
      <c r="F103">
        <f t="shared" si="5"/>
        <v>371</v>
      </c>
      <c r="H103" s="43">
        <v>0</v>
      </c>
      <c r="I103" s="43">
        <v>209</v>
      </c>
      <c r="J103" s="43">
        <v>111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3</v>
      </c>
      <c r="T103" s="43">
        <v>5</v>
      </c>
      <c r="U103" s="43">
        <v>0</v>
      </c>
      <c r="V103" s="43">
        <v>3</v>
      </c>
      <c r="W103" s="43">
        <v>3</v>
      </c>
      <c r="X103" s="43">
        <v>0</v>
      </c>
      <c r="Y103" s="43">
        <v>2</v>
      </c>
      <c r="Z103" s="43">
        <v>15</v>
      </c>
      <c r="AA103" s="43">
        <v>0</v>
      </c>
      <c r="AB103" s="43">
        <v>0</v>
      </c>
      <c r="AC103" s="43">
        <v>0</v>
      </c>
      <c r="AD103" s="43">
        <v>1</v>
      </c>
      <c r="AE103" s="43">
        <v>2</v>
      </c>
      <c r="AF103" s="43">
        <v>0</v>
      </c>
      <c r="AG103" s="43">
        <v>1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371</v>
      </c>
      <c r="E104">
        <f>IF(appliances!$D$46="YES",light_sim_data!B104,0)</f>
        <v>0</v>
      </c>
      <c r="F104">
        <f t="shared" si="5"/>
        <v>371</v>
      </c>
      <c r="H104" s="43">
        <v>0</v>
      </c>
      <c r="I104" s="43">
        <v>209</v>
      </c>
      <c r="J104" s="43">
        <v>111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3</v>
      </c>
      <c r="T104" s="43">
        <v>5</v>
      </c>
      <c r="U104" s="43">
        <v>0</v>
      </c>
      <c r="V104" s="43">
        <v>3</v>
      </c>
      <c r="W104" s="43">
        <v>3</v>
      </c>
      <c r="X104" s="43">
        <v>0</v>
      </c>
      <c r="Y104" s="43">
        <v>2</v>
      </c>
      <c r="Z104" s="43">
        <v>15</v>
      </c>
      <c r="AA104" s="43">
        <v>0</v>
      </c>
      <c r="AB104" s="43">
        <v>0</v>
      </c>
      <c r="AC104" s="43">
        <v>0</v>
      </c>
      <c r="AD104" s="43">
        <v>1</v>
      </c>
      <c r="AE104" s="43">
        <v>2</v>
      </c>
      <c r="AF104" s="43">
        <v>0</v>
      </c>
      <c r="AG104" s="43">
        <v>1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371</v>
      </c>
      <c r="E105">
        <f>IF(appliances!$D$46="YES",light_sim_data!B105,0)</f>
        <v>0</v>
      </c>
      <c r="F105">
        <f t="shared" si="5"/>
        <v>371</v>
      </c>
      <c r="H105" s="43">
        <v>0</v>
      </c>
      <c r="I105" s="43">
        <v>209</v>
      </c>
      <c r="J105" s="43">
        <v>111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3</v>
      </c>
      <c r="T105" s="43">
        <v>5</v>
      </c>
      <c r="U105" s="43">
        <v>0</v>
      </c>
      <c r="V105" s="43">
        <v>3</v>
      </c>
      <c r="W105" s="43">
        <v>3</v>
      </c>
      <c r="X105" s="43">
        <v>0</v>
      </c>
      <c r="Y105" s="43">
        <v>2</v>
      </c>
      <c r="Z105" s="43">
        <v>15</v>
      </c>
      <c r="AA105" s="43">
        <v>0</v>
      </c>
      <c r="AB105" s="43">
        <v>0</v>
      </c>
      <c r="AC105" s="43">
        <v>0</v>
      </c>
      <c r="AD105" s="43">
        <v>1</v>
      </c>
      <c r="AE105" s="43">
        <v>2</v>
      </c>
      <c r="AF105" s="43">
        <v>0</v>
      </c>
      <c r="AG105" s="43">
        <v>1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371</v>
      </c>
      <c r="E106">
        <f>IF(appliances!$D$46="YES",light_sim_data!B106,0)</f>
        <v>0</v>
      </c>
      <c r="F106">
        <f t="shared" si="5"/>
        <v>371</v>
      </c>
      <c r="H106" s="43">
        <v>0</v>
      </c>
      <c r="I106" s="43">
        <v>209</v>
      </c>
      <c r="J106" s="43">
        <v>111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3</v>
      </c>
      <c r="T106" s="43">
        <v>5</v>
      </c>
      <c r="U106" s="43">
        <v>0</v>
      </c>
      <c r="V106" s="43">
        <v>3</v>
      </c>
      <c r="W106" s="43">
        <v>3</v>
      </c>
      <c r="X106" s="43">
        <v>0</v>
      </c>
      <c r="Y106" s="43">
        <v>2</v>
      </c>
      <c r="Z106" s="43">
        <v>15</v>
      </c>
      <c r="AA106" s="43">
        <v>0</v>
      </c>
      <c r="AB106" s="43">
        <v>0</v>
      </c>
      <c r="AC106" s="43">
        <v>0</v>
      </c>
      <c r="AD106" s="43">
        <v>1</v>
      </c>
      <c r="AE106" s="43">
        <v>2</v>
      </c>
      <c r="AF106" s="43">
        <v>0</v>
      </c>
      <c r="AG106" s="43">
        <v>1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371</v>
      </c>
      <c r="E107">
        <f>IF(appliances!$D$46="YES",light_sim_data!B107,0)</f>
        <v>0</v>
      </c>
      <c r="F107">
        <f t="shared" si="5"/>
        <v>371</v>
      </c>
      <c r="H107" s="43">
        <v>0</v>
      </c>
      <c r="I107" s="43">
        <v>209</v>
      </c>
      <c r="J107" s="43">
        <v>111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3</v>
      </c>
      <c r="T107" s="43">
        <v>5</v>
      </c>
      <c r="U107" s="43">
        <v>0</v>
      </c>
      <c r="V107" s="43">
        <v>3</v>
      </c>
      <c r="W107" s="43">
        <v>3</v>
      </c>
      <c r="X107" s="43">
        <v>0</v>
      </c>
      <c r="Y107" s="43">
        <v>2</v>
      </c>
      <c r="Z107" s="43">
        <v>15</v>
      </c>
      <c r="AA107" s="43">
        <v>0</v>
      </c>
      <c r="AB107" s="43">
        <v>0</v>
      </c>
      <c r="AC107" s="43">
        <v>0</v>
      </c>
      <c r="AD107" s="43">
        <v>1</v>
      </c>
      <c r="AE107" s="43">
        <v>2</v>
      </c>
      <c r="AF107" s="43">
        <v>0</v>
      </c>
      <c r="AG107" s="43">
        <v>1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260</v>
      </c>
      <c r="E108">
        <f>IF(appliances!$D$46="YES",light_sim_data!B108,0)</f>
        <v>0</v>
      </c>
      <c r="F108">
        <f t="shared" si="5"/>
        <v>260</v>
      </c>
      <c r="H108" s="43">
        <v>0</v>
      </c>
      <c r="I108" s="43">
        <v>209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3</v>
      </c>
      <c r="T108" s="43">
        <v>5</v>
      </c>
      <c r="U108" s="43">
        <v>0</v>
      </c>
      <c r="V108" s="43">
        <v>3</v>
      </c>
      <c r="W108" s="43">
        <v>3</v>
      </c>
      <c r="X108" s="43">
        <v>0</v>
      </c>
      <c r="Y108" s="43">
        <v>2</v>
      </c>
      <c r="Z108" s="43">
        <v>15</v>
      </c>
      <c r="AA108" s="43">
        <v>0</v>
      </c>
      <c r="AB108" s="43">
        <v>0</v>
      </c>
      <c r="AC108" s="43">
        <v>0</v>
      </c>
      <c r="AD108" s="43">
        <v>1</v>
      </c>
      <c r="AE108" s="43">
        <v>2</v>
      </c>
      <c r="AF108" s="43">
        <v>0</v>
      </c>
      <c r="AG108" s="43">
        <v>1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260</v>
      </c>
      <c r="E109">
        <f>IF(appliances!$D$46="YES",light_sim_data!B109,0)</f>
        <v>0</v>
      </c>
      <c r="F109">
        <f t="shared" si="5"/>
        <v>260</v>
      </c>
      <c r="H109" s="43">
        <v>0</v>
      </c>
      <c r="I109" s="43">
        <v>209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3</v>
      </c>
      <c r="T109" s="43">
        <v>5</v>
      </c>
      <c r="U109" s="43">
        <v>0</v>
      </c>
      <c r="V109" s="43">
        <v>3</v>
      </c>
      <c r="W109" s="43">
        <v>3</v>
      </c>
      <c r="X109" s="43">
        <v>0</v>
      </c>
      <c r="Y109" s="43">
        <v>2</v>
      </c>
      <c r="Z109" s="43">
        <v>15</v>
      </c>
      <c r="AA109" s="43">
        <v>0</v>
      </c>
      <c r="AB109" s="43">
        <v>0</v>
      </c>
      <c r="AC109" s="43">
        <v>0</v>
      </c>
      <c r="AD109" s="43">
        <v>1</v>
      </c>
      <c r="AE109" s="43">
        <v>2</v>
      </c>
      <c r="AF109" s="43">
        <v>0</v>
      </c>
      <c r="AG109" s="43">
        <v>1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260</v>
      </c>
      <c r="E110">
        <f>IF(appliances!$D$46="YES",light_sim_data!B110,0)</f>
        <v>0</v>
      </c>
      <c r="F110">
        <f t="shared" si="5"/>
        <v>260</v>
      </c>
      <c r="H110" s="43">
        <v>0</v>
      </c>
      <c r="I110" s="43">
        <v>209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3</v>
      </c>
      <c r="T110" s="43">
        <v>5</v>
      </c>
      <c r="U110" s="43">
        <v>0</v>
      </c>
      <c r="V110" s="43">
        <v>3</v>
      </c>
      <c r="W110" s="43">
        <v>3</v>
      </c>
      <c r="X110" s="43">
        <v>0</v>
      </c>
      <c r="Y110" s="43">
        <v>2</v>
      </c>
      <c r="Z110" s="43">
        <v>15</v>
      </c>
      <c r="AA110" s="43">
        <v>0</v>
      </c>
      <c r="AB110" s="43">
        <v>0</v>
      </c>
      <c r="AC110" s="43">
        <v>0</v>
      </c>
      <c r="AD110" s="43">
        <v>1</v>
      </c>
      <c r="AE110" s="43">
        <v>2</v>
      </c>
      <c r="AF110" s="43">
        <v>0</v>
      </c>
      <c r="AG110" s="43">
        <v>1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260</v>
      </c>
      <c r="E111">
        <f>IF(appliances!$D$46="YES",light_sim_data!B111,0)</f>
        <v>0</v>
      </c>
      <c r="F111">
        <f t="shared" si="5"/>
        <v>260</v>
      </c>
      <c r="H111" s="43">
        <v>0</v>
      </c>
      <c r="I111" s="43">
        <v>209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3</v>
      </c>
      <c r="T111" s="43">
        <v>5</v>
      </c>
      <c r="U111" s="43">
        <v>0</v>
      </c>
      <c r="V111" s="43">
        <v>3</v>
      </c>
      <c r="W111" s="43">
        <v>3</v>
      </c>
      <c r="X111" s="43">
        <v>0</v>
      </c>
      <c r="Y111" s="43">
        <v>2</v>
      </c>
      <c r="Z111" s="43">
        <v>15</v>
      </c>
      <c r="AA111" s="43">
        <v>0</v>
      </c>
      <c r="AB111" s="43">
        <v>0</v>
      </c>
      <c r="AC111" s="43">
        <v>0</v>
      </c>
      <c r="AD111" s="43">
        <v>1</v>
      </c>
      <c r="AE111" s="43">
        <v>2</v>
      </c>
      <c r="AF111" s="43">
        <v>0</v>
      </c>
      <c r="AG111" s="43">
        <v>1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51</v>
      </c>
      <c r="E112">
        <f>IF(appliances!$D$46="YES",light_sim_data!B112,0)</f>
        <v>0</v>
      </c>
      <c r="F112">
        <f t="shared" si="5"/>
        <v>51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3</v>
      </c>
      <c r="T112" s="43">
        <v>5</v>
      </c>
      <c r="U112" s="43">
        <v>0</v>
      </c>
      <c r="V112" s="43">
        <v>3</v>
      </c>
      <c r="W112" s="43">
        <v>3</v>
      </c>
      <c r="X112" s="43">
        <v>0</v>
      </c>
      <c r="Y112" s="43">
        <v>2</v>
      </c>
      <c r="Z112" s="43">
        <v>15</v>
      </c>
      <c r="AA112" s="43">
        <v>0</v>
      </c>
      <c r="AB112" s="43">
        <v>0</v>
      </c>
      <c r="AC112" s="43">
        <v>0</v>
      </c>
      <c r="AD112" s="43">
        <v>1</v>
      </c>
      <c r="AE112" s="43">
        <v>2</v>
      </c>
      <c r="AF112" s="43">
        <v>0</v>
      </c>
      <c r="AG112" s="43">
        <v>1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51</v>
      </c>
      <c r="E113">
        <f>IF(appliances!$D$46="YES",light_sim_data!B113,0)</f>
        <v>0</v>
      </c>
      <c r="F113">
        <f t="shared" si="5"/>
        <v>51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3</v>
      </c>
      <c r="T113" s="43">
        <v>5</v>
      </c>
      <c r="U113" s="43">
        <v>0</v>
      </c>
      <c r="V113" s="43">
        <v>3</v>
      </c>
      <c r="W113" s="43">
        <v>3</v>
      </c>
      <c r="X113" s="43">
        <v>0</v>
      </c>
      <c r="Y113" s="43">
        <v>2</v>
      </c>
      <c r="Z113" s="43">
        <v>15</v>
      </c>
      <c r="AA113" s="43">
        <v>0</v>
      </c>
      <c r="AB113" s="43">
        <v>0</v>
      </c>
      <c r="AC113" s="43">
        <v>0</v>
      </c>
      <c r="AD113" s="43">
        <v>1</v>
      </c>
      <c r="AE113" s="43">
        <v>2</v>
      </c>
      <c r="AF113" s="43">
        <v>0</v>
      </c>
      <c r="AG113" s="43">
        <v>1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51</v>
      </c>
      <c r="E114">
        <f>IF(appliances!$D$46="YES",light_sim_data!B114,0)</f>
        <v>0</v>
      </c>
      <c r="F114">
        <f t="shared" si="5"/>
        <v>51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3</v>
      </c>
      <c r="T114" s="43">
        <v>5</v>
      </c>
      <c r="U114" s="43">
        <v>0</v>
      </c>
      <c r="V114" s="43">
        <v>3</v>
      </c>
      <c r="W114" s="43">
        <v>3</v>
      </c>
      <c r="X114" s="43">
        <v>0</v>
      </c>
      <c r="Y114" s="43">
        <v>2</v>
      </c>
      <c r="Z114" s="43">
        <v>15</v>
      </c>
      <c r="AA114" s="43">
        <v>0</v>
      </c>
      <c r="AB114" s="43">
        <v>0</v>
      </c>
      <c r="AC114" s="43">
        <v>0</v>
      </c>
      <c r="AD114" s="43">
        <v>1</v>
      </c>
      <c r="AE114" s="43">
        <v>2</v>
      </c>
      <c r="AF114" s="43">
        <v>0</v>
      </c>
      <c r="AG114" s="43">
        <v>1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51</v>
      </c>
      <c r="E115">
        <f>IF(appliances!$D$46="YES",light_sim_data!B115,0)</f>
        <v>0</v>
      </c>
      <c r="F115">
        <f t="shared" si="5"/>
        <v>51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3</v>
      </c>
      <c r="T115" s="43">
        <v>5</v>
      </c>
      <c r="U115" s="43">
        <v>0</v>
      </c>
      <c r="V115" s="43">
        <v>3</v>
      </c>
      <c r="W115" s="43">
        <v>3</v>
      </c>
      <c r="X115" s="43">
        <v>0</v>
      </c>
      <c r="Y115" s="43">
        <v>2</v>
      </c>
      <c r="Z115" s="43">
        <v>15</v>
      </c>
      <c r="AA115" s="43">
        <v>0</v>
      </c>
      <c r="AB115" s="43">
        <v>0</v>
      </c>
      <c r="AC115" s="43">
        <v>0</v>
      </c>
      <c r="AD115" s="43">
        <v>1</v>
      </c>
      <c r="AE115" s="43">
        <v>2</v>
      </c>
      <c r="AF115" s="43">
        <v>0</v>
      </c>
      <c r="AG115" s="43">
        <v>1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51</v>
      </c>
      <c r="E116">
        <f>IF(appliances!$D$46="YES",light_sim_data!B116,0)</f>
        <v>0</v>
      </c>
      <c r="F116">
        <f t="shared" si="5"/>
        <v>51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3</v>
      </c>
      <c r="T116" s="43">
        <v>5</v>
      </c>
      <c r="U116" s="43">
        <v>0</v>
      </c>
      <c r="V116" s="43">
        <v>3</v>
      </c>
      <c r="W116" s="43">
        <v>3</v>
      </c>
      <c r="X116" s="43">
        <v>0</v>
      </c>
      <c r="Y116" s="43">
        <v>2</v>
      </c>
      <c r="Z116" s="43">
        <v>15</v>
      </c>
      <c r="AA116" s="43">
        <v>0</v>
      </c>
      <c r="AB116" s="43">
        <v>0</v>
      </c>
      <c r="AC116" s="43">
        <v>0</v>
      </c>
      <c r="AD116" s="43">
        <v>1</v>
      </c>
      <c r="AE116" s="43">
        <v>2</v>
      </c>
      <c r="AF116" s="43">
        <v>0</v>
      </c>
      <c r="AG116" s="43">
        <v>1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51</v>
      </c>
      <c r="E117">
        <f>IF(appliances!$D$46="YES",light_sim_data!B117,0)</f>
        <v>0</v>
      </c>
      <c r="F117">
        <f t="shared" si="5"/>
        <v>51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3</v>
      </c>
      <c r="T117" s="43">
        <v>5</v>
      </c>
      <c r="U117" s="43">
        <v>0</v>
      </c>
      <c r="V117" s="43">
        <v>3</v>
      </c>
      <c r="W117" s="43">
        <v>3</v>
      </c>
      <c r="X117" s="43">
        <v>0</v>
      </c>
      <c r="Y117" s="43">
        <v>2</v>
      </c>
      <c r="Z117" s="43">
        <v>15</v>
      </c>
      <c r="AA117" s="43">
        <v>0</v>
      </c>
      <c r="AB117" s="43">
        <v>0</v>
      </c>
      <c r="AC117" s="43">
        <v>0</v>
      </c>
      <c r="AD117" s="43">
        <v>1</v>
      </c>
      <c r="AE117" s="43">
        <v>2</v>
      </c>
      <c r="AF117" s="43">
        <v>0</v>
      </c>
      <c r="AG117" s="43">
        <v>1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51</v>
      </c>
      <c r="E118">
        <f>IF(appliances!$D$46="YES",light_sim_data!B118,0)</f>
        <v>0</v>
      </c>
      <c r="F118">
        <f t="shared" si="5"/>
        <v>51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3</v>
      </c>
      <c r="T118" s="43">
        <v>5</v>
      </c>
      <c r="U118" s="43">
        <v>0</v>
      </c>
      <c r="V118" s="43">
        <v>3</v>
      </c>
      <c r="W118" s="43">
        <v>3</v>
      </c>
      <c r="X118" s="43">
        <v>0</v>
      </c>
      <c r="Y118" s="43">
        <v>2</v>
      </c>
      <c r="Z118" s="43">
        <v>15</v>
      </c>
      <c r="AA118" s="43">
        <v>0</v>
      </c>
      <c r="AB118" s="43">
        <v>0</v>
      </c>
      <c r="AC118" s="43">
        <v>0</v>
      </c>
      <c r="AD118" s="43">
        <v>1</v>
      </c>
      <c r="AE118" s="43">
        <v>2</v>
      </c>
      <c r="AF118" s="43">
        <v>0</v>
      </c>
      <c r="AG118" s="43">
        <v>1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51</v>
      </c>
      <c r="E119">
        <f>IF(appliances!$D$46="YES",light_sim_data!B119,0)</f>
        <v>0</v>
      </c>
      <c r="F119">
        <f t="shared" si="5"/>
        <v>51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3</v>
      </c>
      <c r="T119" s="43">
        <v>5</v>
      </c>
      <c r="U119" s="43">
        <v>0</v>
      </c>
      <c r="V119" s="43">
        <v>3</v>
      </c>
      <c r="W119" s="43">
        <v>3</v>
      </c>
      <c r="X119" s="43">
        <v>0</v>
      </c>
      <c r="Y119" s="43">
        <v>2</v>
      </c>
      <c r="Z119" s="43">
        <v>15</v>
      </c>
      <c r="AA119" s="43">
        <v>0</v>
      </c>
      <c r="AB119" s="43">
        <v>0</v>
      </c>
      <c r="AC119" s="43">
        <v>0</v>
      </c>
      <c r="AD119" s="43">
        <v>1</v>
      </c>
      <c r="AE119" s="43">
        <v>2</v>
      </c>
      <c r="AF119" s="43">
        <v>0</v>
      </c>
      <c r="AG119" s="43">
        <v>1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51</v>
      </c>
      <c r="E120">
        <f>IF(appliances!$D$46="YES",light_sim_data!B120,0)</f>
        <v>0</v>
      </c>
      <c r="F120">
        <f t="shared" si="5"/>
        <v>51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3</v>
      </c>
      <c r="T120" s="43">
        <v>5</v>
      </c>
      <c r="U120" s="43">
        <v>0</v>
      </c>
      <c r="V120" s="43">
        <v>3</v>
      </c>
      <c r="W120" s="43">
        <v>3</v>
      </c>
      <c r="X120" s="43">
        <v>0</v>
      </c>
      <c r="Y120" s="43">
        <v>2</v>
      </c>
      <c r="Z120" s="43">
        <v>15</v>
      </c>
      <c r="AA120" s="43">
        <v>0</v>
      </c>
      <c r="AB120" s="43">
        <v>0</v>
      </c>
      <c r="AC120" s="43">
        <v>0</v>
      </c>
      <c r="AD120" s="43">
        <v>1</v>
      </c>
      <c r="AE120" s="43">
        <v>2</v>
      </c>
      <c r="AF120" s="43">
        <v>0</v>
      </c>
      <c r="AG120" s="43">
        <v>1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51</v>
      </c>
      <c r="E121">
        <f>IF(appliances!$D$46="YES",light_sim_data!B121,0)</f>
        <v>0</v>
      </c>
      <c r="F121">
        <f t="shared" si="5"/>
        <v>51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3</v>
      </c>
      <c r="T121" s="43">
        <v>5</v>
      </c>
      <c r="U121" s="43">
        <v>0</v>
      </c>
      <c r="V121" s="43">
        <v>3</v>
      </c>
      <c r="W121" s="43">
        <v>3</v>
      </c>
      <c r="X121" s="43">
        <v>0</v>
      </c>
      <c r="Y121" s="43">
        <v>2</v>
      </c>
      <c r="Z121" s="43">
        <v>15</v>
      </c>
      <c r="AA121" s="43">
        <v>0</v>
      </c>
      <c r="AB121" s="43">
        <v>0</v>
      </c>
      <c r="AC121" s="43">
        <v>0</v>
      </c>
      <c r="AD121" s="43">
        <v>1</v>
      </c>
      <c r="AE121" s="43">
        <v>2</v>
      </c>
      <c r="AF121" s="43">
        <v>0</v>
      </c>
      <c r="AG121" s="43">
        <v>1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51</v>
      </c>
      <c r="E122">
        <f>IF(appliances!$D$46="YES",light_sim_data!B122,0)</f>
        <v>0</v>
      </c>
      <c r="F122">
        <f t="shared" si="5"/>
        <v>51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3</v>
      </c>
      <c r="T122" s="43">
        <v>5</v>
      </c>
      <c r="U122" s="43">
        <v>0</v>
      </c>
      <c r="V122" s="43">
        <v>3</v>
      </c>
      <c r="W122" s="43">
        <v>3</v>
      </c>
      <c r="X122" s="43">
        <v>0</v>
      </c>
      <c r="Y122" s="43">
        <v>2</v>
      </c>
      <c r="Z122" s="43">
        <v>15</v>
      </c>
      <c r="AA122" s="43">
        <v>0</v>
      </c>
      <c r="AB122" s="43">
        <v>0</v>
      </c>
      <c r="AC122" s="43">
        <v>0</v>
      </c>
      <c r="AD122" s="43">
        <v>1</v>
      </c>
      <c r="AE122" s="43">
        <v>2</v>
      </c>
      <c r="AF122" s="43">
        <v>0</v>
      </c>
      <c r="AG122" s="43">
        <v>1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51</v>
      </c>
      <c r="E123">
        <f>IF(appliances!$D$46="YES",light_sim_data!B123,0)</f>
        <v>0</v>
      </c>
      <c r="F123">
        <f t="shared" si="5"/>
        <v>51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3</v>
      </c>
      <c r="T123" s="43">
        <v>5</v>
      </c>
      <c r="U123" s="43">
        <v>0</v>
      </c>
      <c r="V123" s="43">
        <v>3</v>
      </c>
      <c r="W123" s="43">
        <v>3</v>
      </c>
      <c r="X123" s="43">
        <v>0</v>
      </c>
      <c r="Y123" s="43">
        <v>2</v>
      </c>
      <c r="Z123" s="43">
        <v>15</v>
      </c>
      <c r="AA123" s="43">
        <v>0</v>
      </c>
      <c r="AB123" s="43">
        <v>0</v>
      </c>
      <c r="AC123" s="43">
        <v>0</v>
      </c>
      <c r="AD123" s="43">
        <v>1</v>
      </c>
      <c r="AE123" s="43">
        <v>2</v>
      </c>
      <c r="AF123" s="43">
        <v>0</v>
      </c>
      <c r="AG123" s="43">
        <v>1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51</v>
      </c>
      <c r="E124">
        <f>IF(appliances!$D$46="YES",light_sim_data!B124,0)</f>
        <v>0</v>
      </c>
      <c r="F124">
        <f t="shared" si="5"/>
        <v>51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3</v>
      </c>
      <c r="T124" s="43">
        <v>5</v>
      </c>
      <c r="U124" s="43">
        <v>0</v>
      </c>
      <c r="V124" s="43">
        <v>3</v>
      </c>
      <c r="W124" s="43">
        <v>3</v>
      </c>
      <c r="X124" s="43">
        <v>0</v>
      </c>
      <c r="Y124" s="43">
        <v>2</v>
      </c>
      <c r="Z124" s="43">
        <v>15</v>
      </c>
      <c r="AA124" s="43">
        <v>0</v>
      </c>
      <c r="AB124" s="43">
        <v>0</v>
      </c>
      <c r="AC124" s="43">
        <v>0</v>
      </c>
      <c r="AD124" s="43">
        <v>1</v>
      </c>
      <c r="AE124" s="43">
        <v>2</v>
      </c>
      <c r="AF124" s="43">
        <v>0</v>
      </c>
      <c r="AG124" s="43">
        <v>1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51</v>
      </c>
      <c r="E125">
        <f>IF(appliances!$D$46="YES",light_sim_data!B125,0)</f>
        <v>0</v>
      </c>
      <c r="F125">
        <f t="shared" si="5"/>
        <v>51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3</v>
      </c>
      <c r="T125" s="43">
        <v>5</v>
      </c>
      <c r="U125" s="43">
        <v>0</v>
      </c>
      <c r="V125" s="43">
        <v>3</v>
      </c>
      <c r="W125" s="43">
        <v>3</v>
      </c>
      <c r="X125" s="43">
        <v>0</v>
      </c>
      <c r="Y125" s="43">
        <v>2</v>
      </c>
      <c r="Z125" s="43">
        <v>15</v>
      </c>
      <c r="AA125" s="43">
        <v>0</v>
      </c>
      <c r="AB125" s="43">
        <v>0</v>
      </c>
      <c r="AC125" s="43">
        <v>0</v>
      </c>
      <c r="AD125" s="43">
        <v>1</v>
      </c>
      <c r="AE125" s="43">
        <v>2</v>
      </c>
      <c r="AF125" s="43">
        <v>0</v>
      </c>
      <c r="AG125" s="43">
        <v>1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51</v>
      </c>
      <c r="E126">
        <f>IF(appliances!$D$46="YES",light_sim_data!B126,0)</f>
        <v>0</v>
      </c>
      <c r="F126">
        <f t="shared" si="5"/>
        <v>51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3</v>
      </c>
      <c r="T126" s="43">
        <v>5</v>
      </c>
      <c r="U126" s="43">
        <v>0</v>
      </c>
      <c r="V126" s="43">
        <v>3</v>
      </c>
      <c r="W126" s="43">
        <v>3</v>
      </c>
      <c r="X126" s="43">
        <v>0</v>
      </c>
      <c r="Y126" s="43">
        <v>2</v>
      </c>
      <c r="Z126" s="43">
        <v>15</v>
      </c>
      <c r="AA126" s="43">
        <v>0</v>
      </c>
      <c r="AB126" s="43">
        <v>0</v>
      </c>
      <c r="AC126" s="43">
        <v>0</v>
      </c>
      <c r="AD126" s="43">
        <v>1</v>
      </c>
      <c r="AE126" s="43">
        <v>2</v>
      </c>
      <c r="AF126" s="43">
        <v>0</v>
      </c>
      <c r="AG126" s="43">
        <v>1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51</v>
      </c>
      <c r="E127">
        <f>IF(appliances!$D$46="YES",light_sim_data!B127,0)</f>
        <v>0</v>
      </c>
      <c r="F127">
        <f t="shared" si="5"/>
        <v>51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3</v>
      </c>
      <c r="T127" s="43">
        <v>5</v>
      </c>
      <c r="U127" s="43">
        <v>0</v>
      </c>
      <c r="V127" s="43">
        <v>3</v>
      </c>
      <c r="W127" s="43">
        <v>3</v>
      </c>
      <c r="X127" s="43">
        <v>0</v>
      </c>
      <c r="Y127" s="43">
        <v>2</v>
      </c>
      <c r="Z127" s="43">
        <v>15</v>
      </c>
      <c r="AA127" s="43">
        <v>0</v>
      </c>
      <c r="AB127" s="43">
        <v>0</v>
      </c>
      <c r="AC127" s="43">
        <v>0</v>
      </c>
      <c r="AD127" s="43">
        <v>1</v>
      </c>
      <c r="AE127" s="43">
        <v>2</v>
      </c>
      <c r="AF127" s="43">
        <v>0</v>
      </c>
      <c r="AG127" s="43">
        <v>1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51</v>
      </c>
      <c r="E128">
        <f>IF(appliances!$D$46="YES",light_sim_data!B128,0)</f>
        <v>0</v>
      </c>
      <c r="F128">
        <f t="shared" si="5"/>
        <v>51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3</v>
      </c>
      <c r="T128" s="43">
        <v>5</v>
      </c>
      <c r="U128" s="43">
        <v>0</v>
      </c>
      <c r="V128" s="43">
        <v>3</v>
      </c>
      <c r="W128" s="43">
        <v>3</v>
      </c>
      <c r="X128" s="43">
        <v>0</v>
      </c>
      <c r="Y128" s="43">
        <v>2</v>
      </c>
      <c r="Z128" s="43">
        <v>15</v>
      </c>
      <c r="AA128" s="43">
        <v>0</v>
      </c>
      <c r="AB128" s="43">
        <v>0</v>
      </c>
      <c r="AC128" s="43">
        <v>0</v>
      </c>
      <c r="AD128" s="43">
        <v>1</v>
      </c>
      <c r="AE128" s="43">
        <v>2</v>
      </c>
      <c r="AF128" s="43">
        <v>0</v>
      </c>
      <c r="AG128" s="43">
        <v>1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51</v>
      </c>
      <c r="E129">
        <f>IF(appliances!$D$46="YES",light_sim_data!B129,0)</f>
        <v>0</v>
      </c>
      <c r="F129">
        <f t="shared" si="5"/>
        <v>51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3</v>
      </c>
      <c r="T129" s="43">
        <v>5</v>
      </c>
      <c r="U129" s="43">
        <v>0</v>
      </c>
      <c r="V129" s="43">
        <v>3</v>
      </c>
      <c r="W129" s="43">
        <v>3</v>
      </c>
      <c r="X129" s="43">
        <v>0</v>
      </c>
      <c r="Y129" s="43">
        <v>2</v>
      </c>
      <c r="Z129" s="43">
        <v>15</v>
      </c>
      <c r="AA129" s="43">
        <v>0</v>
      </c>
      <c r="AB129" s="43">
        <v>0</v>
      </c>
      <c r="AC129" s="43">
        <v>0</v>
      </c>
      <c r="AD129" s="43">
        <v>1</v>
      </c>
      <c r="AE129" s="43">
        <v>2</v>
      </c>
      <c r="AF129" s="43">
        <v>0</v>
      </c>
      <c r="AG129" s="43">
        <v>1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51</v>
      </c>
      <c r="E130">
        <f>IF(appliances!$D$46="YES",light_sim_data!B130,0)</f>
        <v>0</v>
      </c>
      <c r="F130">
        <f t="shared" si="5"/>
        <v>51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3</v>
      </c>
      <c r="T130" s="43">
        <v>5</v>
      </c>
      <c r="U130" s="43">
        <v>0</v>
      </c>
      <c r="V130" s="43">
        <v>3</v>
      </c>
      <c r="W130" s="43">
        <v>3</v>
      </c>
      <c r="X130" s="43">
        <v>0</v>
      </c>
      <c r="Y130" s="43">
        <v>2</v>
      </c>
      <c r="Z130" s="43">
        <v>15</v>
      </c>
      <c r="AA130" s="43">
        <v>0</v>
      </c>
      <c r="AB130" s="43">
        <v>0</v>
      </c>
      <c r="AC130" s="43">
        <v>0</v>
      </c>
      <c r="AD130" s="43">
        <v>1</v>
      </c>
      <c r="AE130" s="43">
        <v>2</v>
      </c>
      <c r="AF130" s="43">
        <v>0</v>
      </c>
      <c r="AG130" s="43">
        <v>1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51</v>
      </c>
      <c r="E131">
        <f>IF(appliances!$D$46="YES",light_sim_data!B131,0)</f>
        <v>0</v>
      </c>
      <c r="F131">
        <f t="shared" si="5"/>
        <v>51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3</v>
      </c>
      <c r="T131" s="43">
        <v>5</v>
      </c>
      <c r="U131" s="43">
        <v>0</v>
      </c>
      <c r="V131" s="43">
        <v>3</v>
      </c>
      <c r="W131" s="43">
        <v>3</v>
      </c>
      <c r="X131" s="43">
        <v>0</v>
      </c>
      <c r="Y131" s="43">
        <v>2</v>
      </c>
      <c r="Z131" s="43">
        <v>15</v>
      </c>
      <c r="AA131" s="43">
        <v>0</v>
      </c>
      <c r="AB131" s="43">
        <v>0</v>
      </c>
      <c r="AC131" s="43">
        <v>0</v>
      </c>
      <c r="AD131" s="43">
        <v>1</v>
      </c>
      <c r="AE131" s="43">
        <v>2</v>
      </c>
      <c r="AF131" s="43">
        <v>0</v>
      </c>
      <c r="AG131" s="43">
        <v>1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51</v>
      </c>
      <c r="E132">
        <f>IF(appliances!$D$46="YES",light_sim_data!B132,0)</f>
        <v>0</v>
      </c>
      <c r="F132">
        <f t="shared" si="5"/>
        <v>51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3</v>
      </c>
      <c r="T132" s="43">
        <v>5</v>
      </c>
      <c r="U132" s="43">
        <v>0</v>
      </c>
      <c r="V132" s="43">
        <v>3</v>
      </c>
      <c r="W132" s="43">
        <v>3</v>
      </c>
      <c r="X132" s="43">
        <v>0</v>
      </c>
      <c r="Y132" s="43">
        <v>2</v>
      </c>
      <c r="Z132" s="43">
        <v>15</v>
      </c>
      <c r="AA132" s="43">
        <v>0</v>
      </c>
      <c r="AB132" s="43">
        <v>0</v>
      </c>
      <c r="AC132" s="43">
        <v>0</v>
      </c>
      <c r="AD132" s="43">
        <v>1</v>
      </c>
      <c r="AE132" s="43">
        <v>2</v>
      </c>
      <c r="AF132" s="43">
        <v>0</v>
      </c>
      <c r="AG132" s="43">
        <v>1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51</v>
      </c>
      <c r="E133">
        <f>IF(appliances!$D$46="YES",light_sim_data!B133,0)</f>
        <v>0</v>
      </c>
      <c r="F133">
        <f t="shared" si="5"/>
        <v>51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3</v>
      </c>
      <c r="T133" s="43">
        <v>5</v>
      </c>
      <c r="U133" s="43">
        <v>0</v>
      </c>
      <c r="V133" s="43">
        <v>3</v>
      </c>
      <c r="W133" s="43">
        <v>3</v>
      </c>
      <c r="X133" s="43">
        <v>0</v>
      </c>
      <c r="Y133" s="43">
        <v>2</v>
      </c>
      <c r="Z133" s="43">
        <v>15</v>
      </c>
      <c r="AA133" s="43">
        <v>0</v>
      </c>
      <c r="AB133" s="43">
        <v>0</v>
      </c>
      <c r="AC133" s="43">
        <v>0</v>
      </c>
      <c r="AD133" s="43">
        <v>1</v>
      </c>
      <c r="AE133" s="43">
        <v>2</v>
      </c>
      <c r="AF133" s="43">
        <v>0</v>
      </c>
      <c r="AG133" s="43">
        <v>1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51</v>
      </c>
      <c r="E134">
        <f>IF(appliances!$D$46="YES",light_sim_data!B134,0)</f>
        <v>0</v>
      </c>
      <c r="F134">
        <f t="shared" si="5"/>
        <v>51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3</v>
      </c>
      <c r="T134" s="43">
        <v>5</v>
      </c>
      <c r="U134" s="43">
        <v>0</v>
      </c>
      <c r="V134" s="43">
        <v>3</v>
      </c>
      <c r="W134" s="43">
        <v>3</v>
      </c>
      <c r="X134" s="43">
        <v>0</v>
      </c>
      <c r="Y134" s="43">
        <v>2</v>
      </c>
      <c r="Z134" s="43">
        <v>15</v>
      </c>
      <c r="AA134" s="43">
        <v>0</v>
      </c>
      <c r="AB134" s="43">
        <v>0</v>
      </c>
      <c r="AC134" s="43">
        <v>0</v>
      </c>
      <c r="AD134" s="43">
        <v>1</v>
      </c>
      <c r="AE134" s="43">
        <v>2</v>
      </c>
      <c r="AF134" s="43">
        <v>0</v>
      </c>
      <c r="AG134" s="43">
        <v>1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51</v>
      </c>
      <c r="E135">
        <f>IF(appliances!$D$46="YES",light_sim_data!B135,0)</f>
        <v>0</v>
      </c>
      <c r="F135">
        <f t="shared" si="5"/>
        <v>51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3</v>
      </c>
      <c r="T135" s="43">
        <v>5</v>
      </c>
      <c r="U135" s="43">
        <v>0</v>
      </c>
      <c r="V135" s="43">
        <v>3</v>
      </c>
      <c r="W135" s="43">
        <v>3</v>
      </c>
      <c r="X135" s="43">
        <v>0</v>
      </c>
      <c r="Y135" s="43">
        <v>2</v>
      </c>
      <c r="Z135" s="43">
        <v>15</v>
      </c>
      <c r="AA135" s="43">
        <v>0</v>
      </c>
      <c r="AB135" s="43">
        <v>0</v>
      </c>
      <c r="AC135" s="43">
        <v>0</v>
      </c>
      <c r="AD135" s="43">
        <v>1</v>
      </c>
      <c r="AE135" s="43">
        <v>2</v>
      </c>
      <c r="AF135" s="43">
        <v>0</v>
      </c>
      <c r="AG135" s="43">
        <v>1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51</v>
      </c>
      <c r="E136">
        <f>IF(appliances!$D$46="YES",light_sim_data!B136,0)</f>
        <v>0</v>
      </c>
      <c r="F136">
        <f t="shared" si="5"/>
        <v>51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3</v>
      </c>
      <c r="T136" s="43">
        <v>5</v>
      </c>
      <c r="U136" s="43">
        <v>0</v>
      </c>
      <c r="V136" s="43">
        <v>3</v>
      </c>
      <c r="W136" s="43">
        <v>3</v>
      </c>
      <c r="X136" s="43">
        <v>0</v>
      </c>
      <c r="Y136" s="43">
        <v>2</v>
      </c>
      <c r="Z136" s="43">
        <v>15</v>
      </c>
      <c r="AA136" s="43">
        <v>0</v>
      </c>
      <c r="AB136" s="43">
        <v>0</v>
      </c>
      <c r="AC136" s="43">
        <v>0</v>
      </c>
      <c r="AD136" s="43">
        <v>1</v>
      </c>
      <c r="AE136" s="43">
        <v>2</v>
      </c>
      <c r="AF136" s="43">
        <v>0</v>
      </c>
      <c r="AG136" s="43">
        <v>1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51</v>
      </c>
      <c r="E137">
        <f>IF(appliances!$D$46="YES",light_sim_data!B137,0)</f>
        <v>0</v>
      </c>
      <c r="F137">
        <f t="shared" si="5"/>
        <v>51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3</v>
      </c>
      <c r="T137" s="43">
        <v>5</v>
      </c>
      <c r="U137" s="43">
        <v>0</v>
      </c>
      <c r="V137" s="43">
        <v>3</v>
      </c>
      <c r="W137" s="43">
        <v>3</v>
      </c>
      <c r="X137" s="43">
        <v>0</v>
      </c>
      <c r="Y137" s="43">
        <v>2</v>
      </c>
      <c r="Z137" s="43">
        <v>15</v>
      </c>
      <c r="AA137" s="43">
        <v>0</v>
      </c>
      <c r="AB137" s="43">
        <v>0</v>
      </c>
      <c r="AC137" s="43">
        <v>0</v>
      </c>
      <c r="AD137" s="43">
        <v>1</v>
      </c>
      <c r="AE137" s="43">
        <v>2</v>
      </c>
      <c r="AF137" s="43">
        <v>0</v>
      </c>
      <c r="AG137" s="43">
        <v>1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51</v>
      </c>
      <c r="E138">
        <f>IF(appliances!$D$46="YES",light_sim_data!B138,0)</f>
        <v>0</v>
      </c>
      <c r="F138">
        <f t="shared" si="5"/>
        <v>51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3</v>
      </c>
      <c r="T138" s="43">
        <v>5</v>
      </c>
      <c r="U138" s="43">
        <v>0</v>
      </c>
      <c r="V138" s="43">
        <v>3</v>
      </c>
      <c r="W138" s="43">
        <v>3</v>
      </c>
      <c r="X138" s="43">
        <v>0</v>
      </c>
      <c r="Y138" s="43">
        <v>2</v>
      </c>
      <c r="Z138" s="43">
        <v>15</v>
      </c>
      <c r="AA138" s="43">
        <v>0</v>
      </c>
      <c r="AB138" s="43">
        <v>0</v>
      </c>
      <c r="AC138" s="43">
        <v>0</v>
      </c>
      <c r="AD138" s="43">
        <v>1</v>
      </c>
      <c r="AE138" s="43">
        <v>2</v>
      </c>
      <c r="AF138" s="43">
        <v>0</v>
      </c>
      <c r="AG138" s="43">
        <v>1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51</v>
      </c>
      <c r="E139">
        <f>IF(appliances!$D$46="YES",light_sim_data!B139,0)</f>
        <v>0</v>
      </c>
      <c r="F139">
        <f t="shared" si="5"/>
        <v>51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3</v>
      </c>
      <c r="T139" s="43">
        <v>5</v>
      </c>
      <c r="U139" s="43">
        <v>0</v>
      </c>
      <c r="V139" s="43">
        <v>3</v>
      </c>
      <c r="W139" s="43">
        <v>3</v>
      </c>
      <c r="X139" s="43">
        <v>0</v>
      </c>
      <c r="Y139" s="43">
        <v>2</v>
      </c>
      <c r="Z139" s="43">
        <v>15</v>
      </c>
      <c r="AA139" s="43">
        <v>0</v>
      </c>
      <c r="AB139" s="43">
        <v>0</v>
      </c>
      <c r="AC139" s="43">
        <v>0</v>
      </c>
      <c r="AD139" s="43">
        <v>1</v>
      </c>
      <c r="AE139" s="43">
        <v>2</v>
      </c>
      <c r="AF139" s="43">
        <v>0</v>
      </c>
      <c r="AG139" s="43">
        <v>1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51</v>
      </c>
      <c r="E140">
        <f>IF(appliances!$D$46="YES",light_sim_data!B140,0)</f>
        <v>0</v>
      </c>
      <c r="F140">
        <f t="shared" si="5"/>
        <v>51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3</v>
      </c>
      <c r="T140" s="43">
        <v>5</v>
      </c>
      <c r="U140" s="43">
        <v>0</v>
      </c>
      <c r="V140" s="43">
        <v>3</v>
      </c>
      <c r="W140" s="43">
        <v>3</v>
      </c>
      <c r="X140" s="43">
        <v>0</v>
      </c>
      <c r="Y140" s="43">
        <v>2</v>
      </c>
      <c r="Z140" s="43">
        <v>15</v>
      </c>
      <c r="AA140" s="43">
        <v>0</v>
      </c>
      <c r="AB140" s="43">
        <v>0</v>
      </c>
      <c r="AC140" s="43">
        <v>0</v>
      </c>
      <c r="AD140" s="43">
        <v>1</v>
      </c>
      <c r="AE140" s="43">
        <v>2</v>
      </c>
      <c r="AF140" s="43">
        <v>0</v>
      </c>
      <c r="AG140" s="43">
        <v>1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51</v>
      </c>
      <c r="E141">
        <f>IF(appliances!$D$46="YES",light_sim_data!B141,0)</f>
        <v>0</v>
      </c>
      <c r="F141">
        <f t="shared" ref="F141:F204" si="8">SUM(H141:AN141)</f>
        <v>51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3</v>
      </c>
      <c r="T141" s="43">
        <v>5</v>
      </c>
      <c r="U141" s="43">
        <v>0</v>
      </c>
      <c r="V141" s="43">
        <v>3</v>
      </c>
      <c r="W141" s="43">
        <v>3</v>
      </c>
      <c r="X141" s="43">
        <v>0</v>
      </c>
      <c r="Y141" s="43">
        <v>2</v>
      </c>
      <c r="Z141" s="43">
        <v>15</v>
      </c>
      <c r="AA141" s="43">
        <v>0</v>
      </c>
      <c r="AB141" s="43">
        <v>0</v>
      </c>
      <c r="AC141" s="43">
        <v>0</v>
      </c>
      <c r="AD141" s="43">
        <v>1</v>
      </c>
      <c r="AE141" s="43">
        <v>2</v>
      </c>
      <c r="AF141" s="43">
        <v>0</v>
      </c>
      <c r="AG141" s="43">
        <v>1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51</v>
      </c>
      <c r="E142">
        <f>IF(appliances!$D$46="YES",light_sim_data!B142,0)</f>
        <v>0</v>
      </c>
      <c r="F142">
        <f t="shared" si="8"/>
        <v>51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3</v>
      </c>
      <c r="T142" s="43">
        <v>5</v>
      </c>
      <c r="U142" s="43">
        <v>0</v>
      </c>
      <c r="V142" s="43">
        <v>3</v>
      </c>
      <c r="W142" s="43">
        <v>3</v>
      </c>
      <c r="X142" s="43">
        <v>0</v>
      </c>
      <c r="Y142" s="43">
        <v>2</v>
      </c>
      <c r="Z142" s="43">
        <v>15</v>
      </c>
      <c r="AA142" s="43">
        <v>0</v>
      </c>
      <c r="AB142" s="43">
        <v>0</v>
      </c>
      <c r="AC142" s="43">
        <v>0</v>
      </c>
      <c r="AD142" s="43">
        <v>1</v>
      </c>
      <c r="AE142" s="43">
        <v>2</v>
      </c>
      <c r="AF142" s="43">
        <v>0</v>
      </c>
      <c r="AG142" s="43">
        <v>1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51</v>
      </c>
      <c r="E143">
        <f>IF(appliances!$D$46="YES",light_sim_data!B143,0)</f>
        <v>0</v>
      </c>
      <c r="F143">
        <f t="shared" si="8"/>
        <v>51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3</v>
      </c>
      <c r="T143" s="43">
        <v>5</v>
      </c>
      <c r="U143" s="43">
        <v>0</v>
      </c>
      <c r="V143" s="43">
        <v>3</v>
      </c>
      <c r="W143" s="43">
        <v>3</v>
      </c>
      <c r="X143" s="43">
        <v>0</v>
      </c>
      <c r="Y143" s="43">
        <v>2</v>
      </c>
      <c r="Z143" s="43">
        <v>15</v>
      </c>
      <c r="AA143" s="43">
        <v>0</v>
      </c>
      <c r="AB143" s="43">
        <v>0</v>
      </c>
      <c r="AC143" s="43">
        <v>0</v>
      </c>
      <c r="AD143" s="43">
        <v>1</v>
      </c>
      <c r="AE143" s="43">
        <v>2</v>
      </c>
      <c r="AF143" s="43">
        <v>0</v>
      </c>
      <c r="AG143" s="43">
        <v>1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51</v>
      </c>
      <c r="E144">
        <f>IF(appliances!$D$46="YES",light_sim_data!B144,0)</f>
        <v>0</v>
      </c>
      <c r="F144">
        <f t="shared" si="8"/>
        <v>51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3</v>
      </c>
      <c r="T144" s="43">
        <v>5</v>
      </c>
      <c r="U144" s="43">
        <v>0</v>
      </c>
      <c r="V144" s="43">
        <v>3</v>
      </c>
      <c r="W144" s="43">
        <v>3</v>
      </c>
      <c r="X144" s="43">
        <v>0</v>
      </c>
      <c r="Y144" s="43">
        <v>2</v>
      </c>
      <c r="Z144" s="43">
        <v>15</v>
      </c>
      <c r="AA144" s="43">
        <v>0</v>
      </c>
      <c r="AB144" s="43">
        <v>0</v>
      </c>
      <c r="AC144" s="43">
        <v>0</v>
      </c>
      <c r="AD144" s="43">
        <v>1</v>
      </c>
      <c r="AE144" s="43">
        <v>2</v>
      </c>
      <c r="AF144" s="43">
        <v>0</v>
      </c>
      <c r="AG144" s="43">
        <v>1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51</v>
      </c>
      <c r="E145">
        <f>IF(appliances!$D$46="YES",light_sim_data!B145,0)</f>
        <v>0</v>
      </c>
      <c r="F145">
        <f t="shared" si="8"/>
        <v>51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3</v>
      </c>
      <c r="T145" s="43">
        <v>5</v>
      </c>
      <c r="U145" s="43">
        <v>0</v>
      </c>
      <c r="V145" s="43">
        <v>3</v>
      </c>
      <c r="W145" s="43">
        <v>3</v>
      </c>
      <c r="X145" s="43">
        <v>0</v>
      </c>
      <c r="Y145" s="43">
        <v>2</v>
      </c>
      <c r="Z145" s="43">
        <v>15</v>
      </c>
      <c r="AA145" s="43">
        <v>0</v>
      </c>
      <c r="AB145" s="43">
        <v>0</v>
      </c>
      <c r="AC145" s="43">
        <v>0</v>
      </c>
      <c r="AD145" s="43">
        <v>1</v>
      </c>
      <c r="AE145" s="43">
        <v>2</v>
      </c>
      <c r="AF145" s="43">
        <v>0</v>
      </c>
      <c r="AG145" s="43">
        <v>1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51</v>
      </c>
      <c r="E146">
        <f>IF(appliances!$D$46="YES",light_sim_data!B146,0)</f>
        <v>0</v>
      </c>
      <c r="F146">
        <f t="shared" si="8"/>
        <v>51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3</v>
      </c>
      <c r="T146" s="43">
        <v>5</v>
      </c>
      <c r="U146" s="43">
        <v>0</v>
      </c>
      <c r="V146" s="43">
        <v>3</v>
      </c>
      <c r="W146" s="43">
        <v>3</v>
      </c>
      <c r="X146" s="43">
        <v>0</v>
      </c>
      <c r="Y146" s="43">
        <v>2</v>
      </c>
      <c r="Z146" s="43">
        <v>15</v>
      </c>
      <c r="AA146" s="43">
        <v>0</v>
      </c>
      <c r="AB146" s="43">
        <v>0</v>
      </c>
      <c r="AC146" s="43">
        <v>0</v>
      </c>
      <c r="AD146" s="43">
        <v>1</v>
      </c>
      <c r="AE146" s="43">
        <v>2</v>
      </c>
      <c r="AF146" s="43">
        <v>0</v>
      </c>
      <c r="AG146" s="43">
        <v>1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51</v>
      </c>
      <c r="E147">
        <f>IF(appliances!$D$46="YES",light_sim_data!B147,0)</f>
        <v>0</v>
      </c>
      <c r="F147">
        <f t="shared" si="8"/>
        <v>51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3</v>
      </c>
      <c r="T147" s="43">
        <v>5</v>
      </c>
      <c r="U147" s="43">
        <v>0</v>
      </c>
      <c r="V147" s="43">
        <v>3</v>
      </c>
      <c r="W147" s="43">
        <v>3</v>
      </c>
      <c r="X147" s="43">
        <v>0</v>
      </c>
      <c r="Y147" s="43">
        <v>2</v>
      </c>
      <c r="Z147" s="43">
        <v>15</v>
      </c>
      <c r="AA147" s="43">
        <v>0</v>
      </c>
      <c r="AB147" s="43">
        <v>0</v>
      </c>
      <c r="AC147" s="43">
        <v>0</v>
      </c>
      <c r="AD147" s="43">
        <v>1</v>
      </c>
      <c r="AE147" s="43">
        <v>2</v>
      </c>
      <c r="AF147" s="43">
        <v>0</v>
      </c>
      <c r="AG147" s="43">
        <v>1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51</v>
      </c>
      <c r="E148">
        <f>IF(appliances!$D$46="YES",light_sim_data!B148,0)</f>
        <v>0</v>
      </c>
      <c r="F148">
        <f t="shared" si="8"/>
        <v>51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3</v>
      </c>
      <c r="T148" s="43">
        <v>5</v>
      </c>
      <c r="U148" s="43">
        <v>0</v>
      </c>
      <c r="V148" s="43">
        <v>3</v>
      </c>
      <c r="W148" s="43">
        <v>3</v>
      </c>
      <c r="X148" s="43">
        <v>0</v>
      </c>
      <c r="Y148" s="43">
        <v>2</v>
      </c>
      <c r="Z148" s="43">
        <v>15</v>
      </c>
      <c r="AA148" s="43">
        <v>0</v>
      </c>
      <c r="AB148" s="43">
        <v>0</v>
      </c>
      <c r="AC148" s="43">
        <v>0</v>
      </c>
      <c r="AD148" s="43">
        <v>1</v>
      </c>
      <c r="AE148" s="43">
        <v>2</v>
      </c>
      <c r="AF148" s="43">
        <v>0</v>
      </c>
      <c r="AG148" s="43">
        <v>1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51</v>
      </c>
      <c r="E149">
        <f>IF(appliances!$D$46="YES",light_sim_data!B149,0)</f>
        <v>0</v>
      </c>
      <c r="F149">
        <f t="shared" si="8"/>
        <v>51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3</v>
      </c>
      <c r="T149" s="43">
        <v>5</v>
      </c>
      <c r="U149" s="43">
        <v>0</v>
      </c>
      <c r="V149" s="43">
        <v>3</v>
      </c>
      <c r="W149" s="43">
        <v>3</v>
      </c>
      <c r="X149" s="43">
        <v>0</v>
      </c>
      <c r="Y149" s="43">
        <v>2</v>
      </c>
      <c r="Z149" s="43">
        <v>15</v>
      </c>
      <c r="AA149" s="43">
        <v>0</v>
      </c>
      <c r="AB149" s="43">
        <v>0</v>
      </c>
      <c r="AC149" s="43">
        <v>0</v>
      </c>
      <c r="AD149" s="43">
        <v>1</v>
      </c>
      <c r="AE149" s="43">
        <v>2</v>
      </c>
      <c r="AF149" s="43">
        <v>0</v>
      </c>
      <c r="AG149" s="43">
        <v>1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51</v>
      </c>
      <c r="E150">
        <f>IF(appliances!$D$46="YES",light_sim_data!B150,0)</f>
        <v>0</v>
      </c>
      <c r="F150">
        <f t="shared" si="8"/>
        <v>51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3</v>
      </c>
      <c r="T150" s="43">
        <v>5</v>
      </c>
      <c r="U150" s="43">
        <v>0</v>
      </c>
      <c r="V150" s="43">
        <v>3</v>
      </c>
      <c r="W150" s="43">
        <v>3</v>
      </c>
      <c r="X150" s="43">
        <v>0</v>
      </c>
      <c r="Y150" s="43">
        <v>2</v>
      </c>
      <c r="Z150" s="43">
        <v>15</v>
      </c>
      <c r="AA150" s="43">
        <v>0</v>
      </c>
      <c r="AB150" s="43">
        <v>0</v>
      </c>
      <c r="AC150" s="43">
        <v>0</v>
      </c>
      <c r="AD150" s="43">
        <v>1</v>
      </c>
      <c r="AE150" s="43">
        <v>2</v>
      </c>
      <c r="AF150" s="43">
        <v>0</v>
      </c>
      <c r="AG150" s="43">
        <v>1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51</v>
      </c>
      <c r="E151">
        <f>IF(appliances!$D$46="YES",light_sim_data!B151,0)</f>
        <v>0</v>
      </c>
      <c r="F151">
        <f t="shared" si="8"/>
        <v>51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3</v>
      </c>
      <c r="T151" s="43">
        <v>5</v>
      </c>
      <c r="U151" s="43">
        <v>0</v>
      </c>
      <c r="V151" s="43">
        <v>3</v>
      </c>
      <c r="W151" s="43">
        <v>3</v>
      </c>
      <c r="X151" s="43">
        <v>0</v>
      </c>
      <c r="Y151" s="43">
        <v>2</v>
      </c>
      <c r="Z151" s="43">
        <v>15</v>
      </c>
      <c r="AA151" s="43">
        <v>0</v>
      </c>
      <c r="AB151" s="43">
        <v>0</v>
      </c>
      <c r="AC151" s="43">
        <v>0</v>
      </c>
      <c r="AD151" s="43">
        <v>1</v>
      </c>
      <c r="AE151" s="43">
        <v>2</v>
      </c>
      <c r="AF151" s="43">
        <v>0</v>
      </c>
      <c r="AG151" s="43">
        <v>1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51</v>
      </c>
      <c r="E152">
        <f>IF(appliances!$D$46="YES",light_sim_data!B152,0)</f>
        <v>0</v>
      </c>
      <c r="F152">
        <f t="shared" si="8"/>
        <v>51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3</v>
      </c>
      <c r="T152" s="43">
        <v>5</v>
      </c>
      <c r="U152" s="43">
        <v>0</v>
      </c>
      <c r="V152" s="43">
        <v>3</v>
      </c>
      <c r="W152" s="43">
        <v>3</v>
      </c>
      <c r="X152" s="43">
        <v>0</v>
      </c>
      <c r="Y152" s="43">
        <v>2</v>
      </c>
      <c r="Z152" s="43">
        <v>15</v>
      </c>
      <c r="AA152" s="43">
        <v>0</v>
      </c>
      <c r="AB152" s="43">
        <v>0</v>
      </c>
      <c r="AC152" s="43">
        <v>0</v>
      </c>
      <c r="AD152" s="43">
        <v>1</v>
      </c>
      <c r="AE152" s="43">
        <v>2</v>
      </c>
      <c r="AF152" s="43">
        <v>0</v>
      </c>
      <c r="AG152" s="43">
        <v>1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51</v>
      </c>
      <c r="E153">
        <f>IF(appliances!$D$46="YES",light_sim_data!B153,0)</f>
        <v>0</v>
      </c>
      <c r="F153">
        <f t="shared" si="8"/>
        <v>51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3</v>
      </c>
      <c r="T153" s="43">
        <v>5</v>
      </c>
      <c r="U153" s="43">
        <v>0</v>
      </c>
      <c r="V153" s="43">
        <v>3</v>
      </c>
      <c r="W153" s="43">
        <v>3</v>
      </c>
      <c r="X153" s="43">
        <v>0</v>
      </c>
      <c r="Y153" s="43">
        <v>2</v>
      </c>
      <c r="Z153" s="43">
        <v>15</v>
      </c>
      <c r="AA153" s="43">
        <v>0</v>
      </c>
      <c r="AB153" s="43">
        <v>0</v>
      </c>
      <c r="AC153" s="43">
        <v>0</v>
      </c>
      <c r="AD153" s="43">
        <v>1</v>
      </c>
      <c r="AE153" s="43">
        <v>2</v>
      </c>
      <c r="AF153" s="43">
        <v>0</v>
      </c>
      <c r="AG153" s="43">
        <v>1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51</v>
      </c>
      <c r="E154">
        <f>IF(appliances!$D$46="YES",light_sim_data!B154,0)</f>
        <v>0</v>
      </c>
      <c r="F154">
        <f t="shared" si="8"/>
        <v>51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3</v>
      </c>
      <c r="T154" s="43">
        <v>5</v>
      </c>
      <c r="U154" s="43">
        <v>0</v>
      </c>
      <c r="V154" s="43">
        <v>3</v>
      </c>
      <c r="W154" s="43">
        <v>3</v>
      </c>
      <c r="X154" s="43">
        <v>0</v>
      </c>
      <c r="Y154" s="43">
        <v>2</v>
      </c>
      <c r="Z154" s="43">
        <v>15</v>
      </c>
      <c r="AA154" s="43">
        <v>0</v>
      </c>
      <c r="AB154" s="43">
        <v>0</v>
      </c>
      <c r="AC154" s="43">
        <v>0</v>
      </c>
      <c r="AD154" s="43">
        <v>1</v>
      </c>
      <c r="AE154" s="43">
        <v>2</v>
      </c>
      <c r="AF154" s="43">
        <v>0</v>
      </c>
      <c r="AG154" s="43">
        <v>1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51</v>
      </c>
      <c r="E155">
        <f>IF(appliances!$D$46="YES",light_sim_data!B155,0)</f>
        <v>0</v>
      </c>
      <c r="F155">
        <f t="shared" si="8"/>
        <v>51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3</v>
      </c>
      <c r="T155" s="43">
        <v>5</v>
      </c>
      <c r="U155" s="43">
        <v>0</v>
      </c>
      <c r="V155" s="43">
        <v>3</v>
      </c>
      <c r="W155" s="43">
        <v>3</v>
      </c>
      <c r="X155" s="43">
        <v>0</v>
      </c>
      <c r="Y155" s="43">
        <v>2</v>
      </c>
      <c r="Z155" s="43">
        <v>15</v>
      </c>
      <c r="AA155" s="43">
        <v>0</v>
      </c>
      <c r="AB155" s="43">
        <v>0</v>
      </c>
      <c r="AC155" s="43">
        <v>0</v>
      </c>
      <c r="AD155" s="43">
        <v>1</v>
      </c>
      <c r="AE155" s="43">
        <v>2</v>
      </c>
      <c r="AF155" s="43">
        <v>0</v>
      </c>
      <c r="AG155" s="43">
        <v>1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51</v>
      </c>
      <c r="E156">
        <f>IF(appliances!$D$46="YES",light_sim_data!B156,0)</f>
        <v>0</v>
      </c>
      <c r="F156">
        <f t="shared" si="8"/>
        <v>51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3</v>
      </c>
      <c r="T156" s="43">
        <v>5</v>
      </c>
      <c r="U156" s="43">
        <v>0</v>
      </c>
      <c r="V156" s="43">
        <v>3</v>
      </c>
      <c r="W156" s="43">
        <v>3</v>
      </c>
      <c r="X156" s="43">
        <v>0</v>
      </c>
      <c r="Y156" s="43">
        <v>2</v>
      </c>
      <c r="Z156" s="43">
        <v>15</v>
      </c>
      <c r="AA156" s="43">
        <v>0</v>
      </c>
      <c r="AB156" s="43">
        <v>0</v>
      </c>
      <c r="AC156" s="43">
        <v>0</v>
      </c>
      <c r="AD156" s="43">
        <v>1</v>
      </c>
      <c r="AE156" s="43">
        <v>2</v>
      </c>
      <c r="AF156" s="43">
        <v>0</v>
      </c>
      <c r="AG156" s="43">
        <v>1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51</v>
      </c>
      <c r="E157">
        <f>IF(appliances!$D$46="YES",light_sim_data!B157,0)</f>
        <v>0</v>
      </c>
      <c r="F157">
        <f t="shared" si="8"/>
        <v>51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3</v>
      </c>
      <c r="T157" s="43">
        <v>5</v>
      </c>
      <c r="U157" s="43">
        <v>0</v>
      </c>
      <c r="V157" s="43">
        <v>3</v>
      </c>
      <c r="W157" s="43">
        <v>3</v>
      </c>
      <c r="X157" s="43">
        <v>0</v>
      </c>
      <c r="Y157" s="43">
        <v>2</v>
      </c>
      <c r="Z157" s="43">
        <v>15</v>
      </c>
      <c r="AA157" s="43">
        <v>0</v>
      </c>
      <c r="AB157" s="43">
        <v>0</v>
      </c>
      <c r="AC157" s="43">
        <v>0</v>
      </c>
      <c r="AD157" s="43">
        <v>1</v>
      </c>
      <c r="AE157" s="43">
        <v>2</v>
      </c>
      <c r="AF157" s="43">
        <v>0</v>
      </c>
      <c r="AG157" s="43">
        <v>1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51</v>
      </c>
      <c r="E158">
        <f>IF(appliances!$D$46="YES",light_sim_data!B158,0)</f>
        <v>0</v>
      </c>
      <c r="F158">
        <f t="shared" si="8"/>
        <v>51</v>
      </c>
      <c r="H158" s="43">
        <v>0</v>
      </c>
      <c r="I158" s="43">
        <v>0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3</v>
      </c>
      <c r="T158" s="43">
        <v>5</v>
      </c>
      <c r="U158" s="43">
        <v>0</v>
      </c>
      <c r="V158" s="43">
        <v>3</v>
      </c>
      <c r="W158" s="43">
        <v>3</v>
      </c>
      <c r="X158" s="43">
        <v>0</v>
      </c>
      <c r="Y158" s="43">
        <v>2</v>
      </c>
      <c r="Z158" s="43">
        <v>15</v>
      </c>
      <c r="AA158" s="43">
        <v>0</v>
      </c>
      <c r="AB158" s="43">
        <v>0</v>
      </c>
      <c r="AC158" s="43">
        <v>0</v>
      </c>
      <c r="AD158" s="43">
        <v>1</v>
      </c>
      <c r="AE158" s="43">
        <v>2</v>
      </c>
      <c r="AF158" s="43">
        <v>0</v>
      </c>
      <c r="AG158" s="43">
        <v>1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51</v>
      </c>
      <c r="E159">
        <f>IF(appliances!$D$46="YES",light_sim_data!B159,0)</f>
        <v>0</v>
      </c>
      <c r="F159">
        <f t="shared" si="8"/>
        <v>51</v>
      </c>
      <c r="H159" s="43">
        <v>0</v>
      </c>
      <c r="I159" s="43">
        <v>0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3</v>
      </c>
      <c r="T159" s="43">
        <v>5</v>
      </c>
      <c r="U159" s="43">
        <v>0</v>
      </c>
      <c r="V159" s="43">
        <v>3</v>
      </c>
      <c r="W159" s="43">
        <v>3</v>
      </c>
      <c r="X159" s="43">
        <v>0</v>
      </c>
      <c r="Y159" s="43">
        <v>2</v>
      </c>
      <c r="Z159" s="43">
        <v>15</v>
      </c>
      <c r="AA159" s="43">
        <v>0</v>
      </c>
      <c r="AB159" s="43">
        <v>0</v>
      </c>
      <c r="AC159" s="43">
        <v>0</v>
      </c>
      <c r="AD159" s="43">
        <v>1</v>
      </c>
      <c r="AE159" s="43">
        <v>2</v>
      </c>
      <c r="AF159" s="43">
        <v>0</v>
      </c>
      <c r="AG159" s="43">
        <v>1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51</v>
      </c>
      <c r="E160">
        <f>IF(appliances!$D$46="YES",light_sim_data!B160,0)</f>
        <v>0</v>
      </c>
      <c r="F160">
        <f t="shared" si="8"/>
        <v>51</v>
      </c>
      <c r="H160" s="43">
        <v>0</v>
      </c>
      <c r="I160" s="43">
        <v>0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3</v>
      </c>
      <c r="T160" s="43">
        <v>5</v>
      </c>
      <c r="U160" s="43">
        <v>0</v>
      </c>
      <c r="V160" s="43">
        <v>3</v>
      </c>
      <c r="W160" s="43">
        <v>3</v>
      </c>
      <c r="X160" s="43">
        <v>0</v>
      </c>
      <c r="Y160" s="43">
        <v>2</v>
      </c>
      <c r="Z160" s="43">
        <v>15</v>
      </c>
      <c r="AA160" s="43">
        <v>0</v>
      </c>
      <c r="AB160" s="43">
        <v>0</v>
      </c>
      <c r="AC160" s="43">
        <v>0</v>
      </c>
      <c r="AD160" s="43">
        <v>1</v>
      </c>
      <c r="AE160" s="43">
        <v>2</v>
      </c>
      <c r="AF160" s="43">
        <v>0</v>
      </c>
      <c r="AG160" s="43">
        <v>1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51</v>
      </c>
      <c r="E161">
        <f>IF(appliances!$D$46="YES",light_sim_data!B161,0)</f>
        <v>0</v>
      </c>
      <c r="F161">
        <f t="shared" si="8"/>
        <v>51</v>
      </c>
      <c r="H161" s="43">
        <v>0</v>
      </c>
      <c r="I161" s="43">
        <v>0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3</v>
      </c>
      <c r="T161" s="43">
        <v>5</v>
      </c>
      <c r="U161" s="43">
        <v>0</v>
      </c>
      <c r="V161" s="43">
        <v>3</v>
      </c>
      <c r="W161" s="43">
        <v>3</v>
      </c>
      <c r="X161" s="43">
        <v>0</v>
      </c>
      <c r="Y161" s="43">
        <v>2</v>
      </c>
      <c r="Z161" s="43">
        <v>15</v>
      </c>
      <c r="AA161" s="43">
        <v>0</v>
      </c>
      <c r="AB161" s="43">
        <v>0</v>
      </c>
      <c r="AC161" s="43">
        <v>0</v>
      </c>
      <c r="AD161" s="43">
        <v>1</v>
      </c>
      <c r="AE161" s="43">
        <v>2</v>
      </c>
      <c r="AF161" s="43">
        <v>0</v>
      </c>
      <c r="AG161" s="43">
        <v>1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51</v>
      </c>
      <c r="E162">
        <f>IF(appliances!$D$46="YES",light_sim_data!B162,0)</f>
        <v>0</v>
      </c>
      <c r="F162">
        <f t="shared" si="8"/>
        <v>51</v>
      </c>
      <c r="H162" s="43">
        <v>0</v>
      </c>
      <c r="I162" s="43">
        <v>0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3</v>
      </c>
      <c r="T162" s="43">
        <v>5</v>
      </c>
      <c r="U162" s="43">
        <v>0</v>
      </c>
      <c r="V162" s="43">
        <v>3</v>
      </c>
      <c r="W162" s="43">
        <v>3</v>
      </c>
      <c r="X162" s="43">
        <v>0</v>
      </c>
      <c r="Y162" s="43">
        <v>2</v>
      </c>
      <c r="Z162" s="43">
        <v>15</v>
      </c>
      <c r="AA162" s="43">
        <v>0</v>
      </c>
      <c r="AB162" s="43">
        <v>0</v>
      </c>
      <c r="AC162" s="43">
        <v>0</v>
      </c>
      <c r="AD162" s="43">
        <v>1</v>
      </c>
      <c r="AE162" s="43">
        <v>2</v>
      </c>
      <c r="AF162" s="43">
        <v>0</v>
      </c>
      <c r="AG162" s="43">
        <v>1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51</v>
      </c>
      <c r="E163">
        <f>IF(appliances!$D$46="YES",light_sim_data!B163,0)</f>
        <v>0</v>
      </c>
      <c r="F163">
        <f t="shared" si="8"/>
        <v>51</v>
      </c>
      <c r="H163" s="43">
        <v>0</v>
      </c>
      <c r="I163" s="43">
        <v>0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3</v>
      </c>
      <c r="T163" s="43">
        <v>5</v>
      </c>
      <c r="U163" s="43">
        <v>0</v>
      </c>
      <c r="V163" s="43">
        <v>3</v>
      </c>
      <c r="W163" s="43">
        <v>3</v>
      </c>
      <c r="X163" s="43">
        <v>0</v>
      </c>
      <c r="Y163" s="43">
        <v>2</v>
      </c>
      <c r="Z163" s="43">
        <v>15</v>
      </c>
      <c r="AA163" s="43">
        <v>0</v>
      </c>
      <c r="AB163" s="43">
        <v>0</v>
      </c>
      <c r="AC163" s="43">
        <v>0</v>
      </c>
      <c r="AD163" s="43">
        <v>1</v>
      </c>
      <c r="AE163" s="43">
        <v>2</v>
      </c>
      <c r="AF163" s="43">
        <v>0</v>
      </c>
      <c r="AG163" s="43">
        <v>1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51</v>
      </c>
      <c r="E164">
        <f>IF(appliances!$D$46="YES",light_sim_data!B164,0)</f>
        <v>0</v>
      </c>
      <c r="F164">
        <f t="shared" si="8"/>
        <v>51</v>
      </c>
      <c r="H164" s="43">
        <v>0</v>
      </c>
      <c r="I164" s="43">
        <v>0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3</v>
      </c>
      <c r="T164" s="43">
        <v>5</v>
      </c>
      <c r="U164" s="43">
        <v>0</v>
      </c>
      <c r="V164" s="43">
        <v>3</v>
      </c>
      <c r="W164" s="43">
        <v>3</v>
      </c>
      <c r="X164" s="43">
        <v>0</v>
      </c>
      <c r="Y164" s="43">
        <v>2</v>
      </c>
      <c r="Z164" s="43">
        <v>15</v>
      </c>
      <c r="AA164" s="43">
        <v>0</v>
      </c>
      <c r="AB164" s="43">
        <v>0</v>
      </c>
      <c r="AC164" s="43">
        <v>0</v>
      </c>
      <c r="AD164" s="43">
        <v>1</v>
      </c>
      <c r="AE164" s="43">
        <v>2</v>
      </c>
      <c r="AF164" s="43">
        <v>0</v>
      </c>
      <c r="AG164" s="43">
        <v>1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51</v>
      </c>
      <c r="E165">
        <f>IF(appliances!$D$46="YES",light_sim_data!B165,0)</f>
        <v>0</v>
      </c>
      <c r="F165">
        <f t="shared" si="8"/>
        <v>51</v>
      </c>
      <c r="H165" s="43">
        <v>0</v>
      </c>
      <c r="I165" s="43">
        <v>0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3</v>
      </c>
      <c r="T165" s="43">
        <v>5</v>
      </c>
      <c r="U165" s="43">
        <v>0</v>
      </c>
      <c r="V165" s="43">
        <v>3</v>
      </c>
      <c r="W165" s="43">
        <v>3</v>
      </c>
      <c r="X165" s="43">
        <v>0</v>
      </c>
      <c r="Y165" s="43">
        <v>2</v>
      </c>
      <c r="Z165" s="43">
        <v>15</v>
      </c>
      <c r="AA165" s="43">
        <v>0</v>
      </c>
      <c r="AB165" s="43">
        <v>0</v>
      </c>
      <c r="AC165" s="43">
        <v>0</v>
      </c>
      <c r="AD165" s="43">
        <v>1</v>
      </c>
      <c r="AE165" s="43">
        <v>2</v>
      </c>
      <c r="AF165" s="43">
        <v>0</v>
      </c>
      <c r="AG165" s="43">
        <v>1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51</v>
      </c>
      <c r="E166">
        <f>IF(appliances!$D$46="YES",light_sim_data!B166,0)</f>
        <v>0</v>
      </c>
      <c r="F166">
        <f t="shared" si="8"/>
        <v>51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3</v>
      </c>
      <c r="T166" s="43">
        <v>5</v>
      </c>
      <c r="U166" s="43">
        <v>0</v>
      </c>
      <c r="V166" s="43">
        <v>3</v>
      </c>
      <c r="W166" s="43">
        <v>3</v>
      </c>
      <c r="X166" s="43">
        <v>0</v>
      </c>
      <c r="Y166" s="43">
        <v>2</v>
      </c>
      <c r="Z166" s="43">
        <v>15</v>
      </c>
      <c r="AA166" s="43">
        <v>0</v>
      </c>
      <c r="AB166" s="43">
        <v>0</v>
      </c>
      <c r="AC166" s="43">
        <v>0</v>
      </c>
      <c r="AD166" s="43">
        <v>1</v>
      </c>
      <c r="AE166" s="43">
        <v>2</v>
      </c>
      <c r="AF166" s="43">
        <v>0</v>
      </c>
      <c r="AG166" s="43">
        <v>1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51</v>
      </c>
      <c r="E167">
        <f>IF(appliances!$D$46="YES",light_sim_data!B167,0)</f>
        <v>0</v>
      </c>
      <c r="F167">
        <f t="shared" si="8"/>
        <v>51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3</v>
      </c>
      <c r="T167" s="43">
        <v>5</v>
      </c>
      <c r="U167" s="43">
        <v>0</v>
      </c>
      <c r="V167" s="43">
        <v>3</v>
      </c>
      <c r="W167" s="43">
        <v>3</v>
      </c>
      <c r="X167" s="43">
        <v>0</v>
      </c>
      <c r="Y167" s="43">
        <v>2</v>
      </c>
      <c r="Z167" s="43">
        <v>15</v>
      </c>
      <c r="AA167" s="43">
        <v>0</v>
      </c>
      <c r="AB167" s="43">
        <v>0</v>
      </c>
      <c r="AC167" s="43">
        <v>0</v>
      </c>
      <c r="AD167" s="43">
        <v>1</v>
      </c>
      <c r="AE167" s="43">
        <v>2</v>
      </c>
      <c r="AF167" s="43">
        <v>0</v>
      </c>
      <c r="AG167" s="43">
        <v>1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51</v>
      </c>
      <c r="E168">
        <f>IF(appliances!$D$46="YES",light_sim_data!B168,0)</f>
        <v>0</v>
      </c>
      <c r="F168">
        <f t="shared" si="8"/>
        <v>51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3</v>
      </c>
      <c r="T168" s="43">
        <v>5</v>
      </c>
      <c r="U168" s="43">
        <v>0</v>
      </c>
      <c r="V168" s="43">
        <v>3</v>
      </c>
      <c r="W168" s="43">
        <v>3</v>
      </c>
      <c r="X168" s="43">
        <v>0</v>
      </c>
      <c r="Y168" s="43">
        <v>2</v>
      </c>
      <c r="Z168" s="43">
        <v>15</v>
      </c>
      <c r="AA168" s="43">
        <v>0</v>
      </c>
      <c r="AB168" s="43">
        <v>0</v>
      </c>
      <c r="AC168" s="43">
        <v>0</v>
      </c>
      <c r="AD168" s="43">
        <v>1</v>
      </c>
      <c r="AE168" s="43">
        <v>2</v>
      </c>
      <c r="AF168" s="43">
        <v>0</v>
      </c>
      <c r="AG168" s="43">
        <v>1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51</v>
      </c>
      <c r="E169">
        <f>IF(appliances!$D$46="YES",light_sim_data!B169,0)</f>
        <v>0</v>
      </c>
      <c r="F169">
        <f t="shared" si="8"/>
        <v>51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3</v>
      </c>
      <c r="T169" s="43">
        <v>5</v>
      </c>
      <c r="U169" s="43">
        <v>0</v>
      </c>
      <c r="V169" s="43">
        <v>3</v>
      </c>
      <c r="W169" s="43">
        <v>3</v>
      </c>
      <c r="X169" s="43">
        <v>0</v>
      </c>
      <c r="Y169" s="43">
        <v>2</v>
      </c>
      <c r="Z169" s="43">
        <v>15</v>
      </c>
      <c r="AA169" s="43">
        <v>0</v>
      </c>
      <c r="AB169" s="43">
        <v>0</v>
      </c>
      <c r="AC169" s="43">
        <v>0</v>
      </c>
      <c r="AD169" s="43">
        <v>1</v>
      </c>
      <c r="AE169" s="43">
        <v>2</v>
      </c>
      <c r="AF169" s="43">
        <v>0</v>
      </c>
      <c r="AG169" s="43">
        <v>1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51</v>
      </c>
      <c r="E170">
        <f>IF(appliances!$D$46="YES",light_sim_data!B170,0)</f>
        <v>0</v>
      </c>
      <c r="F170">
        <f t="shared" si="8"/>
        <v>51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3</v>
      </c>
      <c r="T170" s="43">
        <v>5</v>
      </c>
      <c r="U170" s="43">
        <v>0</v>
      </c>
      <c r="V170" s="43">
        <v>3</v>
      </c>
      <c r="W170" s="43">
        <v>3</v>
      </c>
      <c r="X170" s="43">
        <v>0</v>
      </c>
      <c r="Y170" s="43">
        <v>2</v>
      </c>
      <c r="Z170" s="43">
        <v>15</v>
      </c>
      <c r="AA170" s="43">
        <v>0</v>
      </c>
      <c r="AB170" s="43">
        <v>0</v>
      </c>
      <c r="AC170" s="43">
        <v>0</v>
      </c>
      <c r="AD170" s="43">
        <v>1</v>
      </c>
      <c r="AE170" s="43">
        <v>2</v>
      </c>
      <c r="AF170" s="43">
        <v>0</v>
      </c>
      <c r="AG170" s="43">
        <v>1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51</v>
      </c>
      <c r="E171">
        <f>IF(appliances!$D$46="YES",light_sim_data!B171,0)</f>
        <v>0</v>
      </c>
      <c r="F171">
        <f t="shared" si="8"/>
        <v>51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3</v>
      </c>
      <c r="T171" s="43">
        <v>5</v>
      </c>
      <c r="U171" s="43">
        <v>0</v>
      </c>
      <c r="V171" s="43">
        <v>3</v>
      </c>
      <c r="W171" s="43">
        <v>3</v>
      </c>
      <c r="X171" s="43">
        <v>0</v>
      </c>
      <c r="Y171" s="43">
        <v>2</v>
      </c>
      <c r="Z171" s="43">
        <v>15</v>
      </c>
      <c r="AA171" s="43">
        <v>0</v>
      </c>
      <c r="AB171" s="43">
        <v>0</v>
      </c>
      <c r="AC171" s="43">
        <v>0</v>
      </c>
      <c r="AD171" s="43">
        <v>1</v>
      </c>
      <c r="AE171" s="43">
        <v>2</v>
      </c>
      <c r="AF171" s="43">
        <v>0</v>
      </c>
      <c r="AG171" s="43">
        <v>1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51</v>
      </c>
      <c r="E172">
        <f>IF(appliances!$D$46="YES",light_sim_data!B172,0)</f>
        <v>0</v>
      </c>
      <c r="F172">
        <f t="shared" si="8"/>
        <v>51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3</v>
      </c>
      <c r="T172" s="43">
        <v>5</v>
      </c>
      <c r="U172" s="43">
        <v>0</v>
      </c>
      <c r="V172" s="43">
        <v>3</v>
      </c>
      <c r="W172" s="43">
        <v>3</v>
      </c>
      <c r="X172" s="43">
        <v>0</v>
      </c>
      <c r="Y172" s="43">
        <v>2</v>
      </c>
      <c r="Z172" s="43">
        <v>15</v>
      </c>
      <c r="AA172" s="43">
        <v>0</v>
      </c>
      <c r="AB172" s="43">
        <v>0</v>
      </c>
      <c r="AC172" s="43">
        <v>0</v>
      </c>
      <c r="AD172" s="43">
        <v>1</v>
      </c>
      <c r="AE172" s="43">
        <v>2</v>
      </c>
      <c r="AF172" s="43">
        <v>0</v>
      </c>
      <c r="AG172" s="43">
        <v>1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51</v>
      </c>
      <c r="E173">
        <f>IF(appliances!$D$46="YES",light_sim_data!B173,0)</f>
        <v>0</v>
      </c>
      <c r="F173">
        <f t="shared" si="8"/>
        <v>51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3</v>
      </c>
      <c r="T173" s="43">
        <v>5</v>
      </c>
      <c r="U173" s="43">
        <v>0</v>
      </c>
      <c r="V173" s="43">
        <v>3</v>
      </c>
      <c r="W173" s="43">
        <v>3</v>
      </c>
      <c r="X173" s="43">
        <v>0</v>
      </c>
      <c r="Y173" s="43">
        <v>2</v>
      </c>
      <c r="Z173" s="43">
        <v>15</v>
      </c>
      <c r="AA173" s="43">
        <v>0</v>
      </c>
      <c r="AB173" s="43">
        <v>0</v>
      </c>
      <c r="AC173" s="43">
        <v>0</v>
      </c>
      <c r="AD173" s="43">
        <v>1</v>
      </c>
      <c r="AE173" s="43">
        <v>2</v>
      </c>
      <c r="AF173" s="43">
        <v>0</v>
      </c>
      <c r="AG173" s="43">
        <v>1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51</v>
      </c>
      <c r="E174">
        <f>IF(appliances!$D$46="YES",light_sim_data!B174,0)</f>
        <v>0</v>
      </c>
      <c r="F174">
        <f t="shared" si="8"/>
        <v>51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3</v>
      </c>
      <c r="T174" s="43">
        <v>5</v>
      </c>
      <c r="U174" s="43">
        <v>0</v>
      </c>
      <c r="V174" s="43">
        <v>3</v>
      </c>
      <c r="W174" s="43">
        <v>3</v>
      </c>
      <c r="X174" s="43">
        <v>0</v>
      </c>
      <c r="Y174" s="43">
        <v>2</v>
      </c>
      <c r="Z174" s="43">
        <v>15</v>
      </c>
      <c r="AA174" s="43">
        <v>0</v>
      </c>
      <c r="AB174" s="43">
        <v>0</v>
      </c>
      <c r="AC174" s="43">
        <v>0</v>
      </c>
      <c r="AD174" s="43">
        <v>1</v>
      </c>
      <c r="AE174" s="43">
        <v>2</v>
      </c>
      <c r="AF174" s="43">
        <v>0</v>
      </c>
      <c r="AG174" s="43">
        <v>1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51</v>
      </c>
      <c r="E175">
        <f>IF(appliances!$D$46="YES",light_sim_data!B175,0)</f>
        <v>0</v>
      </c>
      <c r="F175">
        <f t="shared" si="8"/>
        <v>51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3</v>
      </c>
      <c r="T175" s="43">
        <v>5</v>
      </c>
      <c r="U175" s="43">
        <v>0</v>
      </c>
      <c r="V175" s="43">
        <v>3</v>
      </c>
      <c r="W175" s="43">
        <v>3</v>
      </c>
      <c r="X175" s="43">
        <v>0</v>
      </c>
      <c r="Y175" s="43">
        <v>2</v>
      </c>
      <c r="Z175" s="43">
        <v>15</v>
      </c>
      <c r="AA175" s="43">
        <v>0</v>
      </c>
      <c r="AB175" s="43">
        <v>0</v>
      </c>
      <c r="AC175" s="43">
        <v>0</v>
      </c>
      <c r="AD175" s="43">
        <v>1</v>
      </c>
      <c r="AE175" s="43">
        <v>2</v>
      </c>
      <c r="AF175" s="43">
        <v>0</v>
      </c>
      <c r="AG175" s="43">
        <v>1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260</v>
      </c>
      <c r="E176">
        <f>IF(appliances!$D$46="YES",light_sim_data!B176,0)</f>
        <v>0</v>
      </c>
      <c r="F176">
        <f t="shared" si="8"/>
        <v>260</v>
      </c>
      <c r="H176" s="43">
        <v>0</v>
      </c>
      <c r="I176" s="43">
        <v>209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3</v>
      </c>
      <c r="T176" s="43">
        <v>5</v>
      </c>
      <c r="U176" s="43">
        <v>0</v>
      </c>
      <c r="V176" s="43">
        <v>3</v>
      </c>
      <c r="W176" s="43">
        <v>3</v>
      </c>
      <c r="X176" s="43">
        <v>0</v>
      </c>
      <c r="Y176" s="43">
        <v>2</v>
      </c>
      <c r="Z176" s="43">
        <v>15</v>
      </c>
      <c r="AA176" s="43">
        <v>0</v>
      </c>
      <c r="AB176" s="43">
        <v>0</v>
      </c>
      <c r="AC176" s="43">
        <v>0</v>
      </c>
      <c r="AD176" s="43">
        <v>1</v>
      </c>
      <c r="AE176" s="43">
        <v>2</v>
      </c>
      <c r="AF176" s="43">
        <v>0</v>
      </c>
      <c r="AG176" s="43">
        <v>1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260</v>
      </c>
      <c r="E177">
        <f>IF(appliances!$D$46="YES",light_sim_data!B177,0)</f>
        <v>0</v>
      </c>
      <c r="F177">
        <f t="shared" si="8"/>
        <v>260</v>
      </c>
      <c r="H177" s="43">
        <v>0</v>
      </c>
      <c r="I177" s="43">
        <v>209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3</v>
      </c>
      <c r="T177" s="43">
        <v>5</v>
      </c>
      <c r="U177" s="43">
        <v>0</v>
      </c>
      <c r="V177" s="43">
        <v>3</v>
      </c>
      <c r="W177" s="43">
        <v>3</v>
      </c>
      <c r="X177" s="43">
        <v>0</v>
      </c>
      <c r="Y177" s="43">
        <v>2</v>
      </c>
      <c r="Z177" s="43">
        <v>15</v>
      </c>
      <c r="AA177" s="43">
        <v>0</v>
      </c>
      <c r="AB177" s="43">
        <v>0</v>
      </c>
      <c r="AC177" s="43">
        <v>0</v>
      </c>
      <c r="AD177" s="43">
        <v>1</v>
      </c>
      <c r="AE177" s="43">
        <v>2</v>
      </c>
      <c r="AF177" s="43">
        <v>0</v>
      </c>
      <c r="AG177" s="43">
        <v>1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371</v>
      </c>
      <c r="E178">
        <f>IF(appliances!$D$46="YES",light_sim_data!B178,0)</f>
        <v>0</v>
      </c>
      <c r="F178">
        <f t="shared" si="8"/>
        <v>371</v>
      </c>
      <c r="H178" s="43">
        <v>0</v>
      </c>
      <c r="I178" s="43">
        <v>209</v>
      </c>
      <c r="J178" s="43">
        <v>111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3</v>
      </c>
      <c r="T178" s="43">
        <v>5</v>
      </c>
      <c r="U178" s="43">
        <v>0</v>
      </c>
      <c r="V178" s="43">
        <v>3</v>
      </c>
      <c r="W178" s="43">
        <v>3</v>
      </c>
      <c r="X178" s="43">
        <v>0</v>
      </c>
      <c r="Y178" s="43">
        <v>2</v>
      </c>
      <c r="Z178" s="43">
        <v>15</v>
      </c>
      <c r="AA178" s="43">
        <v>0</v>
      </c>
      <c r="AB178" s="43">
        <v>0</v>
      </c>
      <c r="AC178" s="43">
        <v>0</v>
      </c>
      <c r="AD178" s="43">
        <v>1</v>
      </c>
      <c r="AE178" s="43">
        <v>2</v>
      </c>
      <c r="AF178" s="43">
        <v>0</v>
      </c>
      <c r="AG178" s="43">
        <v>1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371</v>
      </c>
      <c r="E179">
        <f>IF(appliances!$D$46="YES",light_sim_data!B179,0)</f>
        <v>0</v>
      </c>
      <c r="F179">
        <f t="shared" si="8"/>
        <v>371</v>
      </c>
      <c r="H179" s="43">
        <v>0</v>
      </c>
      <c r="I179" s="43">
        <v>209</v>
      </c>
      <c r="J179" s="43">
        <v>111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3</v>
      </c>
      <c r="T179" s="43">
        <v>5</v>
      </c>
      <c r="U179" s="43">
        <v>0</v>
      </c>
      <c r="V179" s="43">
        <v>3</v>
      </c>
      <c r="W179" s="43">
        <v>3</v>
      </c>
      <c r="X179" s="43">
        <v>0</v>
      </c>
      <c r="Y179" s="43">
        <v>2</v>
      </c>
      <c r="Z179" s="43">
        <v>15</v>
      </c>
      <c r="AA179" s="43">
        <v>0</v>
      </c>
      <c r="AB179" s="43">
        <v>0</v>
      </c>
      <c r="AC179" s="43">
        <v>0</v>
      </c>
      <c r="AD179" s="43">
        <v>1</v>
      </c>
      <c r="AE179" s="43">
        <v>2</v>
      </c>
      <c r="AF179" s="43">
        <v>0</v>
      </c>
      <c r="AG179" s="43">
        <v>1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371</v>
      </c>
      <c r="E180">
        <f>IF(appliances!$D$46="YES",light_sim_data!B180,0)</f>
        <v>0</v>
      </c>
      <c r="F180">
        <f t="shared" si="8"/>
        <v>371</v>
      </c>
      <c r="H180" s="43">
        <v>0</v>
      </c>
      <c r="I180" s="43">
        <v>209</v>
      </c>
      <c r="J180" s="43">
        <v>111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3</v>
      </c>
      <c r="T180" s="43">
        <v>5</v>
      </c>
      <c r="U180" s="43">
        <v>0</v>
      </c>
      <c r="V180" s="43">
        <v>3</v>
      </c>
      <c r="W180" s="43">
        <v>3</v>
      </c>
      <c r="X180" s="43">
        <v>0</v>
      </c>
      <c r="Y180" s="43">
        <v>2</v>
      </c>
      <c r="Z180" s="43">
        <v>15</v>
      </c>
      <c r="AA180" s="43">
        <v>0</v>
      </c>
      <c r="AB180" s="43">
        <v>0</v>
      </c>
      <c r="AC180" s="43">
        <v>0</v>
      </c>
      <c r="AD180" s="43">
        <v>1</v>
      </c>
      <c r="AE180" s="43">
        <v>2</v>
      </c>
      <c r="AF180" s="43">
        <v>0</v>
      </c>
      <c r="AG180" s="43">
        <v>1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371</v>
      </c>
      <c r="E181">
        <f>IF(appliances!$D$46="YES",light_sim_data!B181,0)</f>
        <v>0</v>
      </c>
      <c r="F181">
        <f t="shared" si="8"/>
        <v>371</v>
      </c>
      <c r="H181" s="43">
        <v>0</v>
      </c>
      <c r="I181" s="43">
        <v>209</v>
      </c>
      <c r="J181" s="43">
        <v>111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3</v>
      </c>
      <c r="T181" s="43">
        <v>5</v>
      </c>
      <c r="U181" s="43">
        <v>0</v>
      </c>
      <c r="V181" s="43">
        <v>3</v>
      </c>
      <c r="W181" s="43">
        <v>3</v>
      </c>
      <c r="X181" s="43">
        <v>0</v>
      </c>
      <c r="Y181" s="43">
        <v>2</v>
      </c>
      <c r="Z181" s="43">
        <v>15</v>
      </c>
      <c r="AA181" s="43">
        <v>0</v>
      </c>
      <c r="AB181" s="43">
        <v>0</v>
      </c>
      <c r="AC181" s="43">
        <v>0</v>
      </c>
      <c r="AD181" s="43">
        <v>1</v>
      </c>
      <c r="AE181" s="43">
        <v>2</v>
      </c>
      <c r="AF181" s="43">
        <v>0</v>
      </c>
      <c r="AG181" s="43">
        <v>1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371</v>
      </c>
      <c r="E182">
        <f>IF(appliances!$D$46="YES",light_sim_data!B182,0)</f>
        <v>0</v>
      </c>
      <c r="F182">
        <f t="shared" si="8"/>
        <v>371</v>
      </c>
      <c r="H182" s="43">
        <v>0</v>
      </c>
      <c r="I182" s="43">
        <v>209</v>
      </c>
      <c r="J182" s="43">
        <v>111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3</v>
      </c>
      <c r="T182" s="43">
        <v>5</v>
      </c>
      <c r="U182" s="43">
        <v>0</v>
      </c>
      <c r="V182" s="43">
        <v>3</v>
      </c>
      <c r="W182" s="43">
        <v>3</v>
      </c>
      <c r="X182" s="43">
        <v>0</v>
      </c>
      <c r="Y182" s="43">
        <v>2</v>
      </c>
      <c r="Z182" s="43">
        <v>15</v>
      </c>
      <c r="AA182" s="43">
        <v>0</v>
      </c>
      <c r="AB182" s="43">
        <v>0</v>
      </c>
      <c r="AC182" s="43">
        <v>0</v>
      </c>
      <c r="AD182" s="43">
        <v>1</v>
      </c>
      <c r="AE182" s="43">
        <v>2</v>
      </c>
      <c r="AF182" s="43">
        <v>0</v>
      </c>
      <c r="AG182" s="43">
        <v>1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371</v>
      </c>
      <c r="E183">
        <f>IF(appliances!$D$46="YES",light_sim_data!B183,0)</f>
        <v>0</v>
      </c>
      <c r="F183">
        <f t="shared" si="8"/>
        <v>371</v>
      </c>
      <c r="H183" s="43">
        <v>0</v>
      </c>
      <c r="I183" s="43">
        <v>209</v>
      </c>
      <c r="J183" s="43">
        <v>111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3</v>
      </c>
      <c r="T183" s="43">
        <v>5</v>
      </c>
      <c r="U183" s="43">
        <v>0</v>
      </c>
      <c r="V183" s="43">
        <v>3</v>
      </c>
      <c r="W183" s="43">
        <v>3</v>
      </c>
      <c r="X183" s="43">
        <v>0</v>
      </c>
      <c r="Y183" s="43">
        <v>2</v>
      </c>
      <c r="Z183" s="43">
        <v>15</v>
      </c>
      <c r="AA183" s="43">
        <v>0</v>
      </c>
      <c r="AB183" s="43">
        <v>0</v>
      </c>
      <c r="AC183" s="43">
        <v>0</v>
      </c>
      <c r="AD183" s="43">
        <v>1</v>
      </c>
      <c r="AE183" s="43">
        <v>2</v>
      </c>
      <c r="AF183" s="43">
        <v>0</v>
      </c>
      <c r="AG183" s="43">
        <v>1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371</v>
      </c>
      <c r="E184">
        <f>IF(appliances!$D$46="YES",light_sim_data!B184,0)</f>
        <v>0</v>
      </c>
      <c r="F184">
        <f t="shared" si="8"/>
        <v>371</v>
      </c>
      <c r="H184" s="43">
        <v>0</v>
      </c>
      <c r="I184" s="43">
        <v>209</v>
      </c>
      <c r="J184" s="43">
        <v>111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3</v>
      </c>
      <c r="T184" s="43">
        <v>5</v>
      </c>
      <c r="U184" s="43">
        <v>0</v>
      </c>
      <c r="V184" s="43">
        <v>3</v>
      </c>
      <c r="W184" s="43">
        <v>3</v>
      </c>
      <c r="X184" s="43">
        <v>0</v>
      </c>
      <c r="Y184" s="43">
        <v>2</v>
      </c>
      <c r="Z184" s="43">
        <v>15</v>
      </c>
      <c r="AA184" s="43">
        <v>0</v>
      </c>
      <c r="AB184" s="43">
        <v>0</v>
      </c>
      <c r="AC184" s="43">
        <v>0</v>
      </c>
      <c r="AD184" s="43">
        <v>1</v>
      </c>
      <c r="AE184" s="43">
        <v>2</v>
      </c>
      <c r="AF184" s="43">
        <v>0</v>
      </c>
      <c r="AG184" s="43">
        <v>1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371</v>
      </c>
      <c r="E185">
        <f>IF(appliances!$D$46="YES",light_sim_data!B185,0)</f>
        <v>0</v>
      </c>
      <c r="F185">
        <f t="shared" si="8"/>
        <v>371</v>
      </c>
      <c r="H185" s="43">
        <v>0</v>
      </c>
      <c r="I185" s="43">
        <v>209</v>
      </c>
      <c r="J185" s="43">
        <v>111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3</v>
      </c>
      <c r="T185" s="43">
        <v>5</v>
      </c>
      <c r="U185" s="43">
        <v>0</v>
      </c>
      <c r="V185" s="43">
        <v>3</v>
      </c>
      <c r="W185" s="43">
        <v>3</v>
      </c>
      <c r="X185" s="43">
        <v>0</v>
      </c>
      <c r="Y185" s="43">
        <v>2</v>
      </c>
      <c r="Z185" s="43">
        <v>15</v>
      </c>
      <c r="AA185" s="43">
        <v>0</v>
      </c>
      <c r="AB185" s="43">
        <v>0</v>
      </c>
      <c r="AC185" s="43">
        <v>0</v>
      </c>
      <c r="AD185" s="43">
        <v>1</v>
      </c>
      <c r="AE185" s="43">
        <v>2</v>
      </c>
      <c r="AF185" s="43">
        <v>0</v>
      </c>
      <c r="AG185" s="43">
        <v>1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371</v>
      </c>
      <c r="E186">
        <f>IF(appliances!$D$46="YES",light_sim_data!B186,0)</f>
        <v>0</v>
      </c>
      <c r="F186">
        <f t="shared" si="8"/>
        <v>371</v>
      </c>
      <c r="H186" s="43">
        <v>0</v>
      </c>
      <c r="I186" s="43">
        <v>209</v>
      </c>
      <c r="J186" s="43">
        <v>111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3</v>
      </c>
      <c r="T186" s="43">
        <v>5</v>
      </c>
      <c r="U186" s="43">
        <v>0</v>
      </c>
      <c r="V186" s="43">
        <v>3</v>
      </c>
      <c r="W186" s="43">
        <v>3</v>
      </c>
      <c r="X186" s="43">
        <v>0</v>
      </c>
      <c r="Y186" s="43">
        <v>2</v>
      </c>
      <c r="Z186" s="43">
        <v>15</v>
      </c>
      <c r="AA186" s="43">
        <v>0</v>
      </c>
      <c r="AB186" s="43">
        <v>0</v>
      </c>
      <c r="AC186" s="43">
        <v>0</v>
      </c>
      <c r="AD186" s="43">
        <v>1</v>
      </c>
      <c r="AE186" s="43">
        <v>2</v>
      </c>
      <c r="AF186" s="43">
        <v>0</v>
      </c>
      <c r="AG186" s="43">
        <v>1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371</v>
      </c>
      <c r="E187">
        <f>IF(appliances!$D$46="YES",light_sim_data!B187,0)</f>
        <v>0</v>
      </c>
      <c r="F187">
        <f t="shared" si="8"/>
        <v>371</v>
      </c>
      <c r="H187" s="43">
        <v>0</v>
      </c>
      <c r="I187" s="43">
        <v>209</v>
      </c>
      <c r="J187" s="43">
        <v>111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3</v>
      </c>
      <c r="T187" s="43">
        <v>5</v>
      </c>
      <c r="U187" s="43">
        <v>0</v>
      </c>
      <c r="V187" s="43">
        <v>3</v>
      </c>
      <c r="W187" s="43">
        <v>3</v>
      </c>
      <c r="X187" s="43">
        <v>0</v>
      </c>
      <c r="Y187" s="43">
        <v>2</v>
      </c>
      <c r="Z187" s="43">
        <v>15</v>
      </c>
      <c r="AA187" s="43">
        <v>0</v>
      </c>
      <c r="AB187" s="43">
        <v>0</v>
      </c>
      <c r="AC187" s="43">
        <v>0</v>
      </c>
      <c r="AD187" s="43">
        <v>1</v>
      </c>
      <c r="AE187" s="43">
        <v>2</v>
      </c>
      <c r="AF187" s="43">
        <v>0</v>
      </c>
      <c r="AG187" s="43">
        <v>1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371</v>
      </c>
      <c r="E188">
        <f>IF(appliances!$D$46="YES",light_sim_data!B188,0)</f>
        <v>0</v>
      </c>
      <c r="F188">
        <f t="shared" si="8"/>
        <v>371</v>
      </c>
      <c r="H188" s="43">
        <v>0</v>
      </c>
      <c r="I188" s="43">
        <v>209</v>
      </c>
      <c r="J188" s="43">
        <v>111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3</v>
      </c>
      <c r="T188" s="43">
        <v>5</v>
      </c>
      <c r="U188" s="43">
        <v>0</v>
      </c>
      <c r="V188" s="43">
        <v>3</v>
      </c>
      <c r="W188" s="43">
        <v>3</v>
      </c>
      <c r="X188" s="43">
        <v>0</v>
      </c>
      <c r="Y188" s="43">
        <v>2</v>
      </c>
      <c r="Z188" s="43">
        <v>15</v>
      </c>
      <c r="AA188" s="43">
        <v>0</v>
      </c>
      <c r="AB188" s="43">
        <v>0</v>
      </c>
      <c r="AC188" s="43">
        <v>0</v>
      </c>
      <c r="AD188" s="43">
        <v>1</v>
      </c>
      <c r="AE188" s="43">
        <v>2</v>
      </c>
      <c r="AF188" s="43">
        <v>0</v>
      </c>
      <c r="AG188" s="43">
        <v>1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371</v>
      </c>
      <c r="E189">
        <f>IF(appliances!$D$46="YES",light_sim_data!B189,0)</f>
        <v>0</v>
      </c>
      <c r="F189">
        <f t="shared" si="8"/>
        <v>371</v>
      </c>
      <c r="H189" s="43">
        <v>0</v>
      </c>
      <c r="I189" s="43">
        <v>209</v>
      </c>
      <c r="J189" s="43">
        <v>111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3</v>
      </c>
      <c r="T189" s="43">
        <v>5</v>
      </c>
      <c r="U189" s="43">
        <v>0</v>
      </c>
      <c r="V189" s="43">
        <v>3</v>
      </c>
      <c r="W189" s="43">
        <v>3</v>
      </c>
      <c r="X189" s="43">
        <v>0</v>
      </c>
      <c r="Y189" s="43">
        <v>2</v>
      </c>
      <c r="Z189" s="43">
        <v>15</v>
      </c>
      <c r="AA189" s="43">
        <v>0</v>
      </c>
      <c r="AB189" s="43">
        <v>0</v>
      </c>
      <c r="AC189" s="43">
        <v>0</v>
      </c>
      <c r="AD189" s="43">
        <v>1</v>
      </c>
      <c r="AE189" s="43">
        <v>2</v>
      </c>
      <c r="AF189" s="43">
        <v>0</v>
      </c>
      <c r="AG189" s="43">
        <v>1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371</v>
      </c>
      <c r="E190">
        <f>IF(appliances!$D$46="YES",light_sim_data!B190,0)</f>
        <v>0</v>
      </c>
      <c r="F190">
        <f t="shared" si="8"/>
        <v>371</v>
      </c>
      <c r="H190" s="43">
        <v>0</v>
      </c>
      <c r="I190" s="43">
        <v>209</v>
      </c>
      <c r="J190" s="43">
        <v>111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3</v>
      </c>
      <c r="T190" s="43">
        <v>5</v>
      </c>
      <c r="U190" s="43">
        <v>0</v>
      </c>
      <c r="V190" s="43">
        <v>3</v>
      </c>
      <c r="W190" s="43">
        <v>3</v>
      </c>
      <c r="X190" s="43">
        <v>0</v>
      </c>
      <c r="Y190" s="43">
        <v>2</v>
      </c>
      <c r="Z190" s="43">
        <v>15</v>
      </c>
      <c r="AA190" s="43">
        <v>0</v>
      </c>
      <c r="AB190" s="43">
        <v>0</v>
      </c>
      <c r="AC190" s="43">
        <v>0</v>
      </c>
      <c r="AD190" s="43">
        <v>1</v>
      </c>
      <c r="AE190" s="43">
        <v>2</v>
      </c>
      <c r="AF190" s="43">
        <v>0</v>
      </c>
      <c r="AG190" s="43">
        <v>1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371</v>
      </c>
      <c r="E191">
        <f>IF(appliances!$D$46="YES",light_sim_data!B191,0)</f>
        <v>0</v>
      </c>
      <c r="F191">
        <f t="shared" si="8"/>
        <v>371</v>
      </c>
      <c r="H191" s="43">
        <v>0</v>
      </c>
      <c r="I191" s="43">
        <v>209</v>
      </c>
      <c r="J191" s="43">
        <v>111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3</v>
      </c>
      <c r="T191" s="43">
        <v>5</v>
      </c>
      <c r="U191" s="43">
        <v>0</v>
      </c>
      <c r="V191" s="43">
        <v>3</v>
      </c>
      <c r="W191" s="43">
        <v>3</v>
      </c>
      <c r="X191" s="43">
        <v>0</v>
      </c>
      <c r="Y191" s="43">
        <v>2</v>
      </c>
      <c r="Z191" s="43">
        <v>15</v>
      </c>
      <c r="AA191" s="43">
        <v>0</v>
      </c>
      <c r="AB191" s="43">
        <v>0</v>
      </c>
      <c r="AC191" s="43">
        <v>0</v>
      </c>
      <c r="AD191" s="43">
        <v>1</v>
      </c>
      <c r="AE191" s="43">
        <v>2</v>
      </c>
      <c r="AF191" s="43">
        <v>0</v>
      </c>
      <c r="AG191" s="43">
        <v>1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371</v>
      </c>
      <c r="E192">
        <f>IF(appliances!$D$46="YES",light_sim_data!B192,0)</f>
        <v>0</v>
      </c>
      <c r="F192">
        <f t="shared" si="8"/>
        <v>371</v>
      </c>
      <c r="H192" s="43">
        <v>0</v>
      </c>
      <c r="I192" s="43">
        <v>209</v>
      </c>
      <c r="J192" s="43">
        <v>111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3</v>
      </c>
      <c r="T192" s="43">
        <v>5</v>
      </c>
      <c r="U192" s="43">
        <v>0</v>
      </c>
      <c r="V192" s="43">
        <v>3</v>
      </c>
      <c r="W192" s="43">
        <v>3</v>
      </c>
      <c r="X192" s="43">
        <v>0</v>
      </c>
      <c r="Y192" s="43">
        <v>2</v>
      </c>
      <c r="Z192" s="43">
        <v>15</v>
      </c>
      <c r="AA192" s="43">
        <v>0</v>
      </c>
      <c r="AB192" s="43">
        <v>0</v>
      </c>
      <c r="AC192" s="43">
        <v>0</v>
      </c>
      <c r="AD192" s="43">
        <v>1</v>
      </c>
      <c r="AE192" s="43">
        <v>2</v>
      </c>
      <c r="AF192" s="43">
        <v>0</v>
      </c>
      <c r="AG192" s="43">
        <v>1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371</v>
      </c>
      <c r="E193">
        <f>IF(appliances!$D$46="YES",light_sim_data!B193,0)</f>
        <v>0</v>
      </c>
      <c r="F193">
        <f t="shared" si="8"/>
        <v>371</v>
      </c>
      <c r="H193" s="43">
        <v>0</v>
      </c>
      <c r="I193" s="43">
        <v>209</v>
      </c>
      <c r="J193" s="43">
        <v>111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3</v>
      </c>
      <c r="T193" s="43">
        <v>5</v>
      </c>
      <c r="U193" s="43">
        <v>0</v>
      </c>
      <c r="V193" s="43">
        <v>3</v>
      </c>
      <c r="W193" s="43">
        <v>3</v>
      </c>
      <c r="X193" s="43">
        <v>0</v>
      </c>
      <c r="Y193" s="43">
        <v>2</v>
      </c>
      <c r="Z193" s="43">
        <v>15</v>
      </c>
      <c r="AA193" s="43">
        <v>0</v>
      </c>
      <c r="AB193" s="43">
        <v>0</v>
      </c>
      <c r="AC193" s="43">
        <v>0</v>
      </c>
      <c r="AD193" s="43">
        <v>1</v>
      </c>
      <c r="AE193" s="43">
        <v>2</v>
      </c>
      <c r="AF193" s="43">
        <v>0</v>
      </c>
      <c r="AG193" s="43">
        <v>1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371</v>
      </c>
      <c r="E194">
        <f>IF(appliances!$D$46="YES",light_sim_data!B194,0)</f>
        <v>0</v>
      </c>
      <c r="F194">
        <f t="shared" si="8"/>
        <v>371</v>
      </c>
      <c r="H194" s="43">
        <v>0</v>
      </c>
      <c r="I194" s="43">
        <v>209</v>
      </c>
      <c r="J194" s="43">
        <v>111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3</v>
      </c>
      <c r="T194" s="43">
        <v>5</v>
      </c>
      <c r="U194" s="43">
        <v>0</v>
      </c>
      <c r="V194" s="43">
        <v>3</v>
      </c>
      <c r="W194" s="43">
        <v>3</v>
      </c>
      <c r="X194" s="43">
        <v>0</v>
      </c>
      <c r="Y194" s="43">
        <v>2</v>
      </c>
      <c r="Z194" s="43">
        <v>15</v>
      </c>
      <c r="AA194" s="43">
        <v>0</v>
      </c>
      <c r="AB194" s="43">
        <v>0</v>
      </c>
      <c r="AC194" s="43">
        <v>0</v>
      </c>
      <c r="AD194" s="43">
        <v>1</v>
      </c>
      <c r="AE194" s="43">
        <v>2</v>
      </c>
      <c r="AF194" s="43">
        <v>0</v>
      </c>
      <c r="AG194" s="43">
        <v>1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371</v>
      </c>
      <c r="E195">
        <f>IF(appliances!$D$46="YES",light_sim_data!B195,0)</f>
        <v>0</v>
      </c>
      <c r="F195">
        <f t="shared" si="8"/>
        <v>371</v>
      </c>
      <c r="H195" s="43">
        <v>0</v>
      </c>
      <c r="I195" s="43">
        <v>209</v>
      </c>
      <c r="J195" s="43">
        <v>111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3</v>
      </c>
      <c r="T195" s="43">
        <v>5</v>
      </c>
      <c r="U195" s="43">
        <v>0</v>
      </c>
      <c r="V195" s="43">
        <v>3</v>
      </c>
      <c r="W195" s="43">
        <v>3</v>
      </c>
      <c r="X195" s="43">
        <v>0</v>
      </c>
      <c r="Y195" s="43">
        <v>2</v>
      </c>
      <c r="Z195" s="43">
        <v>15</v>
      </c>
      <c r="AA195" s="43">
        <v>0</v>
      </c>
      <c r="AB195" s="43">
        <v>0</v>
      </c>
      <c r="AC195" s="43">
        <v>0</v>
      </c>
      <c r="AD195" s="43">
        <v>1</v>
      </c>
      <c r="AE195" s="43">
        <v>2</v>
      </c>
      <c r="AF195" s="43">
        <v>0</v>
      </c>
      <c r="AG195" s="43">
        <v>1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260</v>
      </c>
      <c r="E196">
        <f>IF(appliances!$D$46="YES",light_sim_data!B196,0)</f>
        <v>0</v>
      </c>
      <c r="F196">
        <f t="shared" si="8"/>
        <v>260</v>
      </c>
      <c r="H196" s="43">
        <v>0</v>
      </c>
      <c r="I196" s="43">
        <v>209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3</v>
      </c>
      <c r="T196" s="43">
        <v>5</v>
      </c>
      <c r="U196" s="43">
        <v>0</v>
      </c>
      <c r="V196" s="43">
        <v>3</v>
      </c>
      <c r="W196" s="43">
        <v>3</v>
      </c>
      <c r="X196" s="43">
        <v>0</v>
      </c>
      <c r="Y196" s="43">
        <v>2</v>
      </c>
      <c r="Z196" s="43">
        <v>15</v>
      </c>
      <c r="AA196" s="43">
        <v>0</v>
      </c>
      <c r="AB196" s="43">
        <v>0</v>
      </c>
      <c r="AC196" s="43">
        <v>0</v>
      </c>
      <c r="AD196" s="43">
        <v>1</v>
      </c>
      <c r="AE196" s="43">
        <v>2</v>
      </c>
      <c r="AF196" s="43">
        <v>0</v>
      </c>
      <c r="AG196" s="43">
        <v>1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260</v>
      </c>
      <c r="E197">
        <f>IF(appliances!$D$46="YES",light_sim_data!B197,0)</f>
        <v>0</v>
      </c>
      <c r="F197">
        <f t="shared" si="8"/>
        <v>260</v>
      </c>
      <c r="H197" s="43">
        <v>0</v>
      </c>
      <c r="I197" s="43">
        <v>209</v>
      </c>
      <c r="J197" s="43">
        <v>0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3</v>
      </c>
      <c r="T197" s="43">
        <v>5</v>
      </c>
      <c r="U197" s="43">
        <v>0</v>
      </c>
      <c r="V197" s="43">
        <v>3</v>
      </c>
      <c r="W197" s="43">
        <v>3</v>
      </c>
      <c r="X197" s="43">
        <v>0</v>
      </c>
      <c r="Y197" s="43">
        <v>2</v>
      </c>
      <c r="Z197" s="43">
        <v>15</v>
      </c>
      <c r="AA197" s="43">
        <v>0</v>
      </c>
      <c r="AB197" s="43">
        <v>0</v>
      </c>
      <c r="AC197" s="43">
        <v>0</v>
      </c>
      <c r="AD197" s="43">
        <v>1</v>
      </c>
      <c r="AE197" s="43">
        <v>2</v>
      </c>
      <c r="AF197" s="43">
        <v>0</v>
      </c>
      <c r="AG197" s="43">
        <v>1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51</v>
      </c>
      <c r="E198">
        <f>IF(appliances!$D$46="YES",light_sim_data!B198,0)</f>
        <v>0</v>
      </c>
      <c r="F198">
        <f t="shared" si="8"/>
        <v>51</v>
      </c>
      <c r="H198" s="43">
        <v>0</v>
      </c>
      <c r="I198" s="43">
        <v>0</v>
      </c>
      <c r="J198" s="43">
        <v>0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3</v>
      </c>
      <c r="T198" s="43">
        <v>5</v>
      </c>
      <c r="U198" s="43">
        <v>0</v>
      </c>
      <c r="V198" s="43">
        <v>3</v>
      </c>
      <c r="W198" s="43">
        <v>3</v>
      </c>
      <c r="X198" s="43">
        <v>0</v>
      </c>
      <c r="Y198" s="43">
        <v>2</v>
      </c>
      <c r="Z198" s="43">
        <v>15</v>
      </c>
      <c r="AA198" s="43">
        <v>0</v>
      </c>
      <c r="AB198" s="43">
        <v>0</v>
      </c>
      <c r="AC198" s="43">
        <v>0</v>
      </c>
      <c r="AD198" s="43">
        <v>1</v>
      </c>
      <c r="AE198" s="43">
        <v>2</v>
      </c>
      <c r="AF198" s="43">
        <v>0</v>
      </c>
      <c r="AG198" s="43">
        <v>1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51</v>
      </c>
      <c r="E199">
        <f>IF(appliances!$D$46="YES",light_sim_data!B199,0)</f>
        <v>0</v>
      </c>
      <c r="F199">
        <f t="shared" si="8"/>
        <v>51</v>
      </c>
      <c r="H199" s="43">
        <v>0</v>
      </c>
      <c r="I199" s="43">
        <v>0</v>
      </c>
      <c r="J199" s="43">
        <v>0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3</v>
      </c>
      <c r="T199" s="43">
        <v>5</v>
      </c>
      <c r="U199" s="43">
        <v>0</v>
      </c>
      <c r="V199" s="43">
        <v>3</v>
      </c>
      <c r="W199" s="43">
        <v>3</v>
      </c>
      <c r="X199" s="43">
        <v>0</v>
      </c>
      <c r="Y199" s="43">
        <v>2</v>
      </c>
      <c r="Z199" s="43">
        <v>15</v>
      </c>
      <c r="AA199" s="43">
        <v>0</v>
      </c>
      <c r="AB199" s="43">
        <v>0</v>
      </c>
      <c r="AC199" s="43">
        <v>0</v>
      </c>
      <c r="AD199" s="43">
        <v>1</v>
      </c>
      <c r="AE199" s="43">
        <v>2</v>
      </c>
      <c r="AF199" s="43">
        <v>0</v>
      </c>
      <c r="AG199" s="43">
        <v>1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51</v>
      </c>
      <c r="E200">
        <f>IF(appliances!$D$46="YES",light_sim_data!B200,0)</f>
        <v>0</v>
      </c>
      <c r="F200">
        <f t="shared" si="8"/>
        <v>51</v>
      </c>
      <c r="H200" s="43">
        <v>0</v>
      </c>
      <c r="I200" s="43">
        <v>0</v>
      </c>
      <c r="J200" s="43">
        <v>0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3</v>
      </c>
      <c r="T200" s="43">
        <v>5</v>
      </c>
      <c r="U200" s="43">
        <v>0</v>
      </c>
      <c r="V200" s="43">
        <v>3</v>
      </c>
      <c r="W200" s="43">
        <v>3</v>
      </c>
      <c r="X200" s="43">
        <v>0</v>
      </c>
      <c r="Y200" s="43">
        <v>2</v>
      </c>
      <c r="Z200" s="43">
        <v>15</v>
      </c>
      <c r="AA200" s="43">
        <v>0</v>
      </c>
      <c r="AB200" s="43">
        <v>0</v>
      </c>
      <c r="AC200" s="43">
        <v>0</v>
      </c>
      <c r="AD200" s="43">
        <v>1</v>
      </c>
      <c r="AE200" s="43">
        <v>2</v>
      </c>
      <c r="AF200" s="43">
        <v>0</v>
      </c>
      <c r="AG200" s="43">
        <v>1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51</v>
      </c>
      <c r="E201">
        <f>IF(appliances!$D$46="YES",light_sim_data!B201,0)</f>
        <v>0</v>
      </c>
      <c r="F201">
        <f t="shared" si="8"/>
        <v>51</v>
      </c>
      <c r="H201" s="43">
        <v>0</v>
      </c>
      <c r="I201" s="43">
        <v>0</v>
      </c>
      <c r="J201" s="43">
        <v>0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3</v>
      </c>
      <c r="T201" s="43">
        <v>5</v>
      </c>
      <c r="U201" s="43">
        <v>0</v>
      </c>
      <c r="V201" s="43">
        <v>3</v>
      </c>
      <c r="W201" s="43">
        <v>3</v>
      </c>
      <c r="X201" s="43">
        <v>0</v>
      </c>
      <c r="Y201" s="43">
        <v>2</v>
      </c>
      <c r="Z201" s="43">
        <v>15</v>
      </c>
      <c r="AA201" s="43">
        <v>0</v>
      </c>
      <c r="AB201" s="43">
        <v>0</v>
      </c>
      <c r="AC201" s="43">
        <v>0</v>
      </c>
      <c r="AD201" s="43">
        <v>1</v>
      </c>
      <c r="AE201" s="43">
        <v>2</v>
      </c>
      <c r="AF201" s="43">
        <v>0</v>
      </c>
      <c r="AG201" s="43">
        <v>1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51</v>
      </c>
      <c r="E202">
        <f>IF(appliances!$D$46="YES",light_sim_data!B202,0)</f>
        <v>0</v>
      </c>
      <c r="F202">
        <f t="shared" si="8"/>
        <v>51</v>
      </c>
      <c r="H202" s="43">
        <v>0</v>
      </c>
      <c r="I202" s="43">
        <v>0</v>
      </c>
      <c r="J202" s="43">
        <v>0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3</v>
      </c>
      <c r="T202" s="43">
        <v>5</v>
      </c>
      <c r="U202" s="43">
        <v>0</v>
      </c>
      <c r="V202" s="43">
        <v>3</v>
      </c>
      <c r="W202" s="43">
        <v>3</v>
      </c>
      <c r="X202" s="43">
        <v>0</v>
      </c>
      <c r="Y202" s="43">
        <v>2</v>
      </c>
      <c r="Z202" s="43">
        <v>15</v>
      </c>
      <c r="AA202" s="43">
        <v>0</v>
      </c>
      <c r="AB202" s="43">
        <v>0</v>
      </c>
      <c r="AC202" s="43">
        <v>0</v>
      </c>
      <c r="AD202" s="43">
        <v>1</v>
      </c>
      <c r="AE202" s="43">
        <v>2</v>
      </c>
      <c r="AF202" s="43">
        <v>0</v>
      </c>
      <c r="AG202" s="43">
        <v>1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51</v>
      </c>
      <c r="E203">
        <f>IF(appliances!$D$46="YES",light_sim_data!B203,0)</f>
        <v>0</v>
      </c>
      <c r="F203">
        <f t="shared" si="8"/>
        <v>51</v>
      </c>
      <c r="H203" s="43">
        <v>0</v>
      </c>
      <c r="I203" s="43">
        <v>0</v>
      </c>
      <c r="J203" s="43">
        <v>0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3</v>
      </c>
      <c r="T203" s="43">
        <v>5</v>
      </c>
      <c r="U203" s="43">
        <v>0</v>
      </c>
      <c r="V203" s="43">
        <v>3</v>
      </c>
      <c r="W203" s="43">
        <v>3</v>
      </c>
      <c r="X203" s="43">
        <v>0</v>
      </c>
      <c r="Y203" s="43">
        <v>2</v>
      </c>
      <c r="Z203" s="43">
        <v>15</v>
      </c>
      <c r="AA203" s="43">
        <v>0</v>
      </c>
      <c r="AB203" s="43">
        <v>0</v>
      </c>
      <c r="AC203" s="43">
        <v>0</v>
      </c>
      <c r="AD203" s="43">
        <v>1</v>
      </c>
      <c r="AE203" s="43">
        <v>2</v>
      </c>
      <c r="AF203" s="43">
        <v>0</v>
      </c>
      <c r="AG203" s="43">
        <v>1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51</v>
      </c>
      <c r="E204">
        <f>IF(appliances!$D$46="YES",light_sim_data!B204,0)</f>
        <v>0</v>
      </c>
      <c r="F204">
        <f t="shared" si="8"/>
        <v>51</v>
      </c>
      <c r="H204" s="43">
        <v>0</v>
      </c>
      <c r="I204" s="43">
        <v>0</v>
      </c>
      <c r="J204" s="43">
        <v>0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3</v>
      </c>
      <c r="T204" s="43">
        <v>5</v>
      </c>
      <c r="U204" s="43">
        <v>0</v>
      </c>
      <c r="V204" s="43">
        <v>3</v>
      </c>
      <c r="W204" s="43">
        <v>3</v>
      </c>
      <c r="X204" s="43">
        <v>0</v>
      </c>
      <c r="Y204" s="43">
        <v>2</v>
      </c>
      <c r="Z204" s="43">
        <v>15</v>
      </c>
      <c r="AA204" s="43">
        <v>0</v>
      </c>
      <c r="AB204" s="43">
        <v>0</v>
      </c>
      <c r="AC204" s="43">
        <v>0</v>
      </c>
      <c r="AD204" s="43">
        <v>1</v>
      </c>
      <c r="AE204" s="43">
        <v>2</v>
      </c>
      <c r="AF204" s="43">
        <v>0</v>
      </c>
      <c r="AG204" s="43">
        <v>1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51</v>
      </c>
      <c r="E205">
        <f>IF(appliances!$D$46="YES",light_sim_data!B205,0)</f>
        <v>0</v>
      </c>
      <c r="F205">
        <f t="shared" ref="F205:F268" si="11">SUM(H205:AN205)</f>
        <v>51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3</v>
      </c>
      <c r="T205" s="43">
        <v>5</v>
      </c>
      <c r="U205" s="43">
        <v>0</v>
      </c>
      <c r="V205" s="43">
        <v>3</v>
      </c>
      <c r="W205" s="43">
        <v>3</v>
      </c>
      <c r="X205" s="43">
        <v>0</v>
      </c>
      <c r="Y205" s="43">
        <v>2</v>
      </c>
      <c r="Z205" s="43">
        <v>15</v>
      </c>
      <c r="AA205" s="43">
        <v>0</v>
      </c>
      <c r="AB205" s="43">
        <v>0</v>
      </c>
      <c r="AC205" s="43">
        <v>0</v>
      </c>
      <c r="AD205" s="43">
        <v>1</v>
      </c>
      <c r="AE205" s="43">
        <v>2</v>
      </c>
      <c r="AF205" s="43">
        <v>0</v>
      </c>
      <c r="AG205" s="43">
        <v>1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51</v>
      </c>
      <c r="E206">
        <f>IF(appliances!$D$46="YES",light_sim_data!B206,0)</f>
        <v>0</v>
      </c>
      <c r="F206">
        <f t="shared" si="11"/>
        <v>51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3</v>
      </c>
      <c r="T206" s="43">
        <v>5</v>
      </c>
      <c r="U206" s="43">
        <v>0</v>
      </c>
      <c r="V206" s="43">
        <v>3</v>
      </c>
      <c r="W206" s="43">
        <v>3</v>
      </c>
      <c r="X206" s="43">
        <v>0</v>
      </c>
      <c r="Y206" s="43">
        <v>2</v>
      </c>
      <c r="Z206" s="43">
        <v>15</v>
      </c>
      <c r="AA206" s="43">
        <v>0</v>
      </c>
      <c r="AB206" s="43">
        <v>0</v>
      </c>
      <c r="AC206" s="43">
        <v>0</v>
      </c>
      <c r="AD206" s="43">
        <v>1</v>
      </c>
      <c r="AE206" s="43">
        <v>2</v>
      </c>
      <c r="AF206" s="43">
        <v>0</v>
      </c>
      <c r="AG206" s="43">
        <v>1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51</v>
      </c>
      <c r="E207">
        <f>IF(appliances!$D$46="YES",light_sim_data!B207,0)</f>
        <v>0</v>
      </c>
      <c r="F207">
        <f t="shared" si="11"/>
        <v>51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3</v>
      </c>
      <c r="T207" s="43">
        <v>5</v>
      </c>
      <c r="U207" s="43">
        <v>0</v>
      </c>
      <c r="V207" s="43">
        <v>3</v>
      </c>
      <c r="W207" s="43">
        <v>3</v>
      </c>
      <c r="X207" s="43">
        <v>0</v>
      </c>
      <c r="Y207" s="43">
        <v>2</v>
      </c>
      <c r="Z207" s="43">
        <v>15</v>
      </c>
      <c r="AA207" s="43">
        <v>0</v>
      </c>
      <c r="AB207" s="43">
        <v>0</v>
      </c>
      <c r="AC207" s="43">
        <v>0</v>
      </c>
      <c r="AD207" s="43">
        <v>1</v>
      </c>
      <c r="AE207" s="43">
        <v>2</v>
      </c>
      <c r="AF207" s="43">
        <v>0</v>
      </c>
      <c r="AG207" s="43">
        <v>1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51</v>
      </c>
      <c r="E208">
        <f>IF(appliances!$D$46="YES",light_sim_data!B208,0)</f>
        <v>0</v>
      </c>
      <c r="F208">
        <f t="shared" si="11"/>
        <v>51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3</v>
      </c>
      <c r="T208" s="43">
        <v>5</v>
      </c>
      <c r="U208" s="43">
        <v>0</v>
      </c>
      <c r="V208" s="43">
        <v>3</v>
      </c>
      <c r="W208" s="43">
        <v>3</v>
      </c>
      <c r="X208" s="43">
        <v>0</v>
      </c>
      <c r="Y208" s="43">
        <v>2</v>
      </c>
      <c r="Z208" s="43">
        <v>15</v>
      </c>
      <c r="AA208" s="43">
        <v>0</v>
      </c>
      <c r="AB208" s="43">
        <v>0</v>
      </c>
      <c r="AC208" s="43">
        <v>0</v>
      </c>
      <c r="AD208" s="43">
        <v>1</v>
      </c>
      <c r="AE208" s="43">
        <v>2</v>
      </c>
      <c r="AF208" s="43">
        <v>0</v>
      </c>
      <c r="AG208" s="43">
        <v>1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51</v>
      </c>
      <c r="E209">
        <f>IF(appliances!$D$46="YES",light_sim_data!B209,0)</f>
        <v>0</v>
      </c>
      <c r="F209">
        <f t="shared" si="11"/>
        <v>51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3</v>
      </c>
      <c r="T209" s="43">
        <v>5</v>
      </c>
      <c r="U209" s="43">
        <v>0</v>
      </c>
      <c r="V209" s="43">
        <v>3</v>
      </c>
      <c r="W209" s="43">
        <v>3</v>
      </c>
      <c r="X209" s="43">
        <v>0</v>
      </c>
      <c r="Y209" s="43">
        <v>2</v>
      </c>
      <c r="Z209" s="43">
        <v>15</v>
      </c>
      <c r="AA209" s="43">
        <v>0</v>
      </c>
      <c r="AB209" s="43">
        <v>0</v>
      </c>
      <c r="AC209" s="43">
        <v>0</v>
      </c>
      <c r="AD209" s="43">
        <v>1</v>
      </c>
      <c r="AE209" s="43">
        <v>2</v>
      </c>
      <c r="AF209" s="43">
        <v>0</v>
      </c>
      <c r="AG209" s="43">
        <v>1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51</v>
      </c>
      <c r="E210">
        <f>IF(appliances!$D$46="YES",light_sim_data!B210,0)</f>
        <v>0</v>
      </c>
      <c r="F210">
        <f t="shared" si="11"/>
        <v>51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3</v>
      </c>
      <c r="T210" s="43">
        <v>5</v>
      </c>
      <c r="U210" s="43">
        <v>0</v>
      </c>
      <c r="V210" s="43">
        <v>3</v>
      </c>
      <c r="W210" s="43">
        <v>3</v>
      </c>
      <c r="X210" s="43">
        <v>0</v>
      </c>
      <c r="Y210" s="43">
        <v>2</v>
      </c>
      <c r="Z210" s="43">
        <v>15</v>
      </c>
      <c r="AA210" s="43">
        <v>0</v>
      </c>
      <c r="AB210" s="43">
        <v>0</v>
      </c>
      <c r="AC210" s="43">
        <v>0</v>
      </c>
      <c r="AD210" s="43">
        <v>1</v>
      </c>
      <c r="AE210" s="43">
        <v>2</v>
      </c>
      <c r="AF210" s="43">
        <v>0</v>
      </c>
      <c r="AG210" s="43">
        <v>1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51</v>
      </c>
      <c r="E211">
        <f>IF(appliances!$D$46="YES",light_sim_data!B211,0)</f>
        <v>0</v>
      </c>
      <c r="F211">
        <f t="shared" si="11"/>
        <v>51</v>
      </c>
      <c r="H211" s="43">
        <v>0</v>
      </c>
      <c r="I211" s="43">
        <v>0</v>
      </c>
      <c r="J211" s="43">
        <v>0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3</v>
      </c>
      <c r="T211" s="43">
        <v>5</v>
      </c>
      <c r="U211" s="43">
        <v>0</v>
      </c>
      <c r="V211" s="43">
        <v>3</v>
      </c>
      <c r="W211" s="43">
        <v>3</v>
      </c>
      <c r="X211" s="43">
        <v>0</v>
      </c>
      <c r="Y211" s="43">
        <v>2</v>
      </c>
      <c r="Z211" s="43">
        <v>15</v>
      </c>
      <c r="AA211" s="43">
        <v>0</v>
      </c>
      <c r="AB211" s="43">
        <v>0</v>
      </c>
      <c r="AC211" s="43">
        <v>0</v>
      </c>
      <c r="AD211" s="43">
        <v>1</v>
      </c>
      <c r="AE211" s="43">
        <v>2</v>
      </c>
      <c r="AF211" s="43">
        <v>0</v>
      </c>
      <c r="AG211" s="43">
        <v>1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51</v>
      </c>
      <c r="E212">
        <f>IF(appliances!$D$46="YES",light_sim_data!B212,0)</f>
        <v>0</v>
      </c>
      <c r="F212">
        <f t="shared" si="11"/>
        <v>51</v>
      </c>
      <c r="H212" s="43">
        <v>0</v>
      </c>
      <c r="I212" s="43">
        <v>0</v>
      </c>
      <c r="J212" s="43">
        <v>0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3</v>
      </c>
      <c r="T212" s="43">
        <v>5</v>
      </c>
      <c r="U212" s="43">
        <v>0</v>
      </c>
      <c r="V212" s="43">
        <v>3</v>
      </c>
      <c r="W212" s="43">
        <v>3</v>
      </c>
      <c r="X212" s="43">
        <v>0</v>
      </c>
      <c r="Y212" s="43">
        <v>2</v>
      </c>
      <c r="Z212" s="43">
        <v>15</v>
      </c>
      <c r="AA212" s="43">
        <v>0</v>
      </c>
      <c r="AB212" s="43">
        <v>0</v>
      </c>
      <c r="AC212" s="43">
        <v>0</v>
      </c>
      <c r="AD212" s="43">
        <v>1</v>
      </c>
      <c r="AE212" s="43">
        <v>2</v>
      </c>
      <c r="AF212" s="43">
        <v>0</v>
      </c>
      <c r="AG212" s="43">
        <v>1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51</v>
      </c>
      <c r="E213">
        <f>IF(appliances!$D$46="YES",light_sim_data!B213,0)</f>
        <v>0</v>
      </c>
      <c r="F213">
        <f t="shared" si="11"/>
        <v>51</v>
      </c>
      <c r="H213" s="43">
        <v>0</v>
      </c>
      <c r="I213" s="43">
        <v>0</v>
      </c>
      <c r="J213" s="43">
        <v>0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3</v>
      </c>
      <c r="T213" s="43">
        <v>5</v>
      </c>
      <c r="U213" s="43">
        <v>0</v>
      </c>
      <c r="V213" s="43">
        <v>3</v>
      </c>
      <c r="W213" s="43">
        <v>3</v>
      </c>
      <c r="X213" s="43">
        <v>0</v>
      </c>
      <c r="Y213" s="43">
        <v>2</v>
      </c>
      <c r="Z213" s="43">
        <v>15</v>
      </c>
      <c r="AA213" s="43">
        <v>0</v>
      </c>
      <c r="AB213" s="43">
        <v>0</v>
      </c>
      <c r="AC213" s="43">
        <v>0</v>
      </c>
      <c r="AD213" s="43">
        <v>1</v>
      </c>
      <c r="AE213" s="43">
        <v>2</v>
      </c>
      <c r="AF213" s="43">
        <v>0</v>
      </c>
      <c r="AG213" s="43">
        <v>1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51</v>
      </c>
      <c r="E214">
        <f>IF(appliances!$D$46="YES",light_sim_data!B214,0)</f>
        <v>0</v>
      </c>
      <c r="F214">
        <f t="shared" si="11"/>
        <v>51</v>
      </c>
      <c r="H214" s="43">
        <v>0</v>
      </c>
      <c r="I214" s="43">
        <v>0</v>
      </c>
      <c r="J214" s="43">
        <v>0</v>
      </c>
      <c r="K214" s="43">
        <v>0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3</v>
      </c>
      <c r="T214" s="43">
        <v>5</v>
      </c>
      <c r="U214" s="43">
        <v>0</v>
      </c>
      <c r="V214" s="43">
        <v>3</v>
      </c>
      <c r="W214" s="43">
        <v>3</v>
      </c>
      <c r="X214" s="43">
        <v>0</v>
      </c>
      <c r="Y214" s="43">
        <v>2</v>
      </c>
      <c r="Z214" s="43">
        <v>15</v>
      </c>
      <c r="AA214" s="43">
        <v>0</v>
      </c>
      <c r="AB214" s="43">
        <v>0</v>
      </c>
      <c r="AC214" s="43">
        <v>0</v>
      </c>
      <c r="AD214" s="43">
        <v>1</v>
      </c>
      <c r="AE214" s="43">
        <v>2</v>
      </c>
      <c r="AF214" s="43">
        <v>0</v>
      </c>
      <c r="AG214" s="43">
        <v>1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51</v>
      </c>
      <c r="E215">
        <f>IF(appliances!$D$46="YES",light_sim_data!B215,0)</f>
        <v>0</v>
      </c>
      <c r="F215">
        <f t="shared" si="11"/>
        <v>51</v>
      </c>
      <c r="H215" s="43">
        <v>0</v>
      </c>
      <c r="I215" s="43">
        <v>0</v>
      </c>
      <c r="J215" s="43">
        <v>0</v>
      </c>
      <c r="K215" s="43">
        <v>0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3</v>
      </c>
      <c r="T215" s="43">
        <v>5</v>
      </c>
      <c r="U215" s="43">
        <v>0</v>
      </c>
      <c r="V215" s="43">
        <v>3</v>
      </c>
      <c r="W215" s="43">
        <v>3</v>
      </c>
      <c r="X215" s="43">
        <v>0</v>
      </c>
      <c r="Y215" s="43">
        <v>2</v>
      </c>
      <c r="Z215" s="43">
        <v>15</v>
      </c>
      <c r="AA215" s="43">
        <v>0</v>
      </c>
      <c r="AB215" s="43">
        <v>0</v>
      </c>
      <c r="AC215" s="43">
        <v>0</v>
      </c>
      <c r="AD215" s="43">
        <v>1</v>
      </c>
      <c r="AE215" s="43">
        <v>2</v>
      </c>
      <c r="AF215" s="43">
        <v>0</v>
      </c>
      <c r="AG215" s="43">
        <v>1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51</v>
      </c>
      <c r="E216">
        <f>IF(appliances!$D$46="YES",light_sim_data!B216,0)</f>
        <v>0</v>
      </c>
      <c r="F216">
        <f t="shared" si="11"/>
        <v>51</v>
      </c>
      <c r="H216" s="43">
        <v>0</v>
      </c>
      <c r="I216" s="43">
        <v>0</v>
      </c>
      <c r="J216" s="43">
        <v>0</v>
      </c>
      <c r="K216" s="43">
        <v>0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3</v>
      </c>
      <c r="T216" s="43">
        <v>5</v>
      </c>
      <c r="U216" s="43">
        <v>0</v>
      </c>
      <c r="V216" s="43">
        <v>3</v>
      </c>
      <c r="W216" s="43">
        <v>3</v>
      </c>
      <c r="X216" s="43">
        <v>0</v>
      </c>
      <c r="Y216" s="43">
        <v>2</v>
      </c>
      <c r="Z216" s="43">
        <v>15</v>
      </c>
      <c r="AA216" s="43">
        <v>0</v>
      </c>
      <c r="AB216" s="43">
        <v>0</v>
      </c>
      <c r="AC216" s="43">
        <v>0</v>
      </c>
      <c r="AD216" s="43">
        <v>1</v>
      </c>
      <c r="AE216" s="43">
        <v>2</v>
      </c>
      <c r="AF216" s="43">
        <v>0</v>
      </c>
      <c r="AG216" s="43">
        <v>1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51</v>
      </c>
      <c r="E217">
        <f>IF(appliances!$D$46="YES",light_sim_data!B217,0)</f>
        <v>0</v>
      </c>
      <c r="F217">
        <f t="shared" si="11"/>
        <v>51</v>
      </c>
      <c r="H217" s="43">
        <v>0</v>
      </c>
      <c r="I217" s="43">
        <v>0</v>
      </c>
      <c r="J217" s="43">
        <v>0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3</v>
      </c>
      <c r="T217" s="43">
        <v>5</v>
      </c>
      <c r="U217" s="43">
        <v>0</v>
      </c>
      <c r="V217" s="43">
        <v>3</v>
      </c>
      <c r="W217" s="43">
        <v>3</v>
      </c>
      <c r="X217" s="43">
        <v>0</v>
      </c>
      <c r="Y217" s="43">
        <v>2</v>
      </c>
      <c r="Z217" s="43">
        <v>15</v>
      </c>
      <c r="AA217" s="43">
        <v>0</v>
      </c>
      <c r="AB217" s="43">
        <v>0</v>
      </c>
      <c r="AC217" s="43">
        <v>0</v>
      </c>
      <c r="AD217" s="43">
        <v>1</v>
      </c>
      <c r="AE217" s="43">
        <v>2</v>
      </c>
      <c r="AF217" s="43">
        <v>0</v>
      </c>
      <c r="AG217" s="43">
        <v>1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51</v>
      </c>
      <c r="E218">
        <f>IF(appliances!$D$46="YES",light_sim_data!B218,0)</f>
        <v>0</v>
      </c>
      <c r="F218">
        <f t="shared" si="11"/>
        <v>51</v>
      </c>
      <c r="H218" s="43">
        <v>0</v>
      </c>
      <c r="I218" s="43">
        <v>0</v>
      </c>
      <c r="J218" s="43">
        <v>0</v>
      </c>
      <c r="K218" s="43">
        <v>0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3</v>
      </c>
      <c r="T218" s="43">
        <v>5</v>
      </c>
      <c r="U218" s="43">
        <v>0</v>
      </c>
      <c r="V218" s="43">
        <v>3</v>
      </c>
      <c r="W218" s="43">
        <v>3</v>
      </c>
      <c r="X218" s="43">
        <v>0</v>
      </c>
      <c r="Y218" s="43">
        <v>2</v>
      </c>
      <c r="Z218" s="43">
        <v>15</v>
      </c>
      <c r="AA218" s="43">
        <v>0</v>
      </c>
      <c r="AB218" s="43">
        <v>0</v>
      </c>
      <c r="AC218" s="43">
        <v>0</v>
      </c>
      <c r="AD218" s="43">
        <v>1</v>
      </c>
      <c r="AE218" s="43">
        <v>2</v>
      </c>
      <c r="AF218" s="43">
        <v>0</v>
      </c>
      <c r="AG218" s="43">
        <v>1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51</v>
      </c>
      <c r="E219">
        <f>IF(appliances!$D$46="YES",light_sim_data!B219,0)</f>
        <v>0</v>
      </c>
      <c r="F219">
        <f t="shared" si="11"/>
        <v>51</v>
      </c>
      <c r="H219" s="43">
        <v>0</v>
      </c>
      <c r="I219" s="43">
        <v>0</v>
      </c>
      <c r="J219" s="43">
        <v>0</v>
      </c>
      <c r="K219" s="43">
        <v>0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3</v>
      </c>
      <c r="T219" s="43">
        <v>5</v>
      </c>
      <c r="U219" s="43">
        <v>0</v>
      </c>
      <c r="V219" s="43">
        <v>3</v>
      </c>
      <c r="W219" s="43">
        <v>3</v>
      </c>
      <c r="X219" s="43">
        <v>0</v>
      </c>
      <c r="Y219" s="43">
        <v>2</v>
      </c>
      <c r="Z219" s="43">
        <v>15</v>
      </c>
      <c r="AA219" s="43">
        <v>0</v>
      </c>
      <c r="AB219" s="43">
        <v>0</v>
      </c>
      <c r="AC219" s="43">
        <v>0</v>
      </c>
      <c r="AD219" s="43">
        <v>1</v>
      </c>
      <c r="AE219" s="43">
        <v>2</v>
      </c>
      <c r="AF219" s="43">
        <v>0</v>
      </c>
      <c r="AG219" s="43">
        <v>1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51</v>
      </c>
      <c r="E220">
        <f>IF(appliances!$D$46="YES",light_sim_data!B220,0)</f>
        <v>0</v>
      </c>
      <c r="F220">
        <f t="shared" si="11"/>
        <v>51</v>
      </c>
      <c r="H220" s="43">
        <v>0</v>
      </c>
      <c r="I220" s="43">
        <v>0</v>
      </c>
      <c r="J220" s="43">
        <v>0</v>
      </c>
      <c r="K220" s="43">
        <v>0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3</v>
      </c>
      <c r="T220" s="43">
        <v>5</v>
      </c>
      <c r="U220" s="43">
        <v>0</v>
      </c>
      <c r="V220" s="43">
        <v>3</v>
      </c>
      <c r="W220" s="43">
        <v>3</v>
      </c>
      <c r="X220" s="43">
        <v>0</v>
      </c>
      <c r="Y220" s="43">
        <v>2</v>
      </c>
      <c r="Z220" s="43">
        <v>15</v>
      </c>
      <c r="AA220" s="43">
        <v>0</v>
      </c>
      <c r="AB220" s="43">
        <v>0</v>
      </c>
      <c r="AC220" s="43">
        <v>0</v>
      </c>
      <c r="AD220" s="43">
        <v>1</v>
      </c>
      <c r="AE220" s="43">
        <v>2</v>
      </c>
      <c r="AF220" s="43">
        <v>0</v>
      </c>
      <c r="AG220" s="43">
        <v>1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51</v>
      </c>
      <c r="E221">
        <f>IF(appliances!$D$46="YES",light_sim_data!B221,0)</f>
        <v>0</v>
      </c>
      <c r="F221">
        <f t="shared" si="11"/>
        <v>51</v>
      </c>
      <c r="H221" s="43">
        <v>0</v>
      </c>
      <c r="I221" s="43">
        <v>0</v>
      </c>
      <c r="J221" s="43">
        <v>0</v>
      </c>
      <c r="K221" s="43">
        <v>0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3</v>
      </c>
      <c r="T221" s="43">
        <v>5</v>
      </c>
      <c r="U221" s="43">
        <v>0</v>
      </c>
      <c r="V221" s="43">
        <v>3</v>
      </c>
      <c r="W221" s="43">
        <v>3</v>
      </c>
      <c r="X221" s="43">
        <v>0</v>
      </c>
      <c r="Y221" s="43">
        <v>2</v>
      </c>
      <c r="Z221" s="43">
        <v>15</v>
      </c>
      <c r="AA221" s="43">
        <v>0</v>
      </c>
      <c r="AB221" s="43">
        <v>0</v>
      </c>
      <c r="AC221" s="43">
        <v>0</v>
      </c>
      <c r="AD221" s="43">
        <v>1</v>
      </c>
      <c r="AE221" s="43">
        <v>2</v>
      </c>
      <c r="AF221" s="43">
        <v>0</v>
      </c>
      <c r="AG221" s="43">
        <v>1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51</v>
      </c>
      <c r="E222">
        <f>IF(appliances!$D$46="YES",light_sim_data!B222,0)</f>
        <v>0</v>
      </c>
      <c r="F222">
        <f t="shared" si="11"/>
        <v>51</v>
      </c>
      <c r="H222" s="43">
        <v>0</v>
      </c>
      <c r="I222" s="43">
        <v>0</v>
      </c>
      <c r="J222" s="43">
        <v>0</v>
      </c>
      <c r="K222" s="43">
        <v>0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3</v>
      </c>
      <c r="T222" s="43">
        <v>5</v>
      </c>
      <c r="U222" s="43">
        <v>0</v>
      </c>
      <c r="V222" s="43">
        <v>3</v>
      </c>
      <c r="W222" s="43">
        <v>3</v>
      </c>
      <c r="X222" s="43">
        <v>0</v>
      </c>
      <c r="Y222" s="43">
        <v>2</v>
      </c>
      <c r="Z222" s="43">
        <v>15</v>
      </c>
      <c r="AA222" s="43">
        <v>0</v>
      </c>
      <c r="AB222" s="43">
        <v>0</v>
      </c>
      <c r="AC222" s="43">
        <v>0</v>
      </c>
      <c r="AD222" s="43">
        <v>1</v>
      </c>
      <c r="AE222" s="43">
        <v>2</v>
      </c>
      <c r="AF222" s="43">
        <v>0</v>
      </c>
      <c r="AG222" s="43">
        <v>1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51</v>
      </c>
      <c r="E223">
        <f>IF(appliances!$D$46="YES",light_sim_data!B223,0)</f>
        <v>0</v>
      </c>
      <c r="F223">
        <f t="shared" si="11"/>
        <v>51</v>
      </c>
      <c r="H223" s="43">
        <v>0</v>
      </c>
      <c r="I223" s="43">
        <v>0</v>
      </c>
      <c r="J223" s="43">
        <v>0</v>
      </c>
      <c r="K223" s="43">
        <v>0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3</v>
      </c>
      <c r="T223" s="43">
        <v>5</v>
      </c>
      <c r="U223" s="43">
        <v>0</v>
      </c>
      <c r="V223" s="43">
        <v>3</v>
      </c>
      <c r="W223" s="43">
        <v>3</v>
      </c>
      <c r="X223" s="43">
        <v>0</v>
      </c>
      <c r="Y223" s="43">
        <v>2</v>
      </c>
      <c r="Z223" s="43">
        <v>15</v>
      </c>
      <c r="AA223" s="43">
        <v>0</v>
      </c>
      <c r="AB223" s="43">
        <v>0</v>
      </c>
      <c r="AC223" s="43">
        <v>0</v>
      </c>
      <c r="AD223" s="43">
        <v>1</v>
      </c>
      <c r="AE223" s="43">
        <v>2</v>
      </c>
      <c r="AF223" s="43">
        <v>0</v>
      </c>
      <c r="AG223" s="43">
        <v>1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51</v>
      </c>
      <c r="E224">
        <f>IF(appliances!$D$46="YES",light_sim_data!B224,0)</f>
        <v>0</v>
      </c>
      <c r="F224">
        <f t="shared" si="11"/>
        <v>51</v>
      </c>
      <c r="H224" s="43">
        <v>0</v>
      </c>
      <c r="I224" s="43">
        <v>0</v>
      </c>
      <c r="J224" s="43">
        <v>0</v>
      </c>
      <c r="K224" s="43">
        <v>0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3</v>
      </c>
      <c r="T224" s="43">
        <v>5</v>
      </c>
      <c r="U224" s="43">
        <v>0</v>
      </c>
      <c r="V224" s="43">
        <v>3</v>
      </c>
      <c r="W224" s="43">
        <v>3</v>
      </c>
      <c r="X224" s="43">
        <v>0</v>
      </c>
      <c r="Y224" s="43">
        <v>2</v>
      </c>
      <c r="Z224" s="43">
        <v>15</v>
      </c>
      <c r="AA224" s="43">
        <v>0</v>
      </c>
      <c r="AB224" s="43">
        <v>0</v>
      </c>
      <c r="AC224" s="43">
        <v>0</v>
      </c>
      <c r="AD224" s="43">
        <v>1</v>
      </c>
      <c r="AE224" s="43">
        <v>2</v>
      </c>
      <c r="AF224" s="43">
        <v>0</v>
      </c>
      <c r="AG224" s="43">
        <v>1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51</v>
      </c>
      <c r="E225">
        <f>IF(appliances!$D$46="YES",light_sim_data!B225,0)</f>
        <v>0</v>
      </c>
      <c r="F225">
        <f t="shared" si="11"/>
        <v>51</v>
      </c>
      <c r="H225" s="43">
        <v>0</v>
      </c>
      <c r="I225" s="43">
        <v>0</v>
      </c>
      <c r="J225" s="43">
        <v>0</v>
      </c>
      <c r="K225" s="43">
        <v>0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3</v>
      </c>
      <c r="T225" s="43">
        <v>5</v>
      </c>
      <c r="U225" s="43">
        <v>0</v>
      </c>
      <c r="V225" s="43">
        <v>3</v>
      </c>
      <c r="W225" s="43">
        <v>3</v>
      </c>
      <c r="X225" s="43">
        <v>0</v>
      </c>
      <c r="Y225" s="43">
        <v>2</v>
      </c>
      <c r="Z225" s="43">
        <v>15</v>
      </c>
      <c r="AA225" s="43">
        <v>0</v>
      </c>
      <c r="AB225" s="43">
        <v>0</v>
      </c>
      <c r="AC225" s="43">
        <v>0</v>
      </c>
      <c r="AD225" s="43">
        <v>1</v>
      </c>
      <c r="AE225" s="43">
        <v>2</v>
      </c>
      <c r="AF225" s="43">
        <v>0</v>
      </c>
      <c r="AG225" s="43">
        <v>1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51</v>
      </c>
      <c r="E226">
        <f>IF(appliances!$D$46="YES",light_sim_data!B226,0)</f>
        <v>0</v>
      </c>
      <c r="F226">
        <f t="shared" si="11"/>
        <v>51</v>
      </c>
      <c r="H226" s="43">
        <v>0</v>
      </c>
      <c r="I226" s="43">
        <v>0</v>
      </c>
      <c r="J226" s="43">
        <v>0</v>
      </c>
      <c r="K226" s="43">
        <v>0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3</v>
      </c>
      <c r="T226" s="43">
        <v>5</v>
      </c>
      <c r="U226" s="43">
        <v>0</v>
      </c>
      <c r="V226" s="43">
        <v>3</v>
      </c>
      <c r="W226" s="43">
        <v>3</v>
      </c>
      <c r="X226" s="43">
        <v>0</v>
      </c>
      <c r="Y226" s="43">
        <v>2</v>
      </c>
      <c r="Z226" s="43">
        <v>15</v>
      </c>
      <c r="AA226" s="43">
        <v>0</v>
      </c>
      <c r="AB226" s="43">
        <v>0</v>
      </c>
      <c r="AC226" s="43">
        <v>0</v>
      </c>
      <c r="AD226" s="43">
        <v>1</v>
      </c>
      <c r="AE226" s="43">
        <v>2</v>
      </c>
      <c r="AF226" s="43">
        <v>0</v>
      </c>
      <c r="AG226" s="43">
        <v>1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51</v>
      </c>
      <c r="E227">
        <f>IF(appliances!$D$46="YES",light_sim_data!B227,0)</f>
        <v>0</v>
      </c>
      <c r="F227">
        <f t="shared" si="11"/>
        <v>51</v>
      </c>
      <c r="H227" s="43">
        <v>0</v>
      </c>
      <c r="I227" s="43">
        <v>0</v>
      </c>
      <c r="J227" s="43">
        <v>0</v>
      </c>
      <c r="K227" s="43">
        <v>0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3</v>
      </c>
      <c r="T227" s="43">
        <v>5</v>
      </c>
      <c r="U227" s="43">
        <v>0</v>
      </c>
      <c r="V227" s="43">
        <v>3</v>
      </c>
      <c r="W227" s="43">
        <v>3</v>
      </c>
      <c r="X227" s="43">
        <v>0</v>
      </c>
      <c r="Y227" s="43">
        <v>2</v>
      </c>
      <c r="Z227" s="43">
        <v>15</v>
      </c>
      <c r="AA227" s="43">
        <v>0</v>
      </c>
      <c r="AB227" s="43">
        <v>0</v>
      </c>
      <c r="AC227" s="43">
        <v>0</v>
      </c>
      <c r="AD227" s="43">
        <v>1</v>
      </c>
      <c r="AE227" s="43">
        <v>2</v>
      </c>
      <c r="AF227" s="43">
        <v>0</v>
      </c>
      <c r="AG227" s="43">
        <v>1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51</v>
      </c>
      <c r="E228">
        <f>IF(appliances!$D$46="YES",light_sim_data!B228,0)</f>
        <v>0</v>
      </c>
      <c r="F228">
        <f t="shared" si="11"/>
        <v>51</v>
      </c>
      <c r="H228" s="43">
        <v>0</v>
      </c>
      <c r="I228" s="43">
        <v>0</v>
      </c>
      <c r="J228" s="43">
        <v>0</v>
      </c>
      <c r="K228" s="43">
        <v>0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3</v>
      </c>
      <c r="T228" s="43">
        <v>5</v>
      </c>
      <c r="U228" s="43">
        <v>0</v>
      </c>
      <c r="V228" s="43">
        <v>3</v>
      </c>
      <c r="W228" s="43">
        <v>3</v>
      </c>
      <c r="X228" s="43">
        <v>0</v>
      </c>
      <c r="Y228" s="43">
        <v>2</v>
      </c>
      <c r="Z228" s="43">
        <v>15</v>
      </c>
      <c r="AA228" s="43">
        <v>0</v>
      </c>
      <c r="AB228" s="43">
        <v>0</v>
      </c>
      <c r="AC228" s="43">
        <v>0</v>
      </c>
      <c r="AD228" s="43">
        <v>1</v>
      </c>
      <c r="AE228" s="43">
        <v>2</v>
      </c>
      <c r="AF228" s="43">
        <v>0</v>
      </c>
      <c r="AG228" s="43">
        <v>1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51</v>
      </c>
      <c r="E229">
        <f>IF(appliances!$D$46="YES",light_sim_data!B229,0)</f>
        <v>0</v>
      </c>
      <c r="F229">
        <f t="shared" si="11"/>
        <v>51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3</v>
      </c>
      <c r="T229" s="43">
        <v>5</v>
      </c>
      <c r="U229" s="43">
        <v>0</v>
      </c>
      <c r="V229" s="43">
        <v>3</v>
      </c>
      <c r="W229" s="43">
        <v>3</v>
      </c>
      <c r="X229" s="43">
        <v>0</v>
      </c>
      <c r="Y229" s="43">
        <v>2</v>
      </c>
      <c r="Z229" s="43">
        <v>15</v>
      </c>
      <c r="AA229" s="43">
        <v>0</v>
      </c>
      <c r="AB229" s="43">
        <v>0</v>
      </c>
      <c r="AC229" s="43">
        <v>0</v>
      </c>
      <c r="AD229" s="43">
        <v>1</v>
      </c>
      <c r="AE229" s="43">
        <v>2</v>
      </c>
      <c r="AF229" s="43">
        <v>0</v>
      </c>
      <c r="AG229" s="43">
        <v>1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51</v>
      </c>
      <c r="E230">
        <f>IF(appliances!$D$46="YES",light_sim_data!B230,0)</f>
        <v>0</v>
      </c>
      <c r="F230">
        <f t="shared" si="11"/>
        <v>51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3</v>
      </c>
      <c r="T230" s="43">
        <v>5</v>
      </c>
      <c r="U230" s="43">
        <v>0</v>
      </c>
      <c r="V230" s="43">
        <v>3</v>
      </c>
      <c r="W230" s="43">
        <v>3</v>
      </c>
      <c r="X230" s="43">
        <v>0</v>
      </c>
      <c r="Y230" s="43">
        <v>2</v>
      </c>
      <c r="Z230" s="43">
        <v>15</v>
      </c>
      <c r="AA230" s="43">
        <v>0</v>
      </c>
      <c r="AB230" s="43">
        <v>0</v>
      </c>
      <c r="AC230" s="43">
        <v>0</v>
      </c>
      <c r="AD230" s="43">
        <v>1</v>
      </c>
      <c r="AE230" s="43">
        <v>2</v>
      </c>
      <c r="AF230" s="43">
        <v>0</v>
      </c>
      <c r="AG230" s="43">
        <v>1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51</v>
      </c>
      <c r="E231">
        <f>IF(appliances!$D$46="YES",light_sim_data!B231,0)</f>
        <v>0</v>
      </c>
      <c r="F231">
        <f t="shared" si="11"/>
        <v>51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3</v>
      </c>
      <c r="T231" s="43">
        <v>5</v>
      </c>
      <c r="U231" s="43">
        <v>0</v>
      </c>
      <c r="V231" s="43">
        <v>3</v>
      </c>
      <c r="W231" s="43">
        <v>3</v>
      </c>
      <c r="X231" s="43">
        <v>0</v>
      </c>
      <c r="Y231" s="43">
        <v>2</v>
      </c>
      <c r="Z231" s="43">
        <v>15</v>
      </c>
      <c r="AA231" s="43">
        <v>0</v>
      </c>
      <c r="AB231" s="43">
        <v>0</v>
      </c>
      <c r="AC231" s="43">
        <v>0</v>
      </c>
      <c r="AD231" s="43">
        <v>1</v>
      </c>
      <c r="AE231" s="43">
        <v>2</v>
      </c>
      <c r="AF231" s="43">
        <v>0</v>
      </c>
      <c r="AG231" s="43">
        <v>1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51</v>
      </c>
      <c r="E232">
        <f>IF(appliances!$D$46="YES",light_sim_data!B232,0)</f>
        <v>0</v>
      </c>
      <c r="F232">
        <f t="shared" si="11"/>
        <v>51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3</v>
      </c>
      <c r="T232" s="43">
        <v>5</v>
      </c>
      <c r="U232" s="43">
        <v>0</v>
      </c>
      <c r="V232" s="43">
        <v>3</v>
      </c>
      <c r="W232" s="43">
        <v>3</v>
      </c>
      <c r="X232" s="43">
        <v>0</v>
      </c>
      <c r="Y232" s="43">
        <v>2</v>
      </c>
      <c r="Z232" s="43">
        <v>15</v>
      </c>
      <c r="AA232" s="43">
        <v>0</v>
      </c>
      <c r="AB232" s="43">
        <v>0</v>
      </c>
      <c r="AC232" s="43">
        <v>0</v>
      </c>
      <c r="AD232" s="43">
        <v>1</v>
      </c>
      <c r="AE232" s="43">
        <v>2</v>
      </c>
      <c r="AF232" s="43">
        <v>0</v>
      </c>
      <c r="AG232" s="43">
        <v>1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51</v>
      </c>
      <c r="E233">
        <f>IF(appliances!$D$46="YES",light_sim_data!B233,0)</f>
        <v>0</v>
      </c>
      <c r="F233">
        <f t="shared" si="11"/>
        <v>51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3</v>
      </c>
      <c r="T233" s="43">
        <v>5</v>
      </c>
      <c r="U233" s="43">
        <v>0</v>
      </c>
      <c r="V233" s="43">
        <v>3</v>
      </c>
      <c r="W233" s="43">
        <v>3</v>
      </c>
      <c r="X233" s="43">
        <v>0</v>
      </c>
      <c r="Y233" s="43">
        <v>2</v>
      </c>
      <c r="Z233" s="43">
        <v>15</v>
      </c>
      <c r="AA233" s="43">
        <v>0</v>
      </c>
      <c r="AB233" s="43">
        <v>0</v>
      </c>
      <c r="AC233" s="43">
        <v>0</v>
      </c>
      <c r="AD233" s="43">
        <v>1</v>
      </c>
      <c r="AE233" s="43">
        <v>2</v>
      </c>
      <c r="AF233" s="43">
        <v>0</v>
      </c>
      <c r="AG233" s="43">
        <v>1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51</v>
      </c>
      <c r="E234">
        <f>IF(appliances!$D$46="YES",light_sim_data!B234,0)</f>
        <v>0</v>
      </c>
      <c r="F234">
        <f t="shared" si="11"/>
        <v>51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3</v>
      </c>
      <c r="T234" s="43">
        <v>5</v>
      </c>
      <c r="U234" s="43">
        <v>0</v>
      </c>
      <c r="V234" s="43">
        <v>3</v>
      </c>
      <c r="W234" s="43">
        <v>3</v>
      </c>
      <c r="X234" s="43">
        <v>0</v>
      </c>
      <c r="Y234" s="43">
        <v>2</v>
      </c>
      <c r="Z234" s="43">
        <v>15</v>
      </c>
      <c r="AA234" s="43">
        <v>0</v>
      </c>
      <c r="AB234" s="43">
        <v>0</v>
      </c>
      <c r="AC234" s="43">
        <v>0</v>
      </c>
      <c r="AD234" s="43">
        <v>1</v>
      </c>
      <c r="AE234" s="43">
        <v>2</v>
      </c>
      <c r="AF234" s="43">
        <v>0</v>
      </c>
      <c r="AG234" s="43">
        <v>1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51</v>
      </c>
      <c r="E235">
        <f>IF(appliances!$D$46="YES",light_sim_data!B235,0)</f>
        <v>0</v>
      </c>
      <c r="F235">
        <f t="shared" si="11"/>
        <v>51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3</v>
      </c>
      <c r="T235" s="43">
        <v>5</v>
      </c>
      <c r="U235" s="43">
        <v>0</v>
      </c>
      <c r="V235" s="43">
        <v>3</v>
      </c>
      <c r="W235" s="43">
        <v>3</v>
      </c>
      <c r="X235" s="43">
        <v>0</v>
      </c>
      <c r="Y235" s="43">
        <v>2</v>
      </c>
      <c r="Z235" s="43">
        <v>15</v>
      </c>
      <c r="AA235" s="43">
        <v>0</v>
      </c>
      <c r="AB235" s="43">
        <v>0</v>
      </c>
      <c r="AC235" s="43">
        <v>0</v>
      </c>
      <c r="AD235" s="43">
        <v>1</v>
      </c>
      <c r="AE235" s="43">
        <v>2</v>
      </c>
      <c r="AF235" s="43">
        <v>0</v>
      </c>
      <c r="AG235" s="43">
        <v>1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51</v>
      </c>
      <c r="E236">
        <f>IF(appliances!$D$46="YES",light_sim_data!B236,0)</f>
        <v>0</v>
      </c>
      <c r="F236">
        <f t="shared" si="11"/>
        <v>51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3</v>
      </c>
      <c r="T236" s="43">
        <v>5</v>
      </c>
      <c r="U236" s="43">
        <v>0</v>
      </c>
      <c r="V236" s="43">
        <v>3</v>
      </c>
      <c r="W236" s="43">
        <v>3</v>
      </c>
      <c r="X236" s="43">
        <v>0</v>
      </c>
      <c r="Y236" s="43">
        <v>2</v>
      </c>
      <c r="Z236" s="43">
        <v>15</v>
      </c>
      <c r="AA236" s="43">
        <v>0</v>
      </c>
      <c r="AB236" s="43">
        <v>0</v>
      </c>
      <c r="AC236" s="43">
        <v>0</v>
      </c>
      <c r="AD236" s="43">
        <v>1</v>
      </c>
      <c r="AE236" s="43">
        <v>2</v>
      </c>
      <c r="AF236" s="43">
        <v>0</v>
      </c>
      <c r="AG236" s="43">
        <v>1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51</v>
      </c>
      <c r="E237">
        <f>IF(appliances!$D$46="YES",light_sim_data!B237,0)</f>
        <v>0</v>
      </c>
      <c r="F237">
        <f t="shared" si="11"/>
        <v>51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3</v>
      </c>
      <c r="T237" s="43">
        <v>5</v>
      </c>
      <c r="U237" s="43">
        <v>0</v>
      </c>
      <c r="V237" s="43">
        <v>3</v>
      </c>
      <c r="W237" s="43">
        <v>3</v>
      </c>
      <c r="X237" s="43">
        <v>0</v>
      </c>
      <c r="Y237" s="43">
        <v>2</v>
      </c>
      <c r="Z237" s="43">
        <v>15</v>
      </c>
      <c r="AA237" s="43">
        <v>0</v>
      </c>
      <c r="AB237" s="43">
        <v>0</v>
      </c>
      <c r="AC237" s="43">
        <v>0</v>
      </c>
      <c r="AD237" s="43">
        <v>1</v>
      </c>
      <c r="AE237" s="43">
        <v>2</v>
      </c>
      <c r="AF237" s="43">
        <v>0</v>
      </c>
      <c r="AG237" s="43">
        <v>1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51</v>
      </c>
      <c r="E238">
        <f>IF(appliances!$D$46="YES",light_sim_data!B238,0)</f>
        <v>0</v>
      </c>
      <c r="F238">
        <f t="shared" si="11"/>
        <v>51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3</v>
      </c>
      <c r="T238" s="43">
        <v>5</v>
      </c>
      <c r="U238" s="43">
        <v>0</v>
      </c>
      <c r="V238" s="43">
        <v>3</v>
      </c>
      <c r="W238" s="43">
        <v>3</v>
      </c>
      <c r="X238" s="43">
        <v>0</v>
      </c>
      <c r="Y238" s="43">
        <v>2</v>
      </c>
      <c r="Z238" s="43">
        <v>15</v>
      </c>
      <c r="AA238" s="43">
        <v>0</v>
      </c>
      <c r="AB238" s="43">
        <v>0</v>
      </c>
      <c r="AC238" s="43">
        <v>0</v>
      </c>
      <c r="AD238" s="43">
        <v>1</v>
      </c>
      <c r="AE238" s="43">
        <v>2</v>
      </c>
      <c r="AF238" s="43">
        <v>0</v>
      </c>
      <c r="AG238" s="43">
        <v>1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51</v>
      </c>
      <c r="E239">
        <f>IF(appliances!$D$46="YES",light_sim_data!B239,0)</f>
        <v>0</v>
      </c>
      <c r="F239">
        <f t="shared" si="11"/>
        <v>51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3</v>
      </c>
      <c r="T239" s="43">
        <v>5</v>
      </c>
      <c r="U239" s="43">
        <v>0</v>
      </c>
      <c r="V239" s="43">
        <v>3</v>
      </c>
      <c r="W239" s="43">
        <v>3</v>
      </c>
      <c r="X239" s="43">
        <v>0</v>
      </c>
      <c r="Y239" s="43">
        <v>2</v>
      </c>
      <c r="Z239" s="43">
        <v>15</v>
      </c>
      <c r="AA239" s="43">
        <v>0</v>
      </c>
      <c r="AB239" s="43">
        <v>0</v>
      </c>
      <c r="AC239" s="43">
        <v>0</v>
      </c>
      <c r="AD239" s="43">
        <v>1</v>
      </c>
      <c r="AE239" s="43">
        <v>2</v>
      </c>
      <c r="AF239" s="43">
        <v>0</v>
      </c>
      <c r="AG239" s="43">
        <v>1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51</v>
      </c>
      <c r="E240">
        <f>IF(appliances!$D$46="YES",light_sim_data!B240,0)</f>
        <v>0</v>
      </c>
      <c r="F240">
        <f t="shared" si="11"/>
        <v>51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3</v>
      </c>
      <c r="T240" s="43">
        <v>5</v>
      </c>
      <c r="U240" s="43">
        <v>0</v>
      </c>
      <c r="V240" s="43">
        <v>3</v>
      </c>
      <c r="W240" s="43">
        <v>3</v>
      </c>
      <c r="X240" s="43">
        <v>0</v>
      </c>
      <c r="Y240" s="43">
        <v>2</v>
      </c>
      <c r="Z240" s="43">
        <v>15</v>
      </c>
      <c r="AA240" s="43">
        <v>0</v>
      </c>
      <c r="AB240" s="43">
        <v>0</v>
      </c>
      <c r="AC240" s="43">
        <v>0</v>
      </c>
      <c r="AD240" s="43">
        <v>1</v>
      </c>
      <c r="AE240" s="43">
        <v>2</v>
      </c>
      <c r="AF240" s="43">
        <v>0</v>
      </c>
      <c r="AG240" s="43">
        <v>1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51</v>
      </c>
      <c r="E241">
        <f>IF(appliances!$D$46="YES",light_sim_data!B241,0)</f>
        <v>0</v>
      </c>
      <c r="F241">
        <f t="shared" si="11"/>
        <v>51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3</v>
      </c>
      <c r="T241" s="43">
        <v>5</v>
      </c>
      <c r="U241" s="43">
        <v>0</v>
      </c>
      <c r="V241" s="43">
        <v>3</v>
      </c>
      <c r="W241" s="43">
        <v>3</v>
      </c>
      <c r="X241" s="43">
        <v>0</v>
      </c>
      <c r="Y241" s="43">
        <v>2</v>
      </c>
      <c r="Z241" s="43">
        <v>15</v>
      </c>
      <c r="AA241" s="43">
        <v>0</v>
      </c>
      <c r="AB241" s="43">
        <v>0</v>
      </c>
      <c r="AC241" s="43">
        <v>0</v>
      </c>
      <c r="AD241" s="43">
        <v>1</v>
      </c>
      <c r="AE241" s="43">
        <v>2</v>
      </c>
      <c r="AF241" s="43">
        <v>0</v>
      </c>
      <c r="AG241" s="43">
        <v>1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51</v>
      </c>
      <c r="E242">
        <f>IF(appliances!$D$46="YES",light_sim_data!B242,0)</f>
        <v>0</v>
      </c>
      <c r="F242">
        <f t="shared" si="11"/>
        <v>51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3</v>
      </c>
      <c r="T242" s="43">
        <v>5</v>
      </c>
      <c r="U242" s="43">
        <v>0</v>
      </c>
      <c r="V242" s="43">
        <v>3</v>
      </c>
      <c r="W242" s="43">
        <v>3</v>
      </c>
      <c r="X242" s="43">
        <v>0</v>
      </c>
      <c r="Y242" s="43">
        <v>2</v>
      </c>
      <c r="Z242" s="43">
        <v>15</v>
      </c>
      <c r="AA242" s="43">
        <v>0</v>
      </c>
      <c r="AB242" s="43">
        <v>0</v>
      </c>
      <c r="AC242" s="43">
        <v>0</v>
      </c>
      <c r="AD242" s="43">
        <v>1</v>
      </c>
      <c r="AE242" s="43">
        <v>2</v>
      </c>
      <c r="AF242" s="43">
        <v>0</v>
      </c>
      <c r="AG242" s="43">
        <v>1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51</v>
      </c>
      <c r="E243">
        <f>IF(appliances!$D$46="YES",light_sim_data!B243,0)</f>
        <v>0</v>
      </c>
      <c r="F243">
        <f t="shared" si="11"/>
        <v>51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3</v>
      </c>
      <c r="T243" s="43">
        <v>5</v>
      </c>
      <c r="U243" s="43">
        <v>0</v>
      </c>
      <c r="V243" s="43">
        <v>3</v>
      </c>
      <c r="W243" s="43">
        <v>3</v>
      </c>
      <c r="X243" s="43">
        <v>0</v>
      </c>
      <c r="Y243" s="43">
        <v>2</v>
      </c>
      <c r="Z243" s="43">
        <v>15</v>
      </c>
      <c r="AA243" s="43">
        <v>0</v>
      </c>
      <c r="AB243" s="43">
        <v>0</v>
      </c>
      <c r="AC243" s="43">
        <v>0</v>
      </c>
      <c r="AD243" s="43">
        <v>1</v>
      </c>
      <c r="AE243" s="43">
        <v>2</v>
      </c>
      <c r="AF243" s="43">
        <v>0</v>
      </c>
      <c r="AG243" s="43">
        <v>1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51</v>
      </c>
      <c r="E244">
        <f>IF(appliances!$D$46="YES",light_sim_data!B244,0)</f>
        <v>0</v>
      </c>
      <c r="F244">
        <f t="shared" si="11"/>
        <v>51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3</v>
      </c>
      <c r="T244" s="43">
        <v>5</v>
      </c>
      <c r="U244" s="43">
        <v>0</v>
      </c>
      <c r="V244" s="43">
        <v>3</v>
      </c>
      <c r="W244" s="43">
        <v>3</v>
      </c>
      <c r="X244" s="43">
        <v>0</v>
      </c>
      <c r="Y244" s="43">
        <v>2</v>
      </c>
      <c r="Z244" s="43">
        <v>15</v>
      </c>
      <c r="AA244" s="43">
        <v>0</v>
      </c>
      <c r="AB244" s="43">
        <v>0</v>
      </c>
      <c r="AC244" s="43">
        <v>0</v>
      </c>
      <c r="AD244" s="43">
        <v>1</v>
      </c>
      <c r="AE244" s="43">
        <v>2</v>
      </c>
      <c r="AF244" s="43">
        <v>0</v>
      </c>
      <c r="AG244" s="43">
        <v>1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51</v>
      </c>
      <c r="E245">
        <f>IF(appliances!$D$46="YES",light_sim_data!B245,0)</f>
        <v>0</v>
      </c>
      <c r="F245">
        <f t="shared" si="11"/>
        <v>51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3</v>
      </c>
      <c r="T245" s="43">
        <v>5</v>
      </c>
      <c r="U245" s="43">
        <v>0</v>
      </c>
      <c r="V245" s="43">
        <v>3</v>
      </c>
      <c r="W245" s="43">
        <v>3</v>
      </c>
      <c r="X245" s="43">
        <v>0</v>
      </c>
      <c r="Y245" s="43">
        <v>2</v>
      </c>
      <c r="Z245" s="43">
        <v>15</v>
      </c>
      <c r="AA245" s="43">
        <v>0</v>
      </c>
      <c r="AB245" s="43">
        <v>0</v>
      </c>
      <c r="AC245" s="43">
        <v>0</v>
      </c>
      <c r="AD245" s="43">
        <v>1</v>
      </c>
      <c r="AE245" s="43">
        <v>2</v>
      </c>
      <c r="AF245" s="43">
        <v>0</v>
      </c>
      <c r="AG245" s="43">
        <v>1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51</v>
      </c>
      <c r="E246">
        <f>IF(appliances!$D$46="YES",light_sim_data!B246,0)</f>
        <v>0</v>
      </c>
      <c r="F246">
        <f t="shared" si="11"/>
        <v>51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3</v>
      </c>
      <c r="T246" s="43">
        <v>5</v>
      </c>
      <c r="U246" s="43">
        <v>0</v>
      </c>
      <c r="V246" s="43">
        <v>3</v>
      </c>
      <c r="W246" s="43">
        <v>3</v>
      </c>
      <c r="X246" s="43">
        <v>0</v>
      </c>
      <c r="Y246" s="43">
        <v>2</v>
      </c>
      <c r="Z246" s="43">
        <v>15</v>
      </c>
      <c r="AA246" s="43">
        <v>0</v>
      </c>
      <c r="AB246" s="43">
        <v>0</v>
      </c>
      <c r="AC246" s="43">
        <v>0</v>
      </c>
      <c r="AD246" s="43">
        <v>1</v>
      </c>
      <c r="AE246" s="43">
        <v>2</v>
      </c>
      <c r="AF246" s="43">
        <v>0</v>
      </c>
      <c r="AG246" s="43">
        <v>1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51</v>
      </c>
      <c r="E247">
        <f>IF(appliances!$D$46="YES",light_sim_data!B247,0)</f>
        <v>0</v>
      </c>
      <c r="F247">
        <f t="shared" si="11"/>
        <v>51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3</v>
      </c>
      <c r="T247" s="43">
        <v>5</v>
      </c>
      <c r="U247" s="43">
        <v>0</v>
      </c>
      <c r="V247" s="43">
        <v>3</v>
      </c>
      <c r="W247" s="43">
        <v>3</v>
      </c>
      <c r="X247" s="43">
        <v>0</v>
      </c>
      <c r="Y247" s="43">
        <v>2</v>
      </c>
      <c r="Z247" s="43">
        <v>15</v>
      </c>
      <c r="AA247" s="43">
        <v>0</v>
      </c>
      <c r="AB247" s="43">
        <v>0</v>
      </c>
      <c r="AC247" s="43">
        <v>0</v>
      </c>
      <c r="AD247" s="43">
        <v>1</v>
      </c>
      <c r="AE247" s="43">
        <v>2</v>
      </c>
      <c r="AF247" s="43">
        <v>0</v>
      </c>
      <c r="AG247" s="43">
        <v>1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51</v>
      </c>
      <c r="E248">
        <f>IF(appliances!$D$46="YES",light_sim_data!B248,0)</f>
        <v>0</v>
      </c>
      <c r="F248">
        <f t="shared" si="11"/>
        <v>51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3</v>
      </c>
      <c r="T248" s="43">
        <v>5</v>
      </c>
      <c r="U248" s="43">
        <v>0</v>
      </c>
      <c r="V248" s="43">
        <v>3</v>
      </c>
      <c r="W248" s="43">
        <v>3</v>
      </c>
      <c r="X248" s="43">
        <v>0</v>
      </c>
      <c r="Y248" s="43">
        <v>2</v>
      </c>
      <c r="Z248" s="43">
        <v>15</v>
      </c>
      <c r="AA248" s="43">
        <v>0</v>
      </c>
      <c r="AB248" s="43">
        <v>0</v>
      </c>
      <c r="AC248" s="43">
        <v>0</v>
      </c>
      <c r="AD248" s="43">
        <v>1</v>
      </c>
      <c r="AE248" s="43">
        <v>2</v>
      </c>
      <c r="AF248" s="43">
        <v>0</v>
      </c>
      <c r="AG248" s="43">
        <v>1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162</v>
      </c>
      <c r="E249">
        <f>IF(appliances!$D$46="YES",light_sim_data!B249,0)</f>
        <v>0</v>
      </c>
      <c r="F249">
        <f t="shared" si="11"/>
        <v>162</v>
      </c>
      <c r="H249" s="43">
        <v>0</v>
      </c>
      <c r="I249" s="43">
        <v>0</v>
      </c>
      <c r="J249" s="43">
        <v>111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3</v>
      </c>
      <c r="T249" s="43">
        <v>5</v>
      </c>
      <c r="U249" s="43">
        <v>0</v>
      </c>
      <c r="V249" s="43">
        <v>3</v>
      </c>
      <c r="W249" s="43">
        <v>3</v>
      </c>
      <c r="X249" s="43">
        <v>0</v>
      </c>
      <c r="Y249" s="43">
        <v>2</v>
      </c>
      <c r="Z249" s="43">
        <v>15</v>
      </c>
      <c r="AA249" s="43">
        <v>0</v>
      </c>
      <c r="AB249" s="43">
        <v>0</v>
      </c>
      <c r="AC249" s="43">
        <v>0</v>
      </c>
      <c r="AD249" s="43">
        <v>1</v>
      </c>
      <c r="AE249" s="43">
        <v>2</v>
      </c>
      <c r="AF249" s="43">
        <v>0</v>
      </c>
      <c r="AG249" s="43">
        <v>1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162</v>
      </c>
      <c r="E250">
        <f>IF(appliances!$D$46="YES",light_sim_data!B250,0)</f>
        <v>0</v>
      </c>
      <c r="F250">
        <f t="shared" si="11"/>
        <v>162</v>
      </c>
      <c r="H250" s="43">
        <v>0</v>
      </c>
      <c r="I250" s="43">
        <v>0</v>
      </c>
      <c r="J250" s="43">
        <v>111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3</v>
      </c>
      <c r="T250" s="43">
        <v>5</v>
      </c>
      <c r="U250" s="43">
        <v>0</v>
      </c>
      <c r="V250" s="43">
        <v>3</v>
      </c>
      <c r="W250" s="43">
        <v>3</v>
      </c>
      <c r="X250" s="43">
        <v>0</v>
      </c>
      <c r="Y250" s="43">
        <v>2</v>
      </c>
      <c r="Z250" s="43">
        <v>15</v>
      </c>
      <c r="AA250" s="43">
        <v>0</v>
      </c>
      <c r="AB250" s="43">
        <v>0</v>
      </c>
      <c r="AC250" s="43">
        <v>0</v>
      </c>
      <c r="AD250" s="43">
        <v>1</v>
      </c>
      <c r="AE250" s="43">
        <v>2</v>
      </c>
      <c r="AF250" s="43">
        <v>0</v>
      </c>
      <c r="AG250" s="43">
        <v>1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162</v>
      </c>
      <c r="E251">
        <f>IF(appliances!$D$46="YES",light_sim_data!B251,0)</f>
        <v>0</v>
      </c>
      <c r="F251">
        <f t="shared" si="11"/>
        <v>162</v>
      </c>
      <c r="H251" s="43">
        <v>0</v>
      </c>
      <c r="I251" s="43">
        <v>0</v>
      </c>
      <c r="J251" s="43">
        <v>111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3</v>
      </c>
      <c r="T251" s="43">
        <v>5</v>
      </c>
      <c r="U251" s="43">
        <v>0</v>
      </c>
      <c r="V251" s="43">
        <v>3</v>
      </c>
      <c r="W251" s="43">
        <v>3</v>
      </c>
      <c r="X251" s="43">
        <v>0</v>
      </c>
      <c r="Y251" s="43">
        <v>2</v>
      </c>
      <c r="Z251" s="43">
        <v>15</v>
      </c>
      <c r="AA251" s="43">
        <v>0</v>
      </c>
      <c r="AB251" s="43">
        <v>0</v>
      </c>
      <c r="AC251" s="43">
        <v>0</v>
      </c>
      <c r="AD251" s="43">
        <v>1</v>
      </c>
      <c r="AE251" s="43">
        <v>2</v>
      </c>
      <c r="AF251" s="43">
        <v>0</v>
      </c>
      <c r="AG251" s="43">
        <v>1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162</v>
      </c>
      <c r="E252">
        <f>IF(appliances!$D$46="YES",light_sim_data!B252,0)</f>
        <v>0</v>
      </c>
      <c r="F252">
        <f t="shared" si="11"/>
        <v>162</v>
      </c>
      <c r="H252" s="43">
        <v>0</v>
      </c>
      <c r="I252" s="43">
        <v>0</v>
      </c>
      <c r="J252" s="43">
        <v>111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3</v>
      </c>
      <c r="T252" s="43">
        <v>5</v>
      </c>
      <c r="U252" s="43">
        <v>0</v>
      </c>
      <c r="V252" s="43">
        <v>3</v>
      </c>
      <c r="W252" s="43">
        <v>3</v>
      </c>
      <c r="X252" s="43">
        <v>0</v>
      </c>
      <c r="Y252" s="43">
        <v>2</v>
      </c>
      <c r="Z252" s="43">
        <v>15</v>
      </c>
      <c r="AA252" s="43">
        <v>0</v>
      </c>
      <c r="AB252" s="43">
        <v>0</v>
      </c>
      <c r="AC252" s="43">
        <v>0</v>
      </c>
      <c r="AD252" s="43">
        <v>1</v>
      </c>
      <c r="AE252" s="43">
        <v>2</v>
      </c>
      <c r="AF252" s="43">
        <v>0</v>
      </c>
      <c r="AG252" s="43">
        <v>1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162</v>
      </c>
      <c r="E253">
        <f>IF(appliances!$D$46="YES",light_sim_data!B253,0)</f>
        <v>0</v>
      </c>
      <c r="F253">
        <f t="shared" si="11"/>
        <v>162</v>
      </c>
      <c r="H253" s="43">
        <v>0</v>
      </c>
      <c r="I253" s="43">
        <v>0</v>
      </c>
      <c r="J253" s="43">
        <v>111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3</v>
      </c>
      <c r="T253" s="43">
        <v>5</v>
      </c>
      <c r="U253" s="43">
        <v>0</v>
      </c>
      <c r="V253" s="43">
        <v>3</v>
      </c>
      <c r="W253" s="43">
        <v>3</v>
      </c>
      <c r="X253" s="43">
        <v>0</v>
      </c>
      <c r="Y253" s="43">
        <v>2</v>
      </c>
      <c r="Z253" s="43">
        <v>15</v>
      </c>
      <c r="AA253" s="43">
        <v>0</v>
      </c>
      <c r="AB253" s="43">
        <v>0</v>
      </c>
      <c r="AC253" s="43">
        <v>0</v>
      </c>
      <c r="AD253" s="43">
        <v>1</v>
      </c>
      <c r="AE253" s="43">
        <v>2</v>
      </c>
      <c r="AF253" s="43">
        <v>0</v>
      </c>
      <c r="AG253" s="43">
        <v>1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162</v>
      </c>
      <c r="E254">
        <f>IF(appliances!$D$46="YES",light_sim_data!B254,0)</f>
        <v>0</v>
      </c>
      <c r="F254">
        <f t="shared" si="11"/>
        <v>162</v>
      </c>
      <c r="H254" s="43">
        <v>0</v>
      </c>
      <c r="I254" s="43">
        <v>0</v>
      </c>
      <c r="J254" s="43">
        <v>111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3</v>
      </c>
      <c r="T254" s="43">
        <v>5</v>
      </c>
      <c r="U254" s="43">
        <v>0</v>
      </c>
      <c r="V254" s="43">
        <v>3</v>
      </c>
      <c r="W254" s="43">
        <v>3</v>
      </c>
      <c r="X254" s="43">
        <v>0</v>
      </c>
      <c r="Y254" s="43">
        <v>2</v>
      </c>
      <c r="Z254" s="43">
        <v>15</v>
      </c>
      <c r="AA254" s="43">
        <v>0</v>
      </c>
      <c r="AB254" s="43">
        <v>0</v>
      </c>
      <c r="AC254" s="43">
        <v>0</v>
      </c>
      <c r="AD254" s="43">
        <v>1</v>
      </c>
      <c r="AE254" s="43">
        <v>2</v>
      </c>
      <c r="AF254" s="43">
        <v>0</v>
      </c>
      <c r="AG254" s="43">
        <v>1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371</v>
      </c>
      <c r="E255">
        <f>IF(appliances!$D$46="YES",light_sim_data!B255,0)</f>
        <v>0</v>
      </c>
      <c r="F255">
        <f t="shared" si="11"/>
        <v>371</v>
      </c>
      <c r="H255" s="43">
        <v>0</v>
      </c>
      <c r="I255" s="43">
        <v>209</v>
      </c>
      <c r="J255" s="43">
        <v>111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3</v>
      </c>
      <c r="T255" s="43">
        <v>5</v>
      </c>
      <c r="U255" s="43">
        <v>0</v>
      </c>
      <c r="V255" s="43">
        <v>3</v>
      </c>
      <c r="W255" s="43">
        <v>3</v>
      </c>
      <c r="X255" s="43">
        <v>0</v>
      </c>
      <c r="Y255" s="43">
        <v>2</v>
      </c>
      <c r="Z255" s="43">
        <v>15</v>
      </c>
      <c r="AA255" s="43">
        <v>0</v>
      </c>
      <c r="AB255" s="43">
        <v>0</v>
      </c>
      <c r="AC255" s="43">
        <v>0</v>
      </c>
      <c r="AD255" s="43">
        <v>1</v>
      </c>
      <c r="AE255" s="43">
        <v>2</v>
      </c>
      <c r="AF255" s="43">
        <v>0</v>
      </c>
      <c r="AG255" s="43">
        <v>1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371</v>
      </c>
      <c r="E256">
        <f>IF(appliances!$D$46="YES",light_sim_data!B256,0)</f>
        <v>0</v>
      </c>
      <c r="F256">
        <f t="shared" si="11"/>
        <v>371</v>
      </c>
      <c r="H256" s="43">
        <v>0</v>
      </c>
      <c r="I256" s="43">
        <v>209</v>
      </c>
      <c r="J256" s="43">
        <v>111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3</v>
      </c>
      <c r="T256" s="43">
        <v>5</v>
      </c>
      <c r="U256" s="43">
        <v>0</v>
      </c>
      <c r="V256" s="43">
        <v>3</v>
      </c>
      <c r="W256" s="43">
        <v>3</v>
      </c>
      <c r="X256" s="43">
        <v>0</v>
      </c>
      <c r="Y256" s="43">
        <v>2</v>
      </c>
      <c r="Z256" s="43">
        <v>15</v>
      </c>
      <c r="AA256" s="43">
        <v>0</v>
      </c>
      <c r="AB256" s="43">
        <v>0</v>
      </c>
      <c r="AC256" s="43">
        <v>0</v>
      </c>
      <c r="AD256" s="43">
        <v>1</v>
      </c>
      <c r="AE256" s="43">
        <v>2</v>
      </c>
      <c r="AF256" s="43">
        <v>0</v>
      </c>
      <c r="AG256" s="43">
        <v>1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371</v>
      </c>
      <c r="E257">
        <f>IF(appliances!$D$46="YES",light_sim_data!B257,0)</f>
        <v>0</v>
      </c>
      <c r="F257">
        <f t="shared" si="11"/>
        <v>371</v>
      </c>
      <c r="H257" s="43">
        <v>0</v>
      </c>
      <c r="I257" s="43">
        <v>209</v>
      </c>
      <c r="J257" s="43">
        <v>111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3</v>
      </c>
      <c r="T257" s="43">
        <v>5</v>
      </c>
      <c r="U257" s="43">
        <v>0</v>
      </c>
      <c r="V257" s="43">
        <v>3</v>
      </c>
      <c r="W257" s="43">
        <v>3</v>
      </c>
      <c r="X257" s="43">
        <v>0</v>
      </c>
      <c r="Y257" s="43">
        <v>2</v>
      </c>
      <c r="Z257" s="43">
        <v>15</v>
      </c>
      <c r="AA257" s="43">
        <v>0</v>
      </c>
      <c r="AB257" s="43">
        <v>0</v>
      </c>
      <c r="AC257" s="43">
        <v>0</v>
      </c>
      <c r="AD257" s="43">
        <v>1</v>
      </c>
      <c r="AE257" s="43">
        <v>2</v>
      </c>
      <c r="AF257" s="43">
        <v>0</v>
      </c>
      <c r="AG257" s="43">
        <v>1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371</v>
      </c>
      <c r="E258">
        <f>IF(appliances!$D$46="YES",light_sim_data!B258,0)</f>
        <v>0</v>
      </c>
      <c r="F258">
        <f t="shared" si="11"/>
        <v>371</v>
      </c>
      <c r="H258" s="43">
        <v>0</v>
      </c>
      <c r="I258" s="43">
        <v>209</v>
      </c>
      <c r="J258" s="43">
        <v>111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3</v>
      </c>
      <c r="T258" s="43">
        <v>5</v>
      </c>
      <c r="U258" s="43">
        <v>0</v>
      </c>
      <c r="V258" s="43">
        <v>3</v>
      </c>
      <c r="W258" s="43">
        <v>3</v>
      </c>
      <c r="X258" s="43">
        <v>0</v>
      </c>
      <c r="Y258" s="43">
        <v>2</v>
      </c>
      <c r="Z258" s="43">
        <v>15</v>
      </c>
      <c r="AA258" s="43">
        <v>0</v>
      </c>
      <c r="AB258" s="43">
        <v>0</v>
      </c>
      <c r="AC258" s="43">
        <v>0</v>
      </c>
      <c r="AD258" s="43">
        <v>1</v>
      </c>
      <c r="AE258" s="43">
        <v>2</v>
      </c>
      <c r="AF258" s="43">
        <v>0</v>
      </c>
      <c r="AG258" s="43">
        <v>1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371</v>
      </c>
      <c r="E259">
        <f>IF(appliances!$D$46="YES",light_sim_data!B259,0)</f>
        <v>0</v>
      </c>
      <c r="F259">
        <f t="shared" si="11"/>
        <v>371</v>
      </c>
      <c r="H259" s="43">
        <v>0</v>
      </c>
      <c r="I259" s="43">
        <v>209</v>
      </c>
      <c r="J259" s="43">
        <v>111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3</v>
      </c>
      <c r="T259" s="43">
        <v>5</v>
      </c>
      <c r="U259" s="43">
        <v>0</v>
      </c>
      <c r="V259" s="43">
        <v>3</v>
      </c>
      <c r="W259" s="43">
        <v>3</v>
      </c>
      <c r="X259" s="43">
        <v>0</v>
      </c>
      <c r="Y259" s="43">
        <v>2</v>
      </c>
      <c r="Z259" s="43">
        <v>15</v>
      </c>
      <c r="AA259" s="43">
        <v>0</v>
      </c>
      <c r="AB259" s="43">
        <v>0</v>
      </c>
      <c r="AC259" s="43">
        <v>0</v>
      </c>
      <c r="AD259" s="43">
        <v>1</v>
      </c>
      <c r="AE259" s="43">
        <v>2</v>
      </c>
      <c r="AF259" s="43">
        <v>0</v>
      </c>
      <c r="AG259" s="43">
        <v>1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371</v>
      </c>
      <c r="E260">
        <f>IF(appliances!$D$46="YES",light_sim_data!B260,0)</f>
        <v>0</v>
      </c>
      <c r="F260">
        <f t="shared" si="11"/>
        <v>371</v>
      </c>
      <c r="H260" s="43">
        <v>0</v>
      </c>
      <c r="I260" s="43">
        <v>209</v>
      </c>
      <c r="J260" s="43">
        <v>111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3</v>
      </c>
      <c r="T260" s="43">
        <v>5</v>
      </c>
      <c r="U260" s="43">
        <v>0</v>
      </c>
      <c r="V260" s="43">
        <v>3</v>
      </c>
      <c r="W260" s="43">
        <v>3</v>
      </c>
      <c r="X260" s="43">
        <v>0</v>
      </c>
      <c r="Y260" s="43">
        <v>2</v>
      </c>
      <c r="Z260" s="43">
        <v>15</v>
      </c>
      <c r="AA260" s="43">
        <v>0</v>
      </c>
      <c r="AB260" s="43">
        <v>0</v>
      </c>
      <c r="AC260" s="43">
        <v>0</v>
      </c>
      <c r="AD260" s="43">
        <v>1</v>
      </c>
      <c r="AE260" s="43">
        <v>2</v>
      </c>
      <c r="AF260" s="43">
        <v>0</v>
      </c>
      <c r="AG260" s="43">
        <v>1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371</v>
      </c>
      <c r="E261">
        <f>IF(appliances!$D$46="YES",light_sim_data!B261,0)</f>
        <v>0</v>
      </c>
      <c r="F261">
        <f t="shared" si="11"/>
        <v>371</v>
      </c>
      <c r="H261" s="43">
        <v>0</v>
      </c>
      <c r="I261" s="43">
        <v>209</v>
      </c>
      <c r="J261" s="43">
        <v>111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3</v>
      </c>
      <c r="T261" s="43">
        <v>5</v>
      </c>
      <c r="U261" s="43">
        <v>0</v>
      </c>
      <c r="V261" s="43">
        <v>3</v>
      </c>
      <c r="W261" s="43">
        <v>3</v>
      </c>
      <c r="X261" s="43">
        <v>0</v>
      </c>
      <c r="Y261" s="43">
        <v>2</v>
      </c>
      <c r="Z261" s="43">
        <v>15</v>
      </c>
      <c r="AA261" s="43">
        <v>0</v>
      </c>
      <c r="AB261" s="43">
        <v>0</v>
      </c>
      <c r="AC261" s="43">
        <v>0</v>
      </c>
      <c r="AD261" s="43">
        <v>1</v>
      </c>
      <c r="AE261" s="43">
        <v>2</v>
      </c>
      <c r="AF261" s="43">
        <v>0</v>
      </c>
      <c r="AG261" s="43">
        <v>1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371</v>
      </c>
      <c r="E262">
        <f>IF(appliances!$D$46="YES",light_sim_data!B262,0)</f>
        <v>0</v>
      </c>
      <c r="F262">
        <f t="shared" si="11"/>
        <v>371</v>
      </c>
      <c r="H262" s="43">
        <v>0</v>
      </c>
      <c r="I262" s="43">
        <v>209</v>
      </c>
      <c r="J262" s="43">
        <v>111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3</v>
      </c>
      <c r="T262" s="43">
        <v>5</v>
      </c>
      <c r="U262" s="43">
        <v>0</v>
      </c>
      <c r="V262" s="43">
        <v>3</v>
      </c>
      <c r="W262" s="43">
        <v>3</v>
      </c>
      <c r="X262" s="43">
        <v>0</v>
      </c>
      <c r="Y262" s="43">
        <v>2</v>
      </c>
      <c r="Z262" s="43">
        <v>15</v>
      </c>
      <c r="AA262" s="43">
        <v>0</v>
      </c>
      <c r="AB262" s="43">
        <v>0</v>
      </c>
      <c r="AC262" s="43">
        <v>0</v>
      </c>
      <c r="AD262" s="43">
        <v>1</v>
      </c>
      <c r="AE262" s="43">
        <v>2</v>
      </c>
      <c r="AF262" s="43">
        <v>0</v>
      </c>
      <c r="AG262" s="43">
        <v>1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371</v>
      </c>
      <c r="E263">
        <f>IF(appliances!$D$46="YES",light_sim_data!B263,0)</f>
        <v>0</v>
      </c>
      <c r="F263">
        <f t="shared" si="11"/>
        <v>371</v>
      </c>
      <c r="H263" s="43">
        <v>0</v>
      </c>
      <c r="I263" s="43">
        <v>209</v>
      </c>
      <c r="J263" s="43">
        <v>111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3</v>
      </c>
      <c r="T263" s="43">
        <v>5</v>
      </c>
      <c r="U263" s="43">
        <v>0</v>
      </c>
      <c r="V263" s="43">
        <v>3</v>
      </c>
      <c r="W263" s="43">
        <v>3</v>
      </c>
      <c r="X263" s="43">
        <v>0</v>
      </c>
      <c r="Y263" s="43">
        <v>2</v>
      </c>
      <c r="Z263" s="43">
        <v>15</v>
      </c>
      <c r="AA263" s="43">
        <v>0</v>
      </c>
      <c r="AB263" s="43">
        <v>0</v>
      </c>
      <c r="AC263" s="43">
        <v>0</v>
      </c>
      <c r="AD263" s="43">
        <v>1</v>
      </c>
      <c r="AE263" s="43">
        <v>2</v>
      </c>
      <c r="AF263" s="43">
        <v>0</v>
      </c>
      <c r="AG263" s="43">
        <v>1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371</v>
      </c>
      <c r="E264">
        <f>IF(appliances!$D$46="YES",light_sim_data!B264,0)</f>
        <v>0</v>
      </c>
      <c r="F264">
        <f t="shared" si="11"/>
        <v>371</v>
      </c>
      <c r="H264" s="43">
        <v>0</v>
      </c>
      <c r="I264" s="43">
        <v>209</v>
      </c>
      <c r="J264" s="43">
        <v>111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3</v>
      </c>
      <c r="T264" s="43">
        <v>5</v>
      </c>
      <c r="U264" s="43">
        <v>0</v>
      </c>
      <c r="V264" s="43">
        <v>3</v>
      </c>
      <c r="W264" s="43">
        <v>3</v>
      </c>
      <c r="X264" s="43">
        <v>0</v>
      </c>
      <c r="Y264" s="43">
        <v>2</v>
      </c>
      <c r="Z264" s="43">
        <v>15</v>
      </c>
      <c r="AA264" s="43">
        <v>0</v>
      </c>
      <c r="AB264" s="43">
        <v>0</v>
      </c>
      <c r="AC264" s="43">
        <v>0</v>
      </c>
      <c r="AD264" s="43">
        <v>1</v>
      </c>
      <c r="AE264" s="43">
        <v>2</v>
      </c>
      <c r="AF264" s="43">
        <v>0</v>
      </c>
      <c r="AG264" s="43">
        <v>1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371</v>
      </c>
      <c r="E265">
        <f>IF(appliances!$D$46="YES",light_sim_data!B265,0)</f>
        <v>0</v>
      </c>
      <c r="F265">
        <f t="shared" si="11"/>
        <v>371</v>
      </c>
      <c r="H265" s="43">
        <v>0</v>
      </c>
      <c r="I265" s="43">
        <v>209</v>
      </c>
      <c r="J265" s="43">
        <v>111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3</v>
      </c>
      <c r="T265" s="43">
        <v>5</v>
      </c>
      <c r="U265" s="43">
        <v>0</v>
      </c>
      <c r="V265" s="43">
        <v>3</v>
      </c>
      <c r="W265" s="43">
        <v>3</v>
      </c>
      <c r="X265" s="43">
        <v>0</v>
      </c>
      <c r="Y265" s="43">
        <v>2</v>
      </c>
      <c r="Z265" s="43">
        <v>15</v>
      </c>
      <c r="AA265" s="43">
        <v>0</v>
      </c>
      <c r="AB265" s="43">
        <v>0</v>
      </c>
      <c r="AC265" s="43">
        <v>0</v>
      </c>
      <c r="AD265" s="43">
        <v>1</v>
      </c>
      <c r="AE265" s="43">
        <v>2</v>
      </c>
      <c r="AF265" s="43">
        <v>0</v>
      </c>
      <c r="AG265" s="43">
        <v>1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371</v>
      </c>
      <c r="E266">
        <f>IF(appliances!$D$46="YES",light_sim_data!B266,0)</f>
        <v>0</v>
      </c>
      <c r="F266">
        <f t="shared" si="11"/>
        <v>371</v>
      </c>
      <c r="H266" s="43">
        <v>0</v>
      </c>
      <c r="I266" s="43">
        <v>209</v>
      </c>
      <c r="J266" s="43">
        <v>111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3</v>
      </c>
      <c r="T266" s="43">
        <v>5</v>
      </c>
      <c r="U266" s="43">
        <v>0</v>
      </c>
      <c r="V266" s="43">
        <v>3</v>
      </c>
      <c r="W266" s="43">
        <v>3</v>
      </c>
      <c r="X266" s="43">
        <v>0</v>
      </c>
      <c r="Y266" s="43">
        <v>2</v>
      </c>
      <c r="Z266" s="43">
        <v>15</v>
      </c>
      <c r="AA266" s="43">
        <v>0</v>
      </c>
      <c r="AB266" s="43">
        <v>0</v>
      </c>
      <c r="AC266" s="43">
        <v>0</v>
      </c>
      <c r="AD266" s="43">
        <v>1</v>
      </c>
      <c r="AE266" s="43">
        <v>2</v>
      </c>
      <c r="AF266" s="43">
        <v>0</v>
      </c>
      <c r="AG266" s="43">
        <v>1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260</v>
      </c>
      <c r="E267">
        <f>IF(appliances!$D$46="YES",light_sim_data!B267,0)</f>
        <v>0</v>
      </c>
      <c r="F267">
        <f t="shared" si="11"/>
        <v>260</v>
      </c>
      <c r="H267" s="43">
        <v>0</v>
      </c>
      <c r="I267" s="43">
        <v>209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3</v>
      </c>
      <c r="T267" s="43">
        <v>5</v>
      </c>
      <c r="U267" s="43">
        <v>0</v>
      </c>
      <c r="V267" s="43">
        <v>3</v>
      </c>
      <c r="W267" s="43">
        <v>3</v>
      </c>
      <c r="X267" s="43">
        <v>0</v>
      </c>
      <c r="Y267" s="43">
        <v>2</v>
      </c>
      <c r="Z267" s="43">
        <v>15</v>
      </c>
      <c r="AA267" s="43">
        <v>0</v>
      </c>
      <c r="AB267" s="43">
        <v>0</v>
      </c>
      <c r="AC267" s="43">
        <v>0</v>
      </c>
      <c r="AD267" s="43">
        <v>1</v>
      </c>
      <c r="AE267" s="43">
        <v>2</v>
      </c>
      <c r="AF267" s="43">
        <v>0</v>
      </c>
      <c r="AG267" s="43">
        <v>1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260</v>
      </c>
      <c r="E268">
        <f>IF(appliances!$D$46="YES",light_sim_data!B268,0)</f>
        <v>0</v>
      </c>
      <c r="F268">
        <f t="shared" si="11"/>
        <v>260</v>
      </c>
      <c r="H268" s="43">
        <v>0</v>
      </c>
      <c r="I268" s="43">
        <v>209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3</v>
      </c>
      <c r="T268" s="43">
        <v>5</v>
      </c>
      <c r="U268" s="43">
        <v>0</v>
      </c>
      <c r="V268" s="43">
        <v>3</v>
      </c>
      <c r="W268" s="43">
        <v>3</v>
      </c>
      <c r="X268" s="43">
        <v>0</v>
      </c>
      <c r="Y268" s="43">
        <v>2</v>
      </c>
      <c r="Z268" s="43">
        <v>15</v>
      </c>
      <c r="AA268" s="43">
        <v>0</v>
      </c>
      <c r="AB268" s="43">
        <v>0</v>
      </c>
      <c r="AC268" s="43">
        <v>0</v>
      </c>
      <c r="AD268" s="43">
        <v>1</v>
      </c>
      <c r="AE268" s="43">
        <v>2</v>
      </c>
      <c r="AF268" s="43">
        <v>0</v>
      </c>
      <c r="AG268" s="43">
        <v>1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260</v>
      </c>
      <c r="E269">
        <f>IF(appliances!$D$46="YES",light_sim_data!B269,0)</f>
        <v>0</v>
      </c>
      <c r="F269">
        <f t="shared" ref="F269:F332" si="14">SUM(H269:AN269)</f>
        <v>260</v>
      </c>
      <c r="H269" s="43">
        <v>0</v>
      </c>
      <c r="I269" s="43">
        <v>209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3</v>
      </c>
      <c r="T269" s="43">
        <v>5</v>
      </c>
      <c r="U269" s="43">
        <v>0</v>
      </c>
      <c r="V269" s="43">
        <v>3</v>
      </c>
      <c r="W269" s="43">
        <v>3</v>
      </c>
      <c r="X269" s="43">
        <v>0</v>
      </c>
      <c r="Y269" s="43">
        <v>2</v>
      </c>
      <c r="Z269" s="43">
        <v>15</v>
      </c>
      <c r="AA269" s="43">
        <v>0</v>
      </c>
      <c r="AB269" s="43">
        <v>0</v>
      </c>
      <c r="AC269" s="43">
        <v>0</v>
      </c>
      <c r="AD269" s="43">
        <v>1</v>
      </c>
      <c r="AE269" s="43">
        <v>2</v>
      </c>
      <c r="AF269" s="43">
        <v>0</v>
      </c>
      <c r="AG269" s="43">
        <v>1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260</v>
      </c>
      <c r="E270">
        <f>IF(appliances!$D$46="YES",light_sim_data!B270,0)</f>
        <v>0</v>
      </c>
      <c r="F270">
        <f t="shared" si="14"/>
        <v>260</v>
      </c>
      <c r="H270" s="43">
        <v>0</v>
      </c>
      <c r="I270" s="43">
        <v>209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3</v>
      </c>
      <c r="T270" s="43">
        <v>5</v>
      </c>
      <c r="U270" s="43">
        <v>0</v>
      </c>
      <c r="V270" s="43">
        <v>3</v>
      </c>
      <c r="W270" s="43">
        <v>3</v>
      </c>
      <c r="X270" s="43">
        <v>0</v>
      </c>
      <c r="Y270" s="43">
        <v>2</v>
      </c>
      <c r="Z270" s="43">
        <v>15</v>
      </c>
      <c r="AA270" s="43">
        <v>0</v>
      </c>
      <c r="AB270" s="43">
        <v>0</v>
      </c>
      <c r="AC270" s="43">
        <v>0</v>
      </c>
      <c r="AD270" s="43">
        <v>1</v>
      </c>
      <c r="AE270" s="43">
        <v>2</v>
      </c>
      <c r="AF270" s="43">
        <v>0</v>
      </c>
      <c r="AG270" s="43">
        <v>1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260</v>
      </c>
      <c r="E271">
        <f>IF(appliances!$D$46="YES",light_sim_data!B271,0)</f>
        <v>0</v>
      </c>
      <c r="F271">
        <f t="shared" si="14"/>
        <v>260</v>
      </c>
      <c r="H271" s="43">
        <v>0</v>
      </c>
      <c r="I271" s="43">
        <v>209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3</v>
      </c>
      <c r="T271" s="43">
        <v>5</v>
      </c>
      <c r="U271" s="43">
        <v>0</v>
      </c>
      <c r="V271" s="43">
        <v>3</v>
      </c>
      <c r="W271" s="43">
        <v>3</v>
      </c>
      <c r="X271" s="43">
        <v>0</v>
      </c>
      <c r="Y271" s="43">
        <v>2</v>
      </c>
      <c r="Z271" s="43">
        <v>15</v>
      </c>
      <c r="AA271" s="43">
        <v>0</v>
      </c>
      <c r="AB271" s="43">
        <v>0</v>
      </c>
      <c r="AC271" s="43">
        <v>0</v>
      </c>
      <c r="AD271" s="43">
        <v>1</v>
      </c>
      <c r="AE271" s="43">
        <v>2</v>
      </c>
      <c r="AF271" s="43">
        <v>0</v>
      </c>
      <c r="AG271" s="43">
        <v>1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260</v>
      </c>
      <c r="E272">
        <f>IF(appliances!$D$46="YES",light_sim_data!B272,0)</f>
        <v>0</v>
      </c>
      <c r="F272">
        <f t="shared" si="14"/>
        <v>260</v>
      </c>
      <c r="H272" s="43">
        <v>0</v>
      </c>
      <c r="I272" s="43">
        <v>209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3</v>
      </c>
      <c r="T272" s="43">
        <v>5</v>
      </c>
      <c r="U272" s="43">
        <v>0</v>
      </c>
      <c r="V272" s="43">
        <v>3</v>
      </c>
      <c r="W272" s="43">
        <v>3</v>
      </c>
      <c r="X272" s="43">
        <v>0</v>
      </c>
      <c r="Y272" s="43">
        <v>2</v>
      </c>
      <c r="Z272" s="43">
        <v>15</v>
      </c>
      <c r="AA272" s="43">
        <v>0</v>
      </c>
      <c r="AB272" s="43">
        <v>0</v>
      </c>
      <c r="AC272" s="43">
        <v>0</v>
      </c>
      <c r="AD272" s="43">
        <v>1</v>
      </c>
      <c r="AE272" s="43">
        <v>2</v>
      </c>
      <c r="AF272" s="43">
        <v>0</v>
      </c>
      <c r="AG272" s="43">
        <v>1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260</v>
      </c>
      <c r="E273">
        <f>IF(appliances!$D$46="YES",light_sim_data!B273,0)</f>
        <v>0</v>
      </c>
      <c r="F273">
        <f t="shared" si="14"/>
        <v>260</v>
      </c>
      <c r="H273" s="43">
        <v>0</v>
      </c>
      <c r="I273" s="43">
        <v>209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3</v>
      </c>
      <c r="T273" s="43">
        <v>5</v>
      </c>
      <c r="U273" s="43">
        <v>0</v>
      </c>
      <c r="V273" s="43">
        <v>3</v>
      </c>
      <c r="W273" s="43">
        <v>3</v>
      </c>
      <c r="X273" s="43">
        <v>0</v>
      </c>
      <c r="Y273" s="43">
        <v>2</v>
      </c>
      <c r="Z273" s="43">
        <v>15</v>
      </c>
      <c r="AA273" s="43">
        <v>0</v>
      </c>
      <c r="AB273" s="43">
        <v>0</v>
      </c>
      <c r="AC273" s="43">
        <v>0</v>
      </c>
      <c r="AD273" s="43">
        <v>1</v>
      </c>
      <c r="AE273" s="43">
        <v>2</v>
      </c>
      <c r="AF273" s="43">
        <v>0</v>
      </c>
      <c r="AG273" s="43">
        <v>1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260</v>
      </c>
      <c r="E274">
        <f>IF(appliances!$D$46="YES",light_sim_data!B274,0)</f>
        <v>0</v>
      </c>
      <c r="F274">
        <f t="shared" si="14"/>
        <v>260</v>
      </c>
      <c r="H274" s="43">
        <v>0</v>
      </c>
      <c r="I274" s="43">
        <v>209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3</v>
      </c>
      <c r="T274" s="43">
        <v>5</v>
      </c>
      <c r="U274" s="43">
        <v>0</v>
      </c>
      <c r="V274" s="43">
        <v>3</v>
      </c>
      <c r="W274" s="43">
        <v>3</v>
      </c>
      <c r="X274" s="43">
        <v>0</v>
      </c>
      <c r="Y274" s="43">
        <v>2</v>
      </c>
      <c r="Z274" s="43">
        <v>15</v>
      </c>
      <c r="AA274" s="43">
        <v>0</v>
      </c>
      <c r="AB274" s="43">
        <v>0</v>
      </c>
      <c r="AC274" s="43">
        <v>0</v>
      </c>
      <c r="AD274" s="43">
        <v>1</v>
      </c>
      <c r="AE274" s="43">
        <v>2</v>
      </c>
      <c r="AF274" s="43">
        <v>0</v>
      </c>
      <c r="AG274" s="43">
        <v>1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260</v>
      </c>
      <c r="E275">
        <f>IF(appliances!$D$46="YES",light_sim_data!B275,0)</f>
        <v>0</v>
      </c>
      <c r="F275">
        <f t="shared" si="14"/>
        <v>260</v>
      </c>
      <c r="H275" s="43">
        <v>0</v>
      </c>
      <c r="I275" s="43">
        <v>209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3</v>
      </c>
      <c r="T275" s="43">
        <v>5</v>
      </c>
      <c r="U275" s="43">
        <v>0</v>
      </c>
      <c r="V275" s="43">
        <v>3</v>
      </c>
      <c r="W275" s="43">
        <v>3</v>
      </c>
      <c r="X275" s="43">
        <v>0</v>
      </c>
      <c r="Y275" s="43">
        <v>2</v>
      </c>
      <c r="Z275" s="43">
        <v>15</v>
      </c>
      <c r="AA275" s="43">
        <v>0</v>
      </c>
      <c r="AB275" s="43">
        <v>0</v>
      </c>
      <c r="AC275" s="43">
        <v>0</v>
      </c>
      <c r="AD275" s="43">
        <v>1</v>
      </c>
      <c r="AE275" s="43">
        <v>2</v>
      </c>
      <c r="AF275" s="43">
        <v>0</v>
      </c>
      <c r="AG275" s="43">
        <v>1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260</v>
      </c>
      <c r="E276">
        <f>IF(appliances!$D$46="YES",light_sim_data!B276,0)</f>
        <v>0</v>
      </c>
      <c r="F276">
        <f t="shared" si="14"/>
        <v>260</v>
      </c>
      <c r="H276" s="43">
        <v>0</v>
      </c>
      <c r="I276" s="43">
        <v>209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3</v>
      </c>
      <c r="T276" s="43">
        <v>5</v>
      </c>
      <c r="U276" s="43">
        <v>0</v>
      </c>
      <c r="V276" s="43">
        <v>3</v>
      </c>
      <c r="W276" s="43">
        <v>3</v>
      </c>
      <c r="X276" s="43">
        <v>0</v>
      </c>
      <c r="Y276" s="43">
        <v>2</v>
      </c>
      <c r="Z276" s="43">
        <v>15</v>
      </c>
      <c r="AA276" s="43">
        <v>0</v>
      </c>
      <c r="AB276" s="43">
        <v>0</v>
      </c>
      <c r="AC276" s="43">
        <v>0</v>
      </c>
      <c r="AD276" s="43">
        <v>1</v>
      </c>
      <c r="AE276" s="43">
        <v>2</v>
      </c>
      <c r="AF276" s="43">
        <v>0</v>
      </c>
      <c r="AG276" s="43">
        <v>1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51</v>
      </c>
      <c r="E277">
        <f>IF(appliances!$D$46="YES",light_sim_data!B277,0)</f>
        <v>0</v>
      </c>
      <c r="F277">
        <f t="shared" si="14"/>
        <v>51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3</v>
      </c>
      <c r="T277" s="43">
        <v>5</v>
      </c>
      <c r="U277" s="43">
        <v>0</v>
      </c>
      <c r="V277" s="43">
        <v>3</v>
      </c>
      <c r="W277" s="43">
        <v>3</v>
      </c>
      <c r="X277" s="43">
        <v>0</v>
      </c>
      <c r="Y277" s="43">
        <v>2</v>
      </c>
      <c r="Z277" s="43">
        <v>15</v>
      </c>
      <c r="AA277" s="43">
        <v>0</v>
      </c>
      <c r="AB277" s="43">
        <v>0</v>
      </c>
      <c r="AC277" s="43">
        <v>0</v>
      </c>
      <c r="AD277" s="43">
        <v>1</v>
      </c>
      <c r="AE277" s="43">
        <v>2</v>
      </c>
      <c r="AF277" s="43">
        <v>0</v>
      </c>
      <c r="AG277" s="43">
        <v>1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51</v>
      </c>
      <c r="E278">
        <f>IF(appliances!$D$46="YES",light_sim_data!B278,0)</f>
        <v>0</v>
      </c>
      <c r="F278">
        <f t="shared" si="14"/>
        <v>51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3</v>
      </c>
      <c r="T278" s="43">
        <v>5</v>
      </c>
      <c r="U278" s="43">
        <v>0</v>
      </c>
      <c r="V278" s="43">
        <v>3</v>
      </c>
      <c r="W278" s="43">
        <v>3</v>
      </c>
      <c r="X278" s="43">
        <v>0</v>
      </c>
      <c r="Y278" s="43">
        <v>2</v>
      </c>
      <c r="Z278" s="43">
        <v>15</v>
      </c>
      <c r="AA278" s="43">
        <v>0</v>
      </c>
      <c r="AB278" s="43">
        <v>0</v>
      </c>
      <c r="AC278" s="43">
        <v>0</v>
      </c>
      <c r="AD278" s="43">
        <v>1</v>
      </c>
      <c r="AE278" s="43">
        <v>2</v>
      </c>
      <c r="AF278" s="43">
        <v>0</v>
      </c>
      <c r="AG278" s="43">
        <v>1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51</v>
      </c>
      <c r="E279">
        <f>IF(appliances!$D$46="YES",light_sim_data!B279,0)</f>
        <v>0</v>
      </c>
      <c r="F279">
        <f t="shared" si="14"/>
        <v>51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3</v>
      </c>
      <c r="T279" s="43">
        <v>5</v>
      </c>
      <c r="U279" s="43">
        <v>0</v>
      </c>
      <c r="V279" s="43">
        <v>3</v>
      </c>
      <c r="W279" s="43">
        <v>3</v>
      </c>
      <c r="X279" s="43">
        <v>0</v>
      </c>
      <c r="Y279" s="43">
        <v>2</v>
      </c>
      <c r="Z279" s="43">
        <v>15</v>
      </c>
      <c r="AA279" s="43">
        <v>0</v>
      </c>
      <c r="AB279" s="43">
        <v>0</v>
      </c>
      <c r="AC279" s="43">
        <v>0</v>
      </c>
      <c r="AD279" s="43">
        <v>1</v>
      </c>
      <c r="AE279" s="43">
        <v>2</v>
      </c>
      <c r="AF279" s="43">
        <v>0</v>
      </c>
      <c r="AG279" s="43">
        <v>1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51</v>
      </c>
      <c r="E280">
        <f>IF(appliances!$D$46="YES",light_sim_data!B280,0)</f>
        <v>0</v>
      </c>
      <c r="F280">
        <f t="shared" si="14"/>
        <v>51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3</v>
      </c>
      <c r="T280" s="43">
        <v>5</v>
      </c>
      <c r="U280" s="43">
        <v>0</v>
      </c>
      <c r="V280" s="43">
        <v>3</v>
      </c>
      <c r="W280" s="43">
        <v>3</v>
      </c>
      <c r="X280" s="43">
        <v>0</v>
      </c>
      <c r="Y280" s="43">
        <v>2</v>
      </c>
      <c r="Z280" s="43">
        <v>15</v>
      </c>
      <c r="AA280" s="43">
        <v>0</v>
      </c>
      <c r="AB280" s="43">
        <v>0</v>
      </c>
      <c r="AC280" s="43">
        <v>0</v>
      </c>
      <c r="AD280" s="43">
        <v>1</v>
      </c>
      <c r="AE280" s="43">
        <v>2</v>
      </c>
      <c r="AF280" s="43">
        <v>0</v>
      </c>
      <c r="AG280" s="43">
        <v>1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51</v>
      </c>
      <c r="E281">
        <f>IF(appliances!$D$46="YES",light_sim_data!B281,0)</f>
        <v>0</v>
      </c>
      <c r="F281">
        <f t="shared" si="14"/>
        <v>51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3</v>
      </c>
      <c r="T281" s="43">
        <v>5</v>
      </c>
      <c r="U281" s="43">
        <v>0</v>
      </c>
      <c r="V281" s="43">
        <v>3</v>
      </c>
      <c r="W281" s="43">
        <v>3</v>
      </c>
      <c r="X281" s="43">
        <v>0</v>
      </c>
      <c r="Y281" s="43">
        <v>2</v>
      </c>
      <c r="Z281" s="43">
        <v>15</v>
      </c>
      <c r="AA281" s="43">
        <v>0</v>
      </c>
      <c r="AB281" s="43">
        <v>0</v>
      </c>
      <c r="AC281" s="43">
        <v>0</v>
      </c>
      <c r="AD281" s="43">
        <v>1</v>
      </c>
      <c r="AE281" s="43">
        <v>2</v>
      </c>
      <c r="AF281" s="43">
        <v>0</v>
      </c>
      <c r="AG281" s="43">
        <v>1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51</v>
      </c>
      <c r="E282">
        <f>IF(appliances!$D$46="YES",light_sim_data!B282,0)</f>
        <v>0</v>
      </c>
      <c r="F282">
        <f t="shared" si="14"/>
        <v>51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3</v>
      </c>
      <c r="T282" s="43">
        <v>5</v>
      </c>
      <c r="U282" s="43">
        <v>0</v>
      </c>
      <c r="V282" s="43">
        <v>3</v>
      </c>
      <c r="W282" s="43">
        <v>3</v>
      </c>
      <c r="X282" s="43">
        <v>0</v>
      </c>
      <c r="Y282" s="43">
        <v>2</v>
      </c>
      <c r="Z282" s="43">
        <v>15</v>
      </c>
      <c r="AA282" s="43">
        <v>0</v>
      </c>
      <c r="AB282" s="43">
        <v>0</v>
      </c>
      <c r="AC282" s="43">
        <v>0</v>
      </c>
      <c r="AD282" s="43">
        <v>1</v>
      </c>
      <c r="AE282" s="43">
        <v>2</v>
      </c>
      <c r="AF282" s="43">
        <v>0</v>
      </c>
      <c r="AG282" s="43">
        <v>1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51</v>
      </c>
      <c r="E283">
        <f>IF(appliances!$D$46="YES",light_sim_data!B283,0)</f>
        <v>0</v>
      </c>
      <c r="F283">
        <f t="shared" si="14"/>
        <v>51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3</v>
      </c>
      <c r="T283" s="43">
        <v>5</v>
      </c>
      <c r="U283" s="43">
        <v>0</v>
      </c>
      <c r="V283" s="43">
        <v>3</v>
      </c>
      <c r="W283" s="43">
        <v>3</v>
      </c>
      <c r="X283" s="43">
        <v>0</v>
      </c>
      <c r="Y283" s="43">
        <v>2</v>
      </c>
      <c r="Z283" s="43">
        <v>15</v>
      </c>
      <c r="AA283" s="43">
        <v>0</v>
      </c>
      <c r="AB283" s="43">
        <v>0</v>
      </c>
      <c r="AC283" s="43">
        <v>0</v>
      </c>
      <c r="AD283" s="43">
        <v>1</v>
      </c>
      <c r="AE283" s="43">
        <v>2</v>
      </c>
      <c r="AF283" s="43">
        <v>0</v>
      </c>
      <c r="AG283" s="43">
        <v>1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51</v>
      </c>
      <c r="E284">
        <f>IF(appliances!$D$46="YES",light_sim_data!B284,0)</f>
        <v>0</v>
      </c>
      <c r="F284">
        <f t="shared" si="14"/>
        <v>51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3</v>
      </c>
      <c r="T284" s="43">
        <v>5</v>
      </c>
      <c r="U284" s="43">
        <v>0</v>
      </c>
      <c r="V284" s="43">
        <v>3</v>
      </c>
      <c r="W284" s="43">
        <v>3</v>
      </c>
      <c r="X284" s="43">
        <v>0</v>
      </c>
      <c r="Y284" s="43">
        <v>2</v>
      </c>
      <c r="Z284" s="43">
        <v>15</v>
      </c>
      <c r="AA284" s="43">
        <v>0</v>
      </c>
      <c r="AB284" s="43">
        <v>0</v>
      </c>
      <c r="AC284" s="43">
        <v>0</v>
      </c>
      <c r="AD284" s="43">
        <v>1</v>
      </c>
      <c r="AE284" s="43">
        <v>2</v>
      </c>
      <c r="AF284" s="43">
        <v>0</v>
      </c>
      <c r="AG284" s="43">
        <v>1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51</v>
      </c>
      <c r="E285">
        <f>IF(appliances!$D$46="YES",light_sim_data!B285,0)</f>
        <v>0</v>
      </c>
      <c r="F285">
        <f t="shared" si="14"/>
        <v>51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3</v>
      </c>
      <c r="T285" s="43">
        <v>5</v>
      </c>
      <c r="U285" s="43">
        <v>0</v>
      </c>
      <c r="V285" s="43">
        <v>3</v>
      </c>
      <c r="W285" s="43">
        <v>3</v>
      </c>
      <c r="X285" s="43">
        <v>0</v>
      </c>
      <c r="Y285" s="43">
        <v>2</v>
      </c>
      <c r="Z285" s="43">
        <v>15</v>
      </c>
      <c r="AA285" s="43">
        <v>0</v>
      </c>
      <c r="AB285" s="43">
        <v>0</v>
      </c>
      <c r="AC285" s="43">
        <v>0</v>
      </c>
      <c r="AD285" s="43">
        <v>1</v>
      </c>
      <c r="AE285" s="43">
        <v>2</v>
      </c>
      <c r="AF285" s="43">
        <v>0</v>
      </c>
      <c r="AG285" s="43">
        <v>1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51</v>
      </c>
      <c r="E286">
        <f>IF(appliances!$D$46="YES",light_sim_data!B286,0)</f>
        <v>0</v>
      </c>
      <c r="F286">
        <f t="shared" si="14"/>
        <v>51</v>
      </c>
      <c r="H286" s="43">
        <v>0</v>
      </c>
      <c r="I286" s="43">
        <v>0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3</v>
      </c>
      <c r="T286" s="43">
        <v>5</v>
      </c>
      <c r="U286" s="43">
        <v>0</v>
      </c>
      <c r="V286" s="43">
        <v>3</v>
      </c>
      <c r="W286" s="43">
        <v>3</v>
      </c>
      <c r="X286" s="43">
        <v>0</v>
      </c>
      <c r="Y286" s="43">
        <v>2</v>
      </c>
      <c r="Z286" s="43">
        <v>15</v>
      </c>
      <c r="AA286" s="43">
        <v>0</v>
      </c>
      <c r="AB286" s="43">
        <v>0</v>
      </c>
      <c r="AC286" s="43">
        <v>0</v>
      </c>
      <c r="AD286" s="43">
        <v>1</v>
      </c>
      <c r="AE286" s="43">
        <v>2</v>
      </c>
      <c r="AF286" s="43">
        <v>0</v>
      </c>
      <c r="AG286" s="43">
        <v>1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51</v>
      </c>
      <c r="E287">
        <f>IF(appliances!$D$46="YES",light_sim_data!B287,0)</f>
        <v>0</v>
      </c>
      <c r="F287">
        <f t="shared" si="14"/>
        <v>51</v>
      </c>
      <c r="H287" s="43">
        <v>0</v>
      </c>
      <c r="I287" s="43">
        <v>0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3</v>
      </c>
      <c r="T287" s="43">
        <v>5</v>
      </c>
      <c r="U287" s="43">
        <v>0</v>
      </c>
      <c r="V287" s="43">
        <v>3</v>
      </c>
      <c r="W287" s="43">
        <v>3</v>
      </c>
      <c r="X287" s="43">
        <v>0</v>
      </c>
      <c r="Y287" s="43">
        <v>2</v>
      </c>
      <c r="Z287" s="43">
        <v>15</v>
      </c>
      <c r="AA287" s="43">
        <v>0</v>
      </c>
      <c r="AB287" s="43">
        <v>0</v>
      </c>
      <c r="AC287" s="43">
        <v>0</v>
      </c>
      <c r="AD287" s="43">
        <v>1</v>
      </c>
      <c r="AE287" s="43">
        <v>2</v>
      </c>
      <c r="AF287" s="43">
        <v>0</v>
      </c>
      <c r="AG287" s="43">
        <v>1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51</v>
      </c>
      <c r="E288">
        <f>IF(appliances!$D$46="YES",light_sim_data!B288,0)</f>
        <v>0</v>
      </c>
      <c r="F288">
        <f t="shared" si="14"/>
        <v>51</v>
      </c>
      <c r="H288" s="43">
        <v>0</v>
      </c>
      <c r="I288" s="43">
        <v>0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3</v>
      </c>
      <c r="T288" s="43">
        <v>5</v>
      </c>
      <c r="U288" s="43">
        <v>0</v>
      </c>
      <c r="V288" s="43">
        <v>3</v>
      </c>
      <c r="W288" s="43">
        <v>3</v>
      </c>
      <c r="X288" s="43">
        <v>0</v>
      </c>
      <c r="Y288" s="43">
        <v>2</v>
      </c>
      <c r="Z288" s="43">
        <v>15</v>
      </c>
      <c r="AA288" s="43">
        <v>0</v>
      </c>
      <c r="AB288" s="43">
        <v>0</v>
      </c>
      <c r="AC288" s="43">
        <v>0</v>
      </c>
      <c r="AD288" s="43">
        <v>1</v>
      </c>
      <c r="AE288" s="43">
        <v>2</v>
      </c>
      <c r="AF288" s="43">
        <v>0</v>
      </c>
      <c r="AG288" s="43">
        <v>1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51</v>
      </c>
      <c r="E289">
        <f>IF(appliances!$D$46="YES",light_sim_data!B289,0)</f>
        <v>0</v>
      </c>
      <c r="F289">
        <f t="shared" si="14"/>
        <v>51</v>
      </c>
      <c r="H289" s="43">
        <v>0</v>
      </c>
      <c r="I289" s="43">
        <v>0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3</v>
      </c>
      <c r="T289" s="43">
        <v>5</v>
      </c>
      <c r="U289" s="43">
        <v>0</v>
      </c>
      <c r="V289" s="43">
        <v>3</v>
      </c>
      <c r="W289" s="43">
        <v>3</v>
      </c>
      <c r="X289" s="43">
        <v>0</v>
      </c>
      <c r="Y289" s="43">
        <v>2</v>
      </c>
      <c r="Z289" s="43">
        <v>15</v>
      </c>
      <c r="AA289" s="43">
        <v>0</v>
      </c>
      <c r="AB289" s="43">
        <v>0</v>
      </c>
      <c r="AC289" s="43">
        <v>0</v>
      </c>
      <c r="AD289" s="43">
        <v>1</v>
      </c>
      <c r="AE289" s="43">
        <v>2</v>
      </c>
      <c r="AF289" s="43">
        <v>0</v>
      </c>
      <c r="AG289" s="43">
        <v>1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51</v>
      </c>
      <c r="E290">
        <f>IF(appliances!$D$46="YES",light_sim_data!B290,0)</f>
        <v>0</v>
      </c>
      <c r="F290">
        <f t="shared" si="14"/>
        <v>51</v>
      </c>
      <c r="H290" s="43">
        <v>0</v>
      </c>
      <c r="I290" s="43">
        <v>0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3</v>
      </c>
      <c r="T290" s="43">
        <v>5</v>
      </c>
      <c r="U290" s="43">
        <v>0</v>
      </c>
      <c r="V290" s="43">
        <v>3</v>
      </c>
      <c r="W290" s="43">
        <v>3</v>
      </c>
      <c r="X290" s="43">
        <v>0</v>
      </c>
      <c r="Y290" s="43">
        <v>2</v>
      </c>
      <c r="Z290" s="43">
        <v>15</v>
      </c>
      <c r="AA290" s="43">
        <v>0</v>
      </c>
      <c r="AB290" s="43">
        <v>0</v>
      </c>
      <c r="AC290" s="43">
        <v>0</v>
      </c>
      <c r="AD290" s="43">
        <v>1</v>
      </c>
      <c r="AE290" s="43">
        <v>2</v>
      </c>
      <c r="AF290" s="43">
        <v>0</v>
      </c>
      <c r="AG290" s="43">
        <v>1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51</v>
      </c>
      <c r="E291">
        <f>IF(appliances!$D$46="YES",light_sim_data!B291,0)</f>
        <v>0</v>
      </c>
      <c r="F291">
        <f t="shared" si="14"/>
        <v>51</v>
      </c>
      <c r="H291" s="43">
        <v>0</v>
      </c>
      <c r="I291" s="43">
        <v>0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3</v>
      </c>
      <c r="T291" s="43">
        <v>5</v>
      </c>
      <c r="U291" s="43">
        <v>0</v>
      </c>
      <c r="V291" s="43">
        <v>3</v>
      </c>
      <c r="W291" s="43">
        <v>3</v>
      </c>
      <c r="X291" s="43">
        <v>0</v>
      </c>
      <c r="Y291" s="43">
        <v>2</v>
      </c>
      <c r="Z291" s="43">
        <v>15</v>
      </c>
      <c r="AA291" s="43">
        <v>0</v>
      </c>
      <c r="AB291" s="43">
        <v>0</v>
      </c>
      <c r="AC291" s="43">
        <v>0</v>
      </c>
      <c r="AD291" s="43">
        <v>1</v>
      </c>
      <c r="AE291" s="43">
        <v>2</v>
      </c>
      <c r="AF291" s="43">
        <v>0</v>
      </c>
      <c r="AG291" s="43">
        <v>1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51</v>
      </c>
      <c r="E292">
        <f>IF(appliances!$D$46="YES",light_sim_data!B292,0)</f>
        <v>0</v>
      </c>
      <c r="F292">
        <f t="shared" si="14"/>
        <v>51</v>
      </c>
      <c r="H292" s="43">
        <v>0</v>
      </c>
      <c r="I292" s="43">
        <v>0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3</v>
      </c>
      <c r="T292" s="43">
        <v>5</v>
      </c>
      <c r="U292" s="43">
        <v>0</v>
      </c>
      <c r="V292" s="43">
        <v>3</v>
      </c>
      <c r="W292" s="43">
        <v>3</v>
      </c>
      <c r="X292" s="43">
        <v>0</v>
      </c>
      <c r="Y292" s="43">
        <v>2</v>
      </c>
      <c r="Z292" s="43">
        <v>15</v>
      </c>
      <c r="AA292" s="43">
        <v>0</v>
      </c>
      <c r="AB292" s="43">
        <v>0</v>
      </c>
      <c r="AC292" s="43">
        <v>0</v>
      </c>
      <c r="AD292" s="43">
        <v>1</v>
      </c>
      <c r="AE292" s="43">
        <v>2</v>
      </c>
      <c r="AF292" s="43">
        <v>0</v>
      </c>
      <c r="AG292" s="43">
        <v>1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51</v>
      </c>
      <c r="E293">
        <f>IF(appliances!$D$46="YES",light_sim_data!B293,0)</f>
        <v>0</v>
      </c>
      <c r="F293">
        <f t="shared" si="14"/>
        <v>51</v>
      </c>
      <c r="H293" s="43">
        <v>0</v>
      </c>
      <c r="I293" s="43">
        <v>0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3</v>
      </c>
      <c r="T293" s="43">
        <v>5</v>
      </c>
      <c r="U293" s="43">
        <v>0</v>
      </c>
      <c r="V293" s="43">
        <v>3</v>
      </c>
      <c r="W293" s="43">
        <v>3</v>
      </c>
      <c r="X293" s="43">
        <v>0</v>
      </c>
      <c r="Y293" s="43">
        <v>2</v>
      </c>
      <c r="Z293" s="43">
        <v>15</v>
      </c>
      <c r="AA293" s="43">
        <v>0</v>
      </c>
      <c r="AB293" s="43">
        <v>0</v>
      </c>
      <c r="AC293" s="43">
        <v>0</v>
      </c>
      <c r="AD293" s="43">
        <v>1</v>
      </c>
      <c r="AE293" s="43">
        <v>2</v>
      </c>
      <c r="AF293" s="43">
        <v>0</v>
      </c>
      <c r="AG293" s="43">
        <v>1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51</v>
      </c>
      <c r="E294">
        <f>IF(appliances!$D$46="YES",light_sim_data!B294,0)</f>
        <v>0</v>
      </c>
      <c r="F294">
        <f t="shared" si="14"/>
        <v>51</v>
      </c>
      <c r="H294" s="43">
        <v>0</v>
      </c>
      <c r="I294" s="43">
        <v>0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3</v>
      </c>
      <c r="T294" s="43">
        <v>5</v>
      </c>
      <c r="U294" s="43">
        <v>0</v>
      </c>
      <c r="V294" s="43">
        <v>3</v>
      </c>
      <c r="W294" s="43">
        <v>3</v>
      </c>
      <c r="X294" s="43">
        <v>0</v>
      </c>
      <c r="Y294" s="43">
        <v>2</v>
      </c>
      <c r="Z294" s="43">
        <v>15</v>
      </c>
      <c r="AA294" s="43">
        <v>0</v>
      </c>
      <c r="AB294" s="43">
        <v>0</v>
      </c>
      <c r="AC294" s="43">
        <v>0</v>
      </c>
      <c r="AD294" s="43">
        <v>1</v>
      </c>
      <c r="AE294" s="43">
        <v>2</v>
      </c>
      <c r="AF294" s="43">
        <v>0</v>
      </c>
      <c r="AG294" s="43">
        <v>1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51</v>
      </c>
      <c r="E295">
        <f>IF(appliances!$D$46="YES",light_sim_data!B295,0)</f>
        <v>0</v>
      </c>
      <c r="F295">
        <f t="shared" si="14"/>
        <v>51</v>
      </c>
      <c r="H295" s="43">
        <v>0</v>
      </c>
      <c r="I295" s="43">
        <v>0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3</v>
      </c>
      <c r="T295" s="43">
        <v>5</v>
      </c>
      <c r="U295" s="43">
        <v>0</v>
      </c>
      <c r="V295" s="43">
        <v>3</v>
      </c>
      <c r="W295" s="43">
        <v>3</v>
      </c>
      <c r="X295" s="43">
        <v>0</v>
      </c>
      <c r="Y295" s="43">
        <v>2</v>
      </c>
      <c r="Z295" s="43">
        <v>15</v>
      </c>
      <c r="AA295" s="43">
        <v>0</v>
      </c>
      <c r="AB295" s="43">
        <v>0</v>
      </c>
      <c r="AC295" s="43">
        <v>0</v>
      </c>
      <c r="AD295" s="43">
        <v>1</v>
      </c>
      <c r="AE295" s="43">
        <v>2</v>
      </c>
      <c r="AF295" s="43">
        <v>0</v>
      </c>
      <c r="AG295" s="43">
        <v>1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51</v>
      </c>
      <c r="E296">
        <f>IF(appliances!$D$46="YES",light_sim_data!B296,0)</f>
        <v>0</v>
      </c>
      <c r="F296">
        <f t="shared" si="14"/>
        <v>51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3</v>
      </c>
      <c r="T296" s="43">
        <v>5</v>
      </c>
      <c r="U296" s="43">
        <v>0</v>
      </c>
      <c r="V296" s="43">
        <v>3</v>
      </c>
      <c r="W296" s="43">
        <v>3</v>
      </c>
      <c r="X296" s="43">
        <v>0</v>
      </c>
      <c r="Y296" s="43">
        <v>2</v>
      </c>
      <c r="Z296" s="43">
        <v>15</v>
      </c>
      <c r="AA296" s="43">
        <v>0</v>
      </c>
      <c r="AB296" s="43">
        <v>0</v>
      </c>
      <c r="AC296" s="43">
        <v>0</v>
      </c>
      <c r="AD296" s="43">
        <v>1</v>
      </c>
      <c r="AE296" s="43">
        <v>2</v>
      </c>
      <c r="AF296" s="43">
        <v>0</v>
      </c>
      <c r="AG296" s="43">
        <v>1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51</v>
      </c>
      <c r="E297">
        <f>IF(appliances!$D$46="YES",light_sim_data!B297,0)</f>
        <v>0</v>
      </c>
      <c r="F297">
        <f t="shared" si="14"/>
        <v>51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3</v>
      </c>
      <c r="T297" s="43">
        <v>5</v>
      </c>
      <c r="U297" s="43">
        <v>0</v>
      </c>
      <c r="V297" s="43">
        <v>3</v>
      </c>
      <c r="W297" s="43">
        <v>3</v>
      </c>
      <c r="X297" s="43">
        <v>0</v>
      </c>
      <c r="Y297" s="43">
        <v>2</v>
      </c>
      <c r="Z297" s="43">
        <v>15</v>
      </c>
      <c r="AA297" s="43">
        <v>0</v>
      </c>
      <c r="AB297" s="43">
        <v>0</v>
      </c>
      <c r="AC297" s="43">
        <v>0</v>
      </c>
      <c r="AD297" s="43">
        <v>1</v>
      </c>
      <c r="AE297" s="43">
        <v>2</v>
      </c>
      <c r="AF297" s="43">
        <v>0</v>
      </c>
      <c r="AG297" s="43">
        <v>1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51</v>
      </c>
      <c r="E298">
        <f>IF(appliances!$D$46="YES",light_sim_data!B298,0)</f>
        <v>0</v>
      </c>
      <c r="F298">
        <f t="shared" si="14"/>
        <v>51</v>
      </c>
      <c r="H298" s="43">
        <v>0</v>
      </c>
      <c r="I298" s="43">
        <v>0</v>
      </c>
      <c r="J298" s="43">
        <v>0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3</v>
      </c>
      <c r="T298" s="43">
        <v>5</v>
      </c>
      <c r="U298" s="43">
        <v>0</v>
      </c>
      <c r="V298" s="43">
        <v>3</v>
      </c>
      <c r="W298" s="43">
        <v>3</v>
      </c>
      <c r="X298" s="43">
        <v>0</v>
      </c>
      <c r="Y298" s="43">
        <v>2</v>
      </c>
      <c r="Z298" s="43">
        <v>15</v>
      </c>
      <c r="AA298" s="43">
        <v>0</v>
      </c>
      <c r="AB298" s="43">
        <v>0</v>
      </c>
      <c r="AC298" s="43">
        <v>0</v>
      </c>
      <c r="AD298" s="43">
        <v>1</v>
      </c>
      <c r="AE298" s="43">
        <v>2</v>
      </c>
      <c r="AF298" s="43">
        <v>0</v>
      </c>
      <c r="AG298" s="43">
        <v>1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51</v>
      </c>
      <c r="E299">
        <f>IF(appliances!$D$46="YES",light_sim_data!B299,0)</f>
        <v>0</v>
      </c>
      <c r="F299">
        <f t="shared" si="14"/>
        <v>51</v>
      </c>
      <c r="H299" s="43">
        <v>0</v>
      </c>
      <c r="I299" s="43">
        <v>0</v>
      </c>
      <c r="J299" s="43">
        <v>0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3</v>
      </c>
      <c r="T299" s="43">
        <v>5</v>
      </c>
      <c r="U299" s="43">
        <v>0</v>
      </c>
      <c r="V299" s="43">
        <v>3</v>
      </c>
      <c r="W299" s="43">
        <v>3</v>
      </c>
      <c r="X299" s="43">
        <v>0</v>
      </c>
      <c r="Y299" s="43">
        <v>2</v>
      </c>
      <c r="Z299" s="43">
        <v>15</v>
      </c>
      <c r="AA299" s="43">
        <v>0</v>
      </c>
      <c r="AB299" s="43">
        <v>0</v>
      </c>
      <c r="AC299" s="43">
        <v>0</v>
      </c>
      <c r="AD299" s="43">
        <v>1</v>
      </c>
      <c r="AE299" s="43">
        <v>2</v>
      </c>
      <c r="AF299" s="43">
        <v>0</v>
      </c>
      <c r="AG299" s="43">
        <v>1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51</v>
      </c>
      <c r="E300">
        <f>IF(appliances!$D$46="YES",light_sim_data!B300,0)</f>
        <v>0</v>
      </c>
      <c r="F300">
        <f t="shared" si="14"/>
        <v>51</v>
      </c>
      <c r="H300" s="43">
        <v>0</v>
      </c>
      <c r="I300" s="43">
        <v>0</v>
      </c>
      <c r="J300" s="43">
        <v>0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3</v>
      </c>
      <c r="T300" s="43">
        <v>5</v>
      </c>
      <c r="U300" s="43">
        <v>0</v>
      </c>
      <c r="V300" s="43">
        <v>3</v>
      </c>
      <c r="W300" s="43">
        <v>3</v>
      </c>
      <c r="X300" s="43">
        <v>0</v>
      </c>
      <c r="Y300" s="43">
        <v>2</v>
      </c>
      <c r="Z300" s="43">
        <v>15</v>
      </c>
      <c r="AA300" s="43">
        <v>0</v>
      </c>
      <c r="AB300" s="43">
        <v>0</v>
      </c>
      <c r="AC300" s="43">
        <v>0</v>
      </c>
      <c r="AD300" s="43">
        <v>1</v>
      </c>
      <c r="AE300" s="43">
        <v>2</v>
      </c>
      <c r="AF300" s="43">
        <v>0</v>
      </c>
      <c r="AG300" s="43">
        <v>1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51</v>
      </c>
      <c r="E301">
        <f>IF(appliances!$D$46="YES",light_sim_data!B301,0)</f>
        <v>0</v>
      </c>
      <c r="F301">
        <f t="shared" si="14"/>
        <v>51</v>
      </c>
      <c r="H301" s="43">
        <v>0</v>
      </c>
      <c r="I301" s="43">
        <v>0</v>
      </c>
      <c r="J301" s="43">
        <v>0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3</v>
      </c>
      <c r="T301" s="43">
        <v>5</v>
      </c>
      <c r="U301" s="43">
        <v>0</v>
      </c>
      <c r="V301" s="43">
        <v>3</v>
      </c>
      <c r="W301" s="43">
        <v>3</v>
      </c>
      <c r="X301" s="43">
        <v>0</v>
      </c>
      <c r="Y301" s="43">
        <v>2</v>
      </c>
      <c r="Z301" s="43">
        <v>15</v>
      </c>
      <c r="AA301" s="43">
        <v>0</v>
      </c>
      <c r="AB301" s="43">
        <v>0</v>
      </c>
      <c r="AC301" s="43">
        <v>0</v>
      </c>
      <c r="AD301" s="43">
        <v>1</v>
      </c>
      <c r="AE301" s="43">
        <v>2</v>
      </c>
      <c r="AF301" s="43">
        <v>0</v>
      </c>
      <c r="AG301" s="43">
        <v>1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51</v>
      </c>
      <c r="E302">
        <f>IF(appliances!$D$46="YES",light_sim_data!B302,0)</f>
        <v>0</v>
      </c>
      <c r="F302">
        <f t="shared" si="14"/>
        <v>51</v>
      </c>
      <c r="H302" s="43">
        <v>0</v>
      </c>
      <c r="I302" s="43">
        <v>0</v>
      </c>
      <c r="J302" s="43">
        <v>0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3</v>
      </c>
      <c r="T302" s="43">
        <v>5</v>
      </c>
      <c r="U302" s="43">
        <v>0</v>
      </c>
      <c r="V302" s="43">
        <v>3</v>
      </c>
      <c r="W302" s="43">
        <v>3</v>
      </c>
      <c r="X302" s="43">
        <v>0</v>
      </c>
      <c r="Y302" s="43">
        <v>2</v>
      </c>
      <c r="Z302" s="43">
        <v>15</v>
      </c>
      <c r="AA302" s="43">
        <v>0</v>
      </c>
      <c r="AB302" s="43">
        <v>0</v>
      </c>
      <c r="AC302" s="43">
        <v>0</v>
      </c>
      <c r="AD302" s="43">
        <v>1</v>
      </c>
      <c r="AE302" s="43">
        <v>2</v>
      </c>
      <c r="AF302" s="43">
        <v>0</v>
      </c>
      <c r="AG302" s="43">
        <v>1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51</v>
      </c>
      <c r="E303">
        <f>IF(appliances!$D$46="YES",light_sim_data!B303,0)</f>
        <v>0</v>
      </c>
      <c r="F303">
        <f t="shared" si="14"/>
        <v>51</v>
      </c>
      <c r="H303" s="43">
        <v>0</v>
      </c>
      <c r="I303" s="43">
        <v>0</v>
      </c>
      <c r="J303" s="43">
        <v>0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3</v>
      </c>
      <c r="T303" s="43">
        <v>5</v>
      </c>
      <c r="U303" s="43">
        <v>0</v>
      </c>
      <c r="V303" s="43">
        <v>3</v>
      </c>
      <c r="W303" s="43">
        <v>3</v>
      </c>
      <c r="X303" s="43">
        <v>0</v>
      </c>
      <c r="Y303" s="43">
        <v>2</v>
      </c>
      <c r="Z303" s="43">
        <v>15</v>
      </c>
      <c r="AA303" s="43">
        <v>0</v>
      </c>
      <c r="AB303" s="43">
        <v>0</v>
      </c>
      <c r="AC303" s="43">
        <v>0</v>
      </c>
      <c r="AD303" s="43">
        <v>1</v>
      </c>
      <c r="AE303" s="43">
        <v>2</v>
      </c>
      <c r="AF303" s="43">
        <v>0</v>
      </c>
      <c r="AG303" s="43">
        <v>1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51</v>
      </c>
      <c r="E304">
        <f>IF(appliances!$D$46="YES",light_sim_data!B304,0)</f>
        <v>0</v>
      </c>
      <c r="F304">
        <f t="shared" si="14"/>
        <v>51</v>
      </c>
      <c r="H304" s="43">
        <v>0</v>
      </c>
      <c r="I304" s="43">
        <v>0</v>
      </c>
      <c r="J304" s="43">
        <v>0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3</v>
      </c>
      <c r="T304" s="43">
        <v>5</v>
      </c>
      <c r="U304" s="43">
        <v>0</v>
      </c>
      <c r="V304" s="43">
        <v>3</v>
      </c>
      <c r="W304" s="43">
        <v>3</v>
      </c>
      <c r="X304" s="43">
        <v>0</v>
      </c>
      <c r="Y304" s="43">
        <v>2</v>
      </c>
      <c r="Z304" s="43">
        <v>15</v>
      </c>
      <c r="AA304" s="43">
        <v>0</v>
      </c>
      <c r="AB304" s="43">
        <v>0</v>
      </c>
      <c r="AC304" s="43">
        <v>0</v>
      </c>
      <c r="AD304" s="43">
        <v>1</v>
      </c>
      <c r="AE304" s="43">
        <v>2</v>
      </c>
      <c r="AF304" s="43">
        <v>0</v>
      </c>
      <c r="AG304" s="43">
        <v>1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51</v>
      </c>
      <c r="E305">
        <f>IF(appliances!$D$46="YES",light_sim_data!B305,0)</f>
        <v>0</v>
      </c>
      <c r="F305">
        <f t="shared" si="14"/>
        <v>51</v>
      </c>
      <c r="H305" s="43">
        <v>0</v>
      </c>
      <c r="I305" s="43">
        <v>0</v>
      </c>
      <c r="J305" s="43">
        <v>0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3</v>
      </c>
      <c r="T305" s="43">
        <v>5</v>
      </c>
      <c r="U305" s="43">
        <v>0</v>
      </c>
      <c r="V305" s="43">
        <v>3</v>
      </c>
      <c r="W305" s="43">
        <v>3</v>
      </c>
      <c r="X305" s="43">
        <v>0</v>
      </c>
      <c r="Y305" s="43">
        <v>2</v>
      </c>
      <c r="Z305" s="43">
        <v>15</v>
      </c>
      <c r="AA305" s="43">
        <v>0</v>
      </c>
      <c r="AB305" s="43">
        <v>0</v>
      </c>
      <c r="AC305" s="43">
        <v>0</v>
      </c>
      <c r="AD305" s="43">
        <v>1</v>
      </c>
      <c r="AE305" s="43">
        <v>2</v>
      </c>
      <c r="AF305" s="43">
        <v>0</v>
      </c>
      <c r="AG305" s="43">
        <v>1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51</v>
      </c>
      <c r="E306">
        <f>IF(appliances!$D$46="YES",light_sim_data!B306,0)</f>
        <v>0</v>
      </c>
      <c r="F306">
        <f t="shared" si="14"/>
        <v>51</v>
      </c>
      <c r="H306" s="43">
        <v>0</v>
      </c>
      <c r="I306" s="43">
        <v>0</v>
      </c>
      <c r="J306" s="43">
        <v>0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3</v>
      </c>
      <c r="T306" s="43">
        <v>5</v>
      </c>
      <c r="U306" s="43">
        <v>0</v>
      </c>
      <c r="V306" s="43">
        <v>3</v>
      </c>
      <c r="W306" s="43">
        <v>3</v>
      </c>
      <c r="X306" s="43">
        <v>0</v>
      </c>
      <c r="Y306" s="43">
        <v>2</v>
      </c>
      <c r="Z306" s="43">
        <v>15</v>
      </c>
      <c r="AA306" s="43">
        <v>0</v>
      </c>
      <c r="AB306" s="43">
        <v>0</v>
      </c>
      <c r="AC306" s="43">
        <v>0</v>
      </c>
      <c r="AD306" s="43">
        <v>1</v>
      </c>
      <c r="AE306" s="43">
        <v>2</v>
      </c>
      <c r="AF306" s="43">
        <v>0</v>
      </c>
      <c r="AG306" s="43">
        <v>1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51</v>
      </c>
      <c r="E307">
        <f>IF(appliances!$D$46="YES",light_sim_data!B307,0)</f>
        <v>0</v>
      </c>
      <c r="F307">
        <f t="shared" si="14"/>
        <v>51</v>
      </c>
      <c r="H307" s="43">
        <v>0</v>
      </c>
      <c r="I307" s="43">
        <v>0</v>
      </c>
      <c r="J307" s="43">
        <v>0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3</v>
      </c>
      <c r="T307" s="43">
        <v>5</v>
      </c>
      <c r="U307" s="43">
        <v>0</v>
      </c>
      <c r="V307" s="43">
        <v>3</v>
      </c>
      <c r="W307" s="43">
        <v>3</v>
      </c>
      <c r="X307" s="43">
        <v>0</v>
      </c>
      <c r="Y307" s="43">
        <v>2</v>
      </c>
      <c r="Z307" s="43">
        <v>15</v>
      </c>
      <c r="AA307" s="43">
        <v>0</v>
      </c>
      <c r="AB307" s="43">
        <v>0</v>
      </c>
      <c r="AC307" s="43">
        <v>0</v>
      </c>
      <c r="AD307" s="43">
        <v>1</v>
      </c>
      <c r="AE307" s="43">
        <v>2</v>
      </c>
      <c r="AF307" s="43">
        <v>0</v>
      </c>
      <c r="AG307" s="43">
        <v>1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51</v>
      </c>
      <c r="E308">
        <f>IF(appliances!$D$46="YES",light_sim_data!B308,0)</f>
        <v>0</v>
      </c>
      <c r="F308">
        <f t="shared" si="14"/>
        <v>51</v>
      </c>
      <c r="H308" s="43">
        <v>0</v>
      </c>
      <c r="I308" s="43">
        <v>0</v>
      </c>
      <c r="J308" s="43">
        <v>0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3</v>
      </c>
      <c r="T308" s="43">
        <v>5</v>
      </c>
      <c r="U308" s="43">
        <v>0</v>
      </c>
      <c r="V308" s="43">
        <v>3</v>
      </c>
      <c r="W308" s="43">
        <v>3</v>
      </c>
      <c r="X308" s="43">
        <v>0</v>
      </c>
      <c r="Y308" s="43">
        <v>2</v>
      </c>
      <c r="Z308" s="43">
        <v>15</v>
      </c>
      <c r="AA308" s="43">
        <v>0</v>
      </c>
      <c r="AB308" s="43">
        <v>0</v>
      </c>
      <c r="AC308" s="43">
        <v>0</v>
      </c>
      <c r="AD308" s="43">
        <v>1</v>
      </c>
      <c r="AE308" s="43">
        <v>2</v>
      </c>
      <c r="AF308" s="43">
        <v>0</v>
      </c>
      <c r="AG308" s="43">
        <v>1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51</v>
      </c>
      <c r="E309">
        <f>IF(appliances!$D$46="YES",light_sim_data!B309,0)</f>
        <v>0</v>
      </c>
      <c r="F309">
        <f t="shared" si="14"/>
        <v>51</v>
      </c>
      <c r="H309" s="43">
        <v>0</v>
      </c>
      <c r="I309" s="43">
        <v>0</v>
      </c>
      <c r="J309" s="43">
        <v>0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3</v>
      </c>
      <c r="T309" s="43">
        <v>5</v>
      </c>
      <c r="U309" s="43">
        <v>0</v>
      </c>
      <c r="V309" s="43">
        <v>3</v>
      </c>
      <c r="W309" s="43">
        <v>3</v>
      </c>
      <c r="X309" s="43">
        <v>0</v>
      </c>
      <c r="Y309" s="43">
        <v>2</v>
      </c>
      <c r="Z309" s="43">
        <v>15</v>
      </c>
      <c r="AA309" s="43">
        <v>0</v>
      </c>
      <c r="AB309" s="43">
        <v>0</v>
      </c>
      <c r="AC309" s="43">
        <v>0</v>
      </c>
      <c r="AD309" s="43">
        <v>1</v>
      </c>
      <c r="AE309" s="43">
        <v>2</v>
      </c>
      <c r="AF309" s="43">
        <v>0</v>
      </c>
      <c r="AG309" s="43">
        <v>1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51</v>
      </c>
      <c r="E310">
        <f>IF(appliances!$D$46="YES",light_sim_data!B310,0)</f>
        <v>0</v>
      </c>
      <c r="F310">
        <f t="shared" si="14"/>
        <v>51</v>
      </c>
      <c r="H310" s="43">
        <v>0</v>
      </c>
      <c r="I310" s="43">
        <v>0</v>
      </c>
      <c r="J310" s="43">
        <v>0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3</v>
      </c>
      <c r="T310" s="43">
        <v>5</v>
      </c>
      <c r="U310" s="43">
        <v>0</v>
      </c>
      <c r="V310" s="43">
        <v>3</v>
      </c>
      <c r="W310" s="43">
        <v>3</v>
      </c>
      <c r="X310" s="43">
        <v>0</v>
      </c>
      <c r="Y310" s="43">
        <v>2</v>
      </c>
      <c r="Z310" s="43">
        <v>15</v>
      </c>
      <c r="AA310" s="43">
        <v>0</v>
      </c>
      <c r="AB310" s="43">
        <v>0</v>
      </c>
      <c r="AC310" s="43">
        <v>0</v>
      </c>
      <c r="AD310" s="43">
        <v>1</v>
      </c>
      <c r="AE310" s="43">
        <v>2</v>
      </c>
      <c r="AF310" s="43">
        <v>0</v>
      </c>
      <c r="AG310" s="43">
        <v>1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51</v>
      </c>
      <c r="E311">
        <f>IF(appliances!$D$46="YES",light_sim_data!B311,0)</f>
        <v>0</v>
      </c>
      <c r="F311">
        <f t="shared" si="14"/>
        <v>51</v>
      </c>
      <c r="H311" s="43">
        <v>0</v>
      </c>
      <c r="I311" s="43">
        <v>0</v>
      </c>
      <c r="J311" s="43">
        <v>0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3</v>
      </c>
      <c r="T311" s="43">
        <v>5</v>
      </c>
      <c r="U311" s="43">
        <v>0</v>
      </c>
      <c r="V311" s="43">
        <v>3</v>
      </c>
      <c r="W311" s="43">
        <v>3</v>
      </c>
      <c r="X311" s="43">
        <v>0</v>
      </c>
      <c r="Y311" s="43">
        <v>2</v>
      </c>
      <c r="Z311" s="43">
        <v>15</v>
      </c>
      <c r="AA311" s="43">
        <v>0</v>
      </c>
      <c r="AB311" s="43">
        <v>0</v>
      </c>
      <c r="AC311" s="43">
        <v>0</v>
      </c>
      <c r="AD311" s="43">
        <v>1</v>
      </c>
      <c r="AE311" s="43">
        <v>2</v>
      </c>
      <c r="AF311" s="43">
        <v>0</v>
      </c>
      <c r="AG311" s="43">
        <v>1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51</v>
      </c>
      <c r="E312">
        <f>IF(appliances!$D$46="YES",light_sim_data!B312,0)</f>
        <v>0</v>
      </c>
      <c r="F312">
        <f t="shared" si="14"/>
        <v>51</v>
      </c>
      <c r="H312" s="43">
        <v>0</v>
      </c>
      <c r="I312" s="43">
        <v>0</v>
      </c>
      <c r="J312" s="43">
        <v>0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3</v>
      </c>
      <c r="T312" s="43">
        <v>5</v>
      </c>
      <c r="U312" s="43">
        <v>0</v>
      </c>
      <c r="V312" s="43">
        <v>3</v>
      </c>
      <c r="W312" s="43">
        <v>3</v>
      </c>
      <c r="X312" s="43">
        <v>0</v>
      </c>
      <c r="Y312" s="43">
        <v>2</v>
      </c>
      <c r="Z312" s="43">
        <v>15</v>
      </c>
      <c r="AA312" s="43">
        <v>0</v>
      </c>
      <c r="AB312" s="43">
        <v>0</v>
      </c>
      <c r="AC312" s="43">
        <v>0</v>
      </c>
      <c r="AD312" s="43">
        <v>1</v>
      </c>
      <c r="AE312" s="43">
        <v>2</v>
      </c>
      <c r="AF312" s="43">
        <v>0</v>
      </c>
      <c r="AG312" s="43">
        <v>1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51</v>
      </c>
      <c r="E313">
        <f>IF(appliances!$D$46="YES",light_sim_data!B313,0)</f>
        <v>0</v>
      </c>
      <c r="F313">
        <f t="shared" si="14"/>
        <v>51</v>
      </c>
      <c r="H313" s="43">
        <v>0</v>
      </c>
      <c r="I313" s="43">
        <v>0</v>
      </c>
      <c r="J313" s="43">
        <v>0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3</v>
      </c>
      <c r="T313" s="43">
        <v>5</v>
      </c>
      <c r="U313" s="43">
        <v>0</v>
      </c>
      <c r="V313" s="43">
        <v>3</v>
      </c>
      <c r="W313" s="43">
        <v>3</v>
      </c>
      <c r="X313" s="43">
        <v>0</v>
      </c>
      <c r="Y313" s="43">
        <v>2</v>
      </c>
      <c r="Z313" s="43">
        <v>15</v>
      </c>
      <c r="AA313" s="43">
        <v>0</v>
      </c>
      <c r="AB313" s="43">
        <v>0</v>
      </c>
      <c r="AC313" s="43">
        <v>0</v>
      </c>
      <c r="AD313" s="43">
        <v>1</v>
      </c>
      <c r="AE313" s="43">
        <v>2</v>
      </c>
      <c r="AF313" s="43">
        <v>0</v>
      </c>
      <c r="AG313" s="43">
        <v>1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51</v>
      </c>
      <c r="E314">
        <f>IF(appliances!$D$46="YES",light_sim_data!B314,0)</f>
        <v>0</v>
      </c>
      <c r="F314">
        <f t="shared" si="14"/>
        <v>51</v>
      </c>
      <c r="H314" s="43">
        <v>0</v>
      </c>
      <c r="I314" s="43">
        <v>0</v>
      </c>
      <c r="J314" s="43">
        <v>0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3</v>
      </c>
      <c r="T314" s="43">
        <v>5</v>
      </c>
      <c r="U314" s="43">
        <v>0</v>
      </c>
      <c r="V314" s="43">
        <v>3</v>
      </c>
      <c r="W314" s="43">
        <v>3</v>
      </c>
      <c r="X314" s="43">
        <v>0</v>
      </c>
      <c r="Y314" s="43">
        <v>2</v>
      </c>
      <c r="Z314" s="43">
        <v>15</v>
      </c>
      <c r="AA314" s="43">
        <v>0</v>
      </c>
      <c r="AB314" s="43">
        <v>0</v>
      </c>
      <c r="AC314" s="43">
        <v>0</v>
      </c>
      <c r="AD314" s="43">
        <v>1</v>
      </c>
      <c r="AE314" s="43">
        <v>2</v>
      </c>
      <c r="AF314" s="43">
        <v>0</v>
      </c>
      <c r="AG314" s="43">
        <v>1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51</v>
      </c>
      <c r="E315">
        <f>IF(appliances!$D$46="YES",light_sim_data!B315,0)</f>
        <v>0</v>
      </c>
      <c r="F315">
        <f t="shared" si="14"/>
        <v>51</v>
      </c>
      <c r="H315" s="43">
        <v>0</v>
      </c>
      <c r="I315" s="43">
        <v>0</v>
      </c>
      <c r="J315" s="43">
        <v>0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3</v>
      </c>
      <c r="T315" s="43">
        <v>5</v>
      </c>
      <c r="U315" s="43">
        <v>0</v>
      </c>
      <c r="V315" s="43">
        <v>3</v>
      </c>
      <c r="W315" s="43">
        <v>3</v>
      </c>
      <c r="X315" s="43">
        <v>0</v>
      </c>
      <c r="Y315" s="43">
        <v>2</v>
      </c>
      <c r="Z315" s="43">
        <v>15</v>
      </c>
      <c r="AA315" s="43">
        <v>0</v>
      </c>
      <c r="AB315" s="43">
        <v>0</v>
      </c>
      <c r="AC315" s="43">
        <v>0</v>
      </c>
      <c r="AD315" s="43">
        <v>1</v>
      </c>
      <c r="AE315" s="43">
        <v>2</v>
      </c>
      <c r="AF315" s="43">
        <v>0</v>
      </c>
      <c r="AG315" s="43">
        <v>1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162</v>
      </c>
      <c r="E316">
        <f>IF(appliances!$D$46="YES",light_sim_data!B316,0)</f>
        <v>0</v>
      </c>
      <c r="F316">
        <f t="shared" si="14"/>
        <v>162</v>
      </c>
      <c r="H316" s="43">
        <v>0</v>
      </c>
      <c r="I316" s="43">
        <v>0</v>
      </c>
      <c r="J316" s="43">
        <v>111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3</v>
      </c>
      <c r="T316" s="43">
        <v>5</v>
      </c>
      <c r="U316" s="43">
        <v>0</v>
      </c>
      <c r="V316" s="43">
        <v>3</v>
      </c>
      <c r="W316" s="43">
        <v>3</v>
      </c>
      <c r="X316" s="43">
        <v>0</v>
      </c>
      <c r="Y316" s="43">
        <v>2</v>
      </c>
      <c r="Z316" s="43">
        <v>15</v>
      </c>
      <c r="AA316" s="43">
        <v>0</v>
      </c>
      <c r="AB316" s="43">
        <v>0</v>
      </c>
      <c r="AC316" s="43">
        <v>0</v>
      </c>
      <c r="AD316" s="43">
        <v>1</v>
      </c>
      <c r="AE316" s="43">
        <v>2</v>
      </c>
      <c r="AF316" s="43">
        <v>0</v>
      </c>
      <c r="AG316" s="43">
        <v>1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162</v>
      </c>
      <c r="E317">
        <f>IF(appliances!$D$46="YES",light_sim_data!B317,0)</f>
        <v>0</v>
      </c>
      <c r="F317">
        <f t="shared" si="14"/>
        <v>162</v>
      </c>
      <c r="H317" s="43">
        <v>0</v>
      </c>
      <c r="I317" s="43">
        <v>0</v>
      </c>
      <c r="J317" s="43">
        <v>111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3</v>
      </c>
      <c r="T317" s="43">
        <v>5</v>
      </c>
      <c r="U317" s="43">
        <v>0</v>
      </c>
      <c r="V317" s="43">
        <v>3</v>
      </c>
      <c r="W317" s="43">
        <v>3</v>
      </c>
      <c r="X317" s="43">
        <v>0</v>
      </c>
      <c r="Y317" s="43">
        <v>2</v>
      </c>
      <c r="Z317" s="43">
        <v>15</v>
      </c>
      <c r="AA317" s="43">
        <v>0</v>
      </c>
      <c r="AB317" s="43">
        <v>0</v>
      </c>
      <c r="AC317" s="43">
        <v>0</v>
      </c>
      <c r="AD317" s="43">
        <v>1</v>
      </c>
      <c r="AE317" s="43">
        <v>2</v>
      </c>
      <c r="AF317" s="43">
        <v>0</v>
      </c>
      <c r="AG317" s="43">
        <v>1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162</v>
      </c>
      <c r="E318">
        <f>IF(appliances!$D$46="YES",light_sim_data!B318,0)</f>
        <v>0</v>
      </c>
      <c r="F318">
        <f t="shared" si="14"/>
        <v>162</v>
      </c>
      <c r="H318" s="43">
        <v>0</v>
      </c>
      <c r="I318" s="43">
        <v>0</v>
      </c>
      <c r="J318" s="43">
        <v>111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3</v>
      </c>
      <c r="T318" s="43">
        <v>5</v>
      </c>
      <c r="U318" s="43">
        <v>0</v>
      </c>
      <c r="V318" s="43">
        <v>3</v>
      </c>
      <c r="W318" s="43">
        <v>3</v>
      </c>
      <c r="X318" s="43">
        <v>0</v>
      </c>
      <c r="Y318" s="43">
        <v>2</v>
      </c>
      <c r="Z318" s="43">
        <v>15</v>
      </c>
      <c r="AA318" s="43">
        <v>0</v>
      </c>
      <c r="AB318" s="43">
        <v>0</v>
      </c>
      <c r="AC318" s="43">
        <v>0</v>
      </c>
      <c r="AD318" s="43">
        <v>1</v>
      </c>
      <c r="AE318" s="43">
        <v>2</v>
      </c>
      <c r="AF318" s="43">
        <v>0</v>
      </c>
      <c r="AG318" s="43">
        <v>1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162</v>
      </c>
      <c r="E319">
        <f>IF(appliances!$D$46="YES",light_sim_data!B319,0)</f>
        <v>0</v>
      </c>
      <c r="F319">
        <f t="shared" si="14"/>
        <v>162</v>
      </c>
      <c r="H319" s="43">
        <v>0</v>
      </c>
      <c r="I319" s="43">
        <v>0</v>
      </c>
      <c r="J319" s="43">
        <v>111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3</v>
      </c>
      <c r="T319" s="43">
        <v>5</v>
      </c>
      <c r="U319" s="43">
        <v>0</v>
      </c>
      <c r="V319" s="43">
        <v>3</v>
      </c>
      <c r="W319" s="43">
        <v>3</v>
      </c>
      <c r="X319" s="43">
        <v>0</v>
      </c>
      <c r="Y319" s="43">
        <v>2</v>
      </c>
      <c r="Z319" s="43">
        <v>15</v>
      </c>
      <c r="AA319" s="43">
        <v>0</v>
      </c>
      <c r="AB319" s="43">
        <v>0</v>
      </c>
      <c r="AC319" s="43">
        <v>0</v>
      </c>
      <c r="AD319" s="43">
        <v>1</v>
      </c>
      <c r="AE319" s="43">
        <v>2</v>
      </c>
      <c r="AF319" s="43">
        <v>0</v>
      </c>
      <c r="AG319" s="43">
        <v>1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162</v>
      </c>
      <c r="E320">
        <f>IF(appliances!$D$46="YES",light_sim_data!B320,0)</f>
        <v>0</v>
      </c>
      <c r="F320">
        <f t="shared" si="14"/>
        <v>162</v>
      </c>
      <c r="H320" s="43">
        <v>0</v>
      </c>
      <c r="I320" s="43">
        <v>0</v>
      </c>
      <c r="J320" s="43">
        <v>111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3</v>
      </c>
      <c r="T320" s="43">
        <v>5</v>
      </c>
      <c r="U320" s="43">
        <v>0</v>
      </c>
      <c r="V320" s="43">
        <v>3</v>
      </c>
      <c r="W320" s="43">
        <v>3</v>
      </c>
      <c r="X320" s="43">
        <v>0</v>
      </c>
      <c r="Y320" s="43">
        <v>2</v>
      </c>
      <c r="Z320" s="43">
        <v>15</v>
      </c>
      <c r="AA320" s="43">
        <v>0</v>
      </c>
      <c r="AB320" s="43">
        <v>0</v>
      </c>
      <c r="AC320" s="43">
        <v>0</v>
      </c>
      <c r="AD320" s="43">
        <v>1</v>
      </c>
      <c r="AE320" s="43">
        <v>2</v>
      </c>
      <c r="AF320" s="43">
        <v>0</v>
      </c>
      <c r="AG320" s="43">
        <v>1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162</v>
      </c>
      <c r="E321">
        <f>IF(appliances!$D$46="YES",light_sim_data!B321,0)</f>
        <v>0</v>
      </c>
      <c r="F321">
        <f t="shared" si="14"/>
        <v>162</v>
      </c>
      <c r="H321" s="43">
        <v>0</v>
      </c>
      <c r="I321" s="43">
        <v>0</v>
      </c>
      <c r="J321" s="43">
        <v>111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3</v>
      </c>
      <c r="T321" s="43">
        <v>5</v>
      </c>
      <c r="U321" s="43">
        <v>0</v>
      </c>
      <c r="V321" s="43">
        <v>3</v>
      </c>
      <c r="W321" s="43">
        <v>3</v>
      </c>
      <c r="X321" s="43">
        <v>0</v>
      </c>
      <c r="Y321" s="43">
        <v>2</v>
      </c>
      <c r="Z321" s="43">
        <v>15</v>
      </c>
      <c r="AA321" s="43">
        <v>0</v>
      </c>
      <c r="AB321" s="43">
        <v>0</v>
      </c>
      <c r="AC321" s="43">
        <v>0</v>
      </c>
      <c r="AD321" s="43">
        <v>1</v>
      </c>
      <c r="AE321" s="43">
        <v>2</v>
      </c>
      <c r="AF321" s="43">
        <v>0</v>
      </c>
      <c r="AG321" s="43">
        <v>1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162</v>
      </c>
      <c r="E322">
        <f>IF(appliances!$D$46="YES",light_sim_data!B322,0)</f>
        <v>0</v>
      </c>
      <c r="F322">
        <f t="shared" si="14"/>
        <v>162</v>
      </c>
      <c r="H322" s="43">
        <v>0</v>
      </c>
      <c r="I322" s="43">
        <v>0</v>
      </c>
      <c r="J322" s="43">
        <v>111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3</v>
      </c>
      <c r="T322" s="43">
        <v>5</v>
      </c>
      <c r="U322" s="43">
        <v>0</v>
      </c>
      <c r="V322" s="43">
        <v>3</v>
      </c>
      <c r="W322" s="43">
        <v>3</v>
      </c>
      <c r="X322" s="43">
        <v>0</v>
      </c>
      <c r="Y322" s="43">
        <v>2</v>
      </c>
      <c r="Z322" s="43">
        <v>15</v>
      </c>
      <c r="AA322" s="43">
        <v>0</v>
      </c>
      <c r="AB322" s="43">
        <v>0</v>
      </c>
      <c r="AC322" s="43">
        <v>0</v>
      </c>
      <c r="AD322" s="43">
        <v>1</v>
      </c>
      <c r="AE322" s="43">
        <v>2</v>
      </c>
      <c r="AF322" s="43">
        <v>0</v>
      </c>
      <c r="AG322" s="43">
        <v>1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162</v>
      </c>
      <c r="E323">
        <f>IF(appliances!$D$46="YES",light_sim_data!B323,0)</f>
        <v>0</v>
      </c>
      <c r="F323">
        <f t="shared" si="14"/>
        <v>162</v>
      </c>
      <c r="H323" s="43">
        <v>0</v>
      </c>
      <c r="I323" s="43">
        <v>0</v>
      </c>
      <c r="J323" s="43">
        <v>111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3</v>
      </c>
      <c r="T323" s="43">
        <v>5</v>
      </c>
      <c r="U323" s="43">
        <v>0</v>
      </c>
      <c r="V323" s="43">
        <v>3</v>
      </c>
      <c r="W323" s="43">
        <v>3</v>
      </c>
      <c r="X323" s="43">
        <v>0</v>
      </c>
      <c r="Y323" s="43">
        <v>2</v>
      </c>
      <c r="Z323" s="43">
        <v>15</v>
      </c>
      <c r="AA323" s="43">
        <v>0</v>
      </c>
      <c r="AB323" s="43">
        <v>0</v>
      </c>
      <c r="AC323" s="43">
        <v>0</v>
      </c>
      <c r="AD323" s="43">
        <v>1</v>
      </c>
      <c r="AE323" s="43">
        <v>2</v>
      </c>
      <c r="AF323" s="43">
        <v>0</v>
      </c>
      <c r="AG323" s="43">
        <v>1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162</v>
      </c>
      <c r="E324">
        <f>IF(appliances!$D$46="YES",light_sim_data!B324,0)</f>
        <v>0</v>
      </c>
      <c r="F324">
        <f t="shared" si="14"/>
        <v>162</v>
      </c>
      <c r="H324" s="43">
        <v>0</v>
      </c>
      <c r="I324" s="43">
        <v>0</v>
      </c>
      <c r="J324" s="43">
        <v>111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3</v>
      </c>
      <c r="T324" s="43">
        <v>5</v>
      </c>
      <c r="U324" s="43">
        <v>0</v>
      </c>
      <c r="V324" s="43">
        <v>3</v>
      </c>
      <c r="W324" s="43">
        <v>3</v>
      </c>
      <c r="X324" s="43">
        <v>0</v>
      </c>
      <c r="Y324" s="43">
        <v>2</v>
      </c>
      <c r="Z324" s="43">
        <v>15</v>
      </c>
      <c r="AA324" s="43">
        <v>0</v>
      </c>
      <c r="AB324" s="43">
        <v>0</v>
      </c>
      <c r="AC324" s="43">
        <v>0</v>
      </c>
      <c r="AD324" s="43">
        <v>1</v>
      </c>
      <c r="AE324" s="43">
        <v>2</v>
      </c>
      <c r="AF324" s="43">
        <v>0</v>
      </c>
      <c r="AG324" s="43">
        <v>1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162</v>
      </c>
      <c r="E325">
        <f>IF(appliances!$D$46="YES",light_sim_data!B325,0)</f>
        <v>0</v>
      </c>
      <c r="F325">
        <f t="shared" si="14"/>
        <v>162</v>
      </c>
      <c r="H325" s="43">
        <v>0</v>
      </c>
      <c r="I325" s="43">
        <v>0</v>
      </c>
      <c r="J325" s="43">
        <v>111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3</v>
      </c>
      <c r="T325" s="43">
        <v>5</v>
      </c>
      <c r="U325" s="43">
        <v>0</v>
      </c>
      <c r="V325" s="43">
        <v>3</v>
      </c>
      <c r="W325" s="43">
        <v>3</v>
      </c>
      <c r="X325" s="43">
        <v>0</v>
      </c>
      <c r="Y325" s="43">
        <v>2</v>
      </c>
      <c r="Z325" s="43">
        <v>15</v>
      </c>
      <c r="AA325" s="43">
        <v>0</v>
      </c>
      <c r="AB325" s="43">
        <v>0</v>
      </c>
      <c r="AC325" s="43">
        <v>0</v>
      </c>
      <c r="AD325" s="43">
        <v>1</v>
      </c>
      <c r="AE325" s="43">
        <v>2</v>
      </c>
      <c r="AF325" s="43">
        <v>0</v>
      </c>
      <c r="AG325" s="43">
        <v>1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162</v>
      </c>
      <c r="E326">
        <f>IF(appliances!$D$46="YES",light_sim_data!B326,0)</f>
        <v>0</v>
      </c>
      <c r="F326">
        <f t="shared" si="14"/>
        <v>162</v>
      </c>
      <c r="H326" s="43">
        <v>0</v>
      </c>
      <c r="I326" s="43">
        <v>0</v>
      </c>
      <c r="J326" s="43">
        <v>111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3</v>
      </c>
      <c r="T326" s="43">
        <v>5</v>
      </c>
      <c r="U326" s="43">
        <v>0</v>
      </c>
      <c r="V326" s="43">
        <v>3</v>
      </c>
      <c r="W326" s="43">
        <v>3</v>
      </c>
      <c r="X326" s="43">
        <v>0</v>
      </c>
      <c r="Y326" s="43">
        <v>2</v>
      </c>
      <c r="Z326" s="43">
        <v>15</v>
      </c>
      <c r="AA326" s="43">
        <v>0</v>
      </c>
      <c r="AB326" s="43">
        <v>0</v>
      </c>
      <c r="AC326" s="43">
        <v>0</v>
      </c>
      <c r="AD326" s="43">
        <v>1</v>
      </c>
      <c r="AE326" s="43">
        <v>2</v>
      </c>
      <c r="AF326" s="43">
        <v>0</v>
      </c>
      <c r="AG326" s="43">
        <v>1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162</v>
      </c>
      <c r="E327">
        <f>IF(appliances!$D$46="YES",light_sim_data!B327,0)</f>
        <v>0</v>
      </c>
      <c r="F327">
        <f t="shared" si="14"/>
        <v>162</v>
      </c>
      <c r="H327" s="43">
        <v>0</v>
      </c>
      <c r="I327" s="43">
        <v>0</v>
      </c>
      <c r="J327" s="43">
        <v>111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3</v>
      </c>
      <c r="T327" s="43">
        <v>5</v>
      </c>
      <c r="U327" s="43">
        <v>0</v>
      </c>
      <c r="V327" s="43">
        <v>3</v>
      </c>
      <c r="W327" s="43">
        <v>3</v>
      </c>
      <c r="X327" s="43">
        <v>0</v>
      </c>
      <c r="Y327" s="43">
        <v>2</v>
      </c>
      <c r="Z327" s="43">
        <v>15</v>
      </c>
      <c r="AA327" s="43">
        <v>0</v>
      </c>
      <c r="AB327" s="43">
        <v>0</v>
      </c>
      <c r="AC327" s="43">
        <v>0</v>
      </c>
      <c r="AD327" s="43">
        <v>1</v>
      </c>
      <c r="AE327" s="43">
        <v>2</v>
      </c>
      <c r="AF327" s="43">
        <v>0</v>
      </c>
      <c r="AG327" s="43">
        <v>1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162</v>
      </c>
      <c r="E328">
        <f>IF(appliances!$D$46="YES",light_sim_data!B328,0)</f>
        <v>0</v>
      </c>
      <c r="F328">
        <f t="shared" si="14"/>
        <v>162</v>
      </c>
      <c r="H328" s="43">
        <v>0</v>
      </c>
      <c r="I328" s="43">
        <v>0</v>
      </c>
      <c r="J328" s="43">
        <v>111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3</v>
      </c>
      <c r="T328" s="43">
        <v>5</v>
      </c>
      <c r="U328" s="43">
        <v>0</v>
      </c>
      <c r="V328" s="43">
        <v>3</v>
      </c>
      <c r="W328" s="43">
        <v>3</v>
      </c>
      <c r="X328" s="43">
        <v>0</v>
      </c>
      <c r="Y328" s="43">
        <v>2</v>
      </c>
      <c r="Z328" s="43">
        <v>15</v>
      </c>
      <c r="AA328" s="43">
        <v>0</v>
      </c>
      <c r="AB328" s="43">
        <v>0</v>
      </c>
      <c r="AC328" s="43">
        <v>0</v>
      </c>
      <c r="AD328" s="43">
        <v>1</v>
      </c>
      <c r="AE328" s="43">
        <v>2</v>
      </c>
      <c r="AF328" s="43">
        <v>0</v>
      </c>
      <c r="AG328" s="43">
        <v>1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371</v>
      </c>
      <c r="E329">
        <f>IF(appliances!$D$46="YES",light_sim_data!B329,0)</f>
        <v>0</v>
      </c>
      <c r="F329">
        <f t="shared" si="14"/>
        <v>371</v>
      </c>
      <c r="H329" s="43">
        <v>0</v>
      </c>
      <c r="I329" s="43">
        <v>209</v>
      </c>
      <c r="J329" s="43">
        <v>111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3</v>
      </c>
      <c r="T329" s="43">
        <v>5</v>
      </c>
      <c r="U329" s="43">
        <v>0</v>
      </c>
      <c r="V329" s="43">
        <v>3</v>
      </c>
      <c r="W329" s="43">
        <v>3</v>
      </c>
      <c r="X329" s="43">
        <v>0</v>
      </c>
      <c r="Y329" s="43">
        <v>2</v>
      </c>
      <c r="Z329" s="43">
        <v>15</v>
      </c>
      <c r="AA329" s="43">
        <v>0</v>
      </c>
      <c r="AB329" s="43">
        <v>0</v>
      </c>
      <c r="AC329" s="43">
        <v>0</v>
      </c>
      <c r="AD329" s="43">
        <v>1</v>
      </c>
      <c r="AE329" s="43">
        <v>2</v>
      </c>
      <c r="AF329" s="43">
        <v>0</v>
      </c>
      <c r="AG329" s="43">
        <v>1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371</v>
      </c>
      <c r="E330">
        <f>IF(appliances!$D$46="YES",light_sim_data!B330,0)</f>
        <v>0</v>
      </c>
      <c r="F330">
        <f t="shared" si="14"/>
        <v>371</v>
      </c>
      <c r="H330" s="43">
        <v>0</v>
      </c>
      <c r="I330" s="43">
        <v>209</v>
      </c>
      <c r="J330" s="43">
        <v>111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3</v>
      </c>
      <c r="T330" s="43">
        <v>5</v>
      </c>
      <c r="U330" s="43">
        <v>0</v>
      </c>
      <c r="V330" s="43">
        <v>3</v>
      </c>
      <c r="W330" s="43">
        <v>3</v>
      </c>
      <c r="X330" s="43">
        <v>0</v>
      </c>
      <c r="Y330" s="43">
        <v>2</v>
      </c>
      <c r="Z330" s="43">
        <v>15</v>
      </c>
      <c r="AA330" s="43">
        <v>0</v>
      </c>
      <c r="AB330" s="43">
        <v>0</v>
      </c>
      <c r="AC330" s="43">
        <v>0</v>
      </c>
      <c r="AD330" s="43">
        <v>1</v>
      </c>
      <c r="AE330" s="43">
        <v>2</v>
      </c>
      <c r="AF330" s="43">
        <v>0</v>
      </c>
      <c r="AG330" s="43">
        <v>1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371</v>
      </c>
      <c r="E331">
        <f>IF(appliances!$D$46="YES",light_sim_data!B331,0)</f>
        <v>0</v>
      </c>
      <c r="F331">
        <f t="shared" si="14"/>
        <v>371</v>
      </c>
      <c r="H331" s="43">
        <v>0</v>
      </c>
      <c r="I331" s="43">
        <v>209</v>
      </c>
      <c r="J331" s="43">
        <v>111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3</v>
      </c>
      <c r="T331" s="43">
        <v>5</v>
      </c>
      <c r="U331" s="43">
        <v>0</v>
      </c>
      <c r="V331" s="43">
        <v>3</v>
      </c>
      <c r="W331" s="43">
        <v>3</v>
      </c>
      <c r="X331" s="43">
        <v>0</v>
      </c>
      <c r="Y331" s="43">
        <v>2</v>
      </c>
      <c r="Z331" s="43">
        <v>15</v>
      </c>
      <c r="AA331" s="43">
        <v>0</v>
      </c>
      <c r="AB331" s="43">
        <v>0</v>
      </c>
      <c r="AC331" s="43">
        <v>0</v>
      </c>
      <c r="AD331" s="43">
        <v>1</v>
      </c>
      <c r="AE331" s="43">
        <v>2</v>
      </c>
      <c r="AF331" s="43">
        <v>0</v>
      </c>
      <c r="AG331" s="43">
        <v>1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371</v>
      </c>
      <c r="E332">
        <f>IF(appliances!$D$46="YES",light_sim_data!B332,0)</f>
        <v>0</v>
      </c>
      <c r="F332">
        <f t="shared" si="14"/>
        <v>371</v>
      </c>
      <c r="H332" s="43">
        <v>0</v>
      </c>
      <c r="I332" s="43">
        <v>209</v>
      </c>
      <c r="J332" s="43">
        <v>111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3</v>
      </c>
      <c r="T332" s="43">
        <v>5</v>
      </c>
      <c r="U332" s="43">
        <v>0</v>
      </c>
      <c r="V332" s="43">
        <v>3</v>
      </c>
      <c r="W332" s="43">
        <v>3</v>
      </c>
      <c r="X332" s="43">
        <v>0</v>
      </c>
      <c r="Y332" s="43">
        <v>2</v>
      </c>
      <c r="Z332" s="43">
        <v>15</v>
      </c>
      <c r="AA332" s="43">
        <v>0</v>
      </c>
      <c r="AB332" s="43">
        <v>0</v>
      </c>
      <c r="AC332" s="43">
        <v>0</v>
      </c>
      <c r="AD332" s="43">
        <v>1</v>
      </c>
      <c r="AE332" s="43">
        <v>2</v>
      </c>
      <c r="AF332" s="43">
        <v>0</v>
      </c>
      <c r="AG332" s="43">
        <v>1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371</v>
      </c>
      <c r="E333">
        <f>IF(appliances!$D$46="YES",light_sim_data!B333,0)</f>
        <v>0</v>
      </c>
      <c r="F333">
        <f t="shared" ref="F333:F396" si="17">SUM(H333:AN333)</f>
        <v>371</v>
      </c>
      <c r="H333" s="43">
        <v>0</v>
      </c>
      <c r="I333" s="43">
        <v>209</v>
      </c>
      <c r="J333" s="43">
        <v>111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3</v>
      </c>
      <c r="T333" s="43">
        <v>5</v>
      </c>
      <c r="U333" s="43">
        <v>0</v>
      </c>
      <c r="V333" s="43">
        <v>3</v>
      </c>
      <c r="W333" s="43">
        <v>3</v>
      </c>
      <c r="X333" s="43">
        <v>0</v>
      </c>
      <c r="Y333" s="43">
        <v>2</v>
      </c>
      <c r="Z333" s="43">
        <v>15</v>
      </c>
      <c r="AA333" s="43">
        <v>0</v>
      </c>
      <c r="AB333" s="43">
        <v>0</v>
      </c>
      <c r="AC333" s="43">
        <v>0</v>
      </c>
      <c r="AD333" s="43">
        <v>1</v>
      </c>
      <c r="AE333" s="43">
        <v>2</v>
      </c>
      <c r="AF333" s="43">
        <v>0</v>
      </c>
      <c r="AG333" s="43">
        <v>1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260</v>
      </c>
      <c r="E334">
        <f>IF(appliances!$D$46="YES",light_sim_data!B334,0)</f>
        <v>0</v>
      </c>
      <c r="F334">
        <f t="shared" si="17"/>
        <v>260</v>
      </c>
      <c r="H334" s="43">
        <v>0</v>
      </c>
      <c r="I334" s="43">
        <v>209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3</v>
      </c>
      <c r="T334" s="43">
        <v>5</v>
      </c>
      <c r="U334" s="43">
        <v>0</v>
      </c>
      <c r="V334" s="43">
        <v>3</v>
      </c>
      <c r="W334" s="43">
        <v>3</v>
      </c>
      <c r="X334" s="43">
        <v>0</v>
      </c>
      <c r="Y334" s="43">
        <v>2</v>
      </c>
      <c r="Z334" s="43">
        <v>15</v>
      </c>
      <c r="AA334" s="43">
        <v>0</v>
      </c>
      <c r="AB334" s="43">
        <v>0</v>
      </c>
      <c r="AC334" s="43">
        <v>0</v>
      </c>
      <c r="AD334" s="43">
        <v>1</v>
      </c>
      <c r="AE334" s="43">
        <v>2</v>
      </c>
      <c r="AF334" s="43">
        <v>0</v>
      </c>
      <c r="AG334" s="43">
        <v>1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260</v>
      </c>
      <c r="E335">
        <f>IF(appliances!$D$46="YES",light_sim_data!B335,0)</f>
        <v>0</v>
      </c>
      <c r="F335">
        <f t="shared" si="17"/>
        <v>260</v>
      </c>
      <c r="H335" s="43">
        <v>0</v>
      </c>
      <c r="I335" s="43">
        <v>209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3</v>
      </c>
      <c r="T335" s="43">
        <v>5</v>
      </c>
      <c r="U335" s="43">
        <v>0</v>
      </c>
      <c r="V335" s="43">
        <v>3</v>
      </c>
      <c r="W335" s="43">
        <v>3</v>
      </c>
      <c r="X335" s="43">
        <v>0</v>
      </c>
      <c r="Y335" s="43">
        <v>2</v>
      </c>
      <c r="Z335" s="43">
        <v>15</v>
      </c>
      <c r="AA335" s="43">
        <v>0</v>
      </c>
      <c r="AB335" s="43">
        <v>0</v>
      </c>
      <c r="AC335" s="43">
        <v>0</v>
      </c>
      <c r="AD335" s="43">
        <v>1</v>
      </c>
      <c r="AE335" s="43">
        <v>2</v>
      </c>
      <c r="AF335" s="43">
        <v>0</v>
      </c>
      <c r="AG335" s="43">
        <v>1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260</v>
      </c>
      <c r="E336">
        <f>IF(appliances!$D$46="YES",light_sim_data!B336,0)</f>
        <v>0</v>
      </c>
      <c r="F336">
        <f t="shared" si="17"/>
        <v>260</v>
      </c>
      <c r="H336" s="43">
        <v>0</v>
      </c>
      <c r="I336" s="43">
        <v>209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3</v>
      </c>
      <c r="T336" s="43">
        <v>5</v>
      </c>
      <c r="U336" s="43">
        <v>0</v>
      </c>
      <c r="V336" s="43">
        <v>3</v>
      </c>
      <c r="W336" s="43">
        <v>3</v>
      </c>
      <c r="X336" s="43">
        <v>0</v>
      </c>
      <c r="Y336" s="43">
        <v>2</v>
      </c>
      <c r="Z336" s="43">
        <v>15</v>
      </c>
      <c r="AA336" s="43">
        <v>0</v>
      </c>
      <c r="AB336" s="43">
        <v>0</v>
      </c>
      <c r="AC336" s="43">
        <v>0</v>
      </c>
      <c r="AD336" s="43">
        <v>1</v>
      </c>
      <c r="AE336" s="43">
        <v>2</v>
      </c>
      <c r="AF336" s="43">
        <v>0</v>
      </c>
      <c r="AG336" s="43">
        <v>1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260</v>
      </c>
      <c r="E337">
        <f>IF(appliances!$D$46="YES",light_sim_data!B337,0)</f>
        <v>0</v>
      </c>
      <c r="F337">
        <f t="shared" si="17"/>
        <v>260</v>
      </c>
      <c r="H337" s="43">
        <v>0</v>
      </c>
      <c r="I337" s="43">
        <v>209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3</v>
      </c>
      <c r="T337" s="43">
        <v>5</v>
      </c>
      <c r="U337" s="43">
        <v>0</v>
      </c>
      <c r="V337" s="43">
        <v>3</v>
      </c>
      <c r="W337" s="43">
        <v>3</v>
      </c>
      <c r="X337" s="43">
        <v>0</v>
      </c>
      <c r="Y337" s="43">
        <v>2</v>
      </c>
      <c r="Z337" s="43">
        <v>15</v>
      </c>
      <c r="AA337" s="43">
        <v>0</v>
      </c>
      <c r="AB337" s="43">
        <v>0</v>
      </c>
      <c r="AC337" s="43">
        <v>0</v>
      </c>
      <c r="AD337" s="43">
        <v>1</v>
      </c>
      <c r="AE337" s="43">
        <v>2</v>
      </c>
      <c r="AF337" s="43">
        <v>0</v>
      </c>
      <c r="AG337" s="43">
        <v>1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260</v>
      </c>
      <c r="E338">
        <f>IF(appliances!$D$46="YES",light_sim_data!B338,0)</f>
        <v>0</v>
      </c>
      <c r="F338">
        <f t="shared" si="17"/>
        <v>260</v>
      </c>
      <c r="H338" s="43">
        <v>0</v>
      </c>
      <c r="I338" s="43">
        <v>209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3</v>
      </c>
      <c r="T338" s="43">
        <v>5</v>
      </c>
      <c r="U338" s="43">
        <v>0</v>
      </c>
      <c r="V338" s="43">
        <v>3</v>
      </c>
      <c r="W338" s="43">
        <v>3</v>
      </c>
      <c r="X338" s="43">
        <v>0</v>
      </c>
      <c r="Y338" s="43">
        <v>2</v>
      </c>
      <c r="Z338" s="43">
        <v>15</v>
      </c>
      <c r="AA338" s="43">
        <v>0</v>
      </c>
      <c r="AB338" s="43">
        <v>0</v>
      </c>
      <c r="AC338" s="43">
        <v>0</v>
      </c>
      <c r="AD338" s="43">
        <v>1</v>
      </c>
      <c r="AE338" s="43">
        <v>2</v>
      </c>
      <c r="AF338" s="43">
        <v>0</v>
      </c>
      <c r="AG338" s="43">
        <v>1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260</v>
      </c>
      <c r="E339">
        <f>IF(appliances!$D$46="YES",light_sim_data!B339,0)</f>
        <v>0</v>
      </c>
      <c r="F339">
        <f t="shared" si="17"/>
        <v>260</v>
      </c>
      <c r="H339" s="43">
        <v>0</v>
      </c>
      <c r="I339" s="43">
        <v>209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3</v>
      </c>
      <c r="T339" s="43">
        <v>5</v>
      </c>
      <c r="U339" s="43">
        <v>0</v>
      </c>
      <c r="V339" s="43">
        <v>3</v>
      </c>
      <c r="W339" s="43">
        <v>3</v>
      </c>
      <c r="X339" s="43">
        <v>0</v>
      </c>
      <c r="Y339" s="43">
        <v>2</v>
      </c>
      <c r="Z339" s="43">
        <v>15</v>
      </c>
      <c r="AA339" s="43">
        <v>0</v>
      </c>
      <c r="AB339" s="43">
        <v>0</v>
      </c>
      <c r="AC339" s="43">
        <v>0</v>
      </c>
      <c r="AD339" s="43">
        <v>1</v>
      </c>
      <c r="AE339" s="43">
        <v>2</v>
      </c>
      <c r="AF339" s="43">
        <v>0</v>
      </c>
      <c r="AG339" s="43">
        <v>1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260</v>
      </c>
      <c r="E340">
        <f>IF(appliances!$D$46="YES",light_sim_data!B340,0)</f>
        <v>0</v>
      </c>
      <c r="F340">
        <f t="shared" si="17"/>
        <v>260</v>
      </c>
      <c r="H340" s="43">
        <v>0</v>
      </c>
      <c r="I340" s="43">
        <v>209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3</v>
      </c>
      <c r="T340" s="43">
        <v>5</v>
      </c>
      <c r="U340" s="43">
        <v>0</v>
      </c>
      <c r="V340" s="43">
        <v>3</v>
      </c>
      <c r="W340" s="43">
        <v>3</v>
      </c>
      <c r="X340" s="43">
        <v>0</v>
      </c>
      <c r="Y340" s="43">
        <v>2</v>
      </c>
      <c r="Z340" s="43">
        <v>15</v>
      </c>
      <c r="AA340" s="43">
        <v>0</v>
      </c>
      <c r="AB340" s="43">
        <v>0</v>
      </c>
      <c r="AC340" s="43">
        <v>0</v>
      </c>
      <c r="AD340" s="43">
        <v>1</v>
      </c>
      <c r="AE340" s="43">
        <v>2</v>
      </c>
      <c r="AF340" s="43">
        <v>0</v>
      </c>
      <c r="AG340" s="43">
        <v>1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260</v>
      </c>
      <c r="E341">
        <f>IF(appliances!$D$46="YES",light_sim_data!B341,0)</f>
        <v>0</v>
      </c>
      <c r="F341">
        <f t="shared" si="17"/>
        <v>260</v>
      </c>
      <c r="H341" s="43">
        <v>0</v>
      </c>
      <c r="I341" s="43">
        <v>209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3</v>
      </c>
      <c r="T341" s="43">
        <v>5</v>
      </c>
      <c r="U341" s="43">
        <v>0</v>
      </c>
      <c r="V341" s="43">
        <v>3</v>
      </c>
      <c r="W341" s="43">
        <v>3</v>
      </c>
      <c r="X341" s="43">
        <v>0</v>
      </c>
      <c r="Y341" s="43">
        <v>2</v>
      </c>
      <c r="Z341" s="43">
        <v>15</v>
      </c>
      <c r="AA341" s="43">
        <v>0</v>
      </c>
      <c r="AB341" s="43">
        <v>0</v>
      </c>
      <c r="AC341" s="43">
        <v>0</v>
      </c>
      <c r="AD341" s="43">
        <v>1</v>
      </c>
      <c r="AE341" s="43">
        <v>2</v>
      </c>
      <c r="AF341" s="43">
        <v>0</v>
      </c>
      <c r="AG341" s="43">
        <v>1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260</v>
      </c>
      <c r="E342">
        <f>IF(appliances!$D$46="YES",light_sim_data!B342,0)</f>
        <v>0</v>
      </c>
      <c r="F342">
        <f t="shared" si="17"/>
        <v>260</v>
      </c>
      <c r="H342" s="43">
        <v>0</v>
      </c>
      <c r="I342" s="43">
        <v>209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3</v>
      </c>
      <c r="T342" s="43">
        <v>5</v>
      </c>
      <c r="U342" s="43">
        <v>0</v>
      </c>
      <c r="V342" s="43">
        <v>3</v>
      </c>
      <c r="W342" s="43">
        <v>3</v>
      </c>
      <c r="X342" s="43">
        <v>0</v>
      </c>
      <c r="Y342" s="43">
        <v>2</v>
      </c>
      <c r="Z342" s="43">
        <v>15</v>
      </c>
      <c r="AA342" s="43">
        <v>0</v>
      </c>
      <c r="AB342" s="43">
        <v>0</v>
      </c>
      <c r="AC342" s="43">
        <v>0</v>
      </c>
      <c r="AD342" s="43">
        <v>1</v>
      </c>
      <c r="AE342" s="43">
        <v>2</v>
      </c>
      <c r="AF342" s="43">
        <v>0</v>
      </c>
      <c r="AG342" s="43">
        <v>1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260</v>
      </c>
      <c r="E343">
        <f>IF(appliances!$D$46="YES",light_sim_data!B343,0)</f>
        <v>0</v>
      </c>
      <c r="F343">
        <f t="shared" si="17"/>
        <v>260</v>
      </c>
      <c r="H343" s="43">
        <v>0</v>
      </c>
      <c r="I343" s="43">
        <v>209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3</v>
      </c>
      <c r="T343" s="43">
        <v>5</v>
      </c>
      <c r="U343" s="43">
        <v>0</v>
      </c>
      <c r="V343" s="43">
        <v>3</v>
      </c>
      <c r="W343" s="43">
        <v>3</v>
      </c>
      <c r="X343" s="43">
        <v>0</v>
      </c>
      <c r="Y343" s="43">
        <v>2</v>
      </c>
      <c r="Z343" s="43">
        <v>15</v>
      </c>
      <c r="AA343" s="43">
        <v>0</v>
      </c>
      <c r="AB343" s="43">
        <v>0</v>
      </c>
      <c r="AC343" s="43">
        <v>0</v>
      </c>
      <c r="AD343" s="43">
        <v>1</v>
      </c>
      <c r="AE343" s="43">
        <v>2</v>
      </c>
      <c r="AF343" s="43">
        <v>0</v>
      </c>
      <c r="AG343" s="43">
        <v>1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260</v>
      </c>
      <c r="E344">
        <f>IF(appliances!$D$46="YES",light_sim_data!B344,0)</f>
        <v>0</v>
      </c>
      <c r="F344">
        <f t="shared" si="17"/>
        <v>260</v>
      </c>
      <c r="H344" s="43">
        <v>0</v>
      </c>
      <c r="I344" s="43">
        <v>209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3</v>
      </c>
      <c r="T344" s="43">
        <v>5</v>
      </c>
      <c r="U344" s="43">
        <v>0</v>
      </c>
      <c r="V344" s="43">
        <v>3</v>
      </c>
      <c r="W344" s="43">
        <v>3</v>
      </c>
      <c r="X344" s="43">
        <v>0</v>
      </c>
      <c r="Y344" s="43">
        <v>2</v>
      </c>
      <c r="Z344" s="43">
        <v>15</v>
      </c>
      <c r="AA344" s="43">
        <v>0</v>
      </c>
      <c r="AB344" s="43">
        <v>0</v>
      </c>
      <c r="AC344" s="43">
        <v>0</v>
      </c>
      <c r="AD344" s="43">
        <v>1</v>
      </c>
      <c r="AE344" s="43">
        <v>2</v>
      </c>
      <c r="AF344" s="43">
        <v>0</v>
      </c>
      <c r="AG344" s="43">
        <v>1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260</v>
      </c>
      <c r="E345">
        <f>IF(appliances!$D$46="YES",light_sim_data!B345,0)</f>
        <v>0</v>
      </c>
      <c r="F345">
        <f t="shared" si="17"/>
        <v>260</v>
      </c>
      <c r="H345" s="43">
        <v>0</v>
      </c>
      <c r="I345" s="43">
        <v>209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3</v>
      </c>
      <c r="T345" s="43">
        <v>5</v>
      </c>
      <c r="U345" s="43">
        <v>0</v>
      </c>
      <c r="V345" s="43">
        <v>3</v>
      </c>
      <c r="W345" s="43">
        <v>3</v>
      </c>
      <c r="X345" s="43">
        <v>0</v>
      </c>
      <c r="Y345" s="43">
        <v>2</v>
      </c>
      <c r="Z345" s="43">
        <v>15</v>
      </c>
      <c r="AA345" s="43">
        <v>0</v>
      </c>
      <c r="AB345" s="43">
        <v>0</v>
      </c>
      <c r="AC345" s="43">
        <v>0</v>
      </c>
      <c r="AD345" s="43">
        <v>1</v>
      </c>
      <c r="AE345" s="43">
        <v>2</v>
      </c>
      <c r="AF345" s="43">
        <v>0</v>
      </c>
      <c r="AG345" s="43">
        <v>1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260</v>
      </c>
      <c r="E346">
        <f>IF(appliances!$D$46="YES",light_sim_data!B346,0)</f>
        <v>0</v>
      </c>
      <c r="F346">
        <f t="shared" si="17"/>
        <v>260</v>
      </c>
      <c r="H346" s="43">
        <v>0</v>
      </c>
      <c r="I346" s="43">
        <v>209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3</v>
      </c>
      <c r="T346" s="43">
        <v>5</v>
      </c>
      <c r="U346" s="43">
        <v>0</v>
      </c>
      <c r="V346" s="43">
        <v>3</v>
      </c>
      <c r="W346" s="43">
        <v>3</v>
      </c>
      <c r="X346" s="43">
        <v>0</v>
      </c>
      <c r="Y346" s="43">
        <v>2</v>
      </c>
      <c r="Z346" s="43">
        <v>15</v>
      </c>
      <c r="AA346" s="43">
        <v>0</v>
      </c>
      <c r="AB346" s="43">
        <v>0</v>
      </c>
      <c r="AC346" s="43">
        <v>0</v>
      </c>
      <c r="AD346" s="43">
        <v>1</v>
      </c>
      <c r="AE346" s="43">
        <v>2</v>
      </c>
      <c r="AF346" s="43">
        <v>0</v>
      </c>
      <c r="AG346" s="43">
        <v>1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260</v>
      </c>
      <c r="E347">
        <f>IF(appliances!$D$46="YES",light_sim_data!B347,0)</f>
        <v>0</v>
      </c>
      <c r="F347">
        <f t="shared" si="17"/>
        <v>260</v>
      </c>
      <c r="H347" s="43">
        <v>0</v>
      </c>
      <c r="I347" s="43">
        <v>209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3</v>
      </c>
      <c r="T347" s="43">
        <v>5</v>
      </c>
      <c r="U347" s="43">
        <v>0</v>
      </c>
      <c r="V347" s="43">
        <v>3</v>
      </c>
      <c r="W347" s="43">
        <v>3</v>
      </c>
      <c r="X347" s="43">
        <v>0</v>
      </c>
      <c r="Y347" s="43">
        <v>2</v>
      </c>
      <c r="Z347" s="43">
        <v>15</v>
      </c>
      <c r="AA347" s="43">
        <v>0</v>
      </c>
      <c r="AB347" s="43">
        <v>0</v>
      </c>
      <c r="AC347" s="43">
        <v>0</v>
      </c>
      <c r="AD347" s="43">
        <v>1</v>
      </c>
      <c r="AE347" s="43">
        <v>2</v>
      </c>
      <c r="AF347" s="43">
        <v>0</v>
      </c>
      <c r="AG347" s="43">
        <v>1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260</v>
      </c>
      <c r="E348">
        <f>IF(appliances!$D$46="YES",light_sim_data!B348,0)</f>
        <v>0</v>
      </c>
      <c r="F348">
        <f t="shared" si="17"/>
        <v>260</v>
      </c>
      <c r="H348" s="43">
        <v>0</v>
      </c>
      <c r="I348" s="43">
        <v>209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3</v>
      </c>
      <c r="T348" s="43">
        <v>5</v>
      </c>
      <c r="U348" s="43">
        <v>0</v>
      </c>
      <c r="V348" s="43">
        <v>3</v>
      </c>
      <c r="W348" s="43">
        <v>3</v>
      </c>
      <c r="X348" s="43">
        <v>0</v>
      </c>
      <c r="Y348" s="43">
        <v>2</v>
      </c>
      <c r="Z348" s="43">
        <v>15</v>
      </c>
      <c r="AA348" s="43">
        <v>0</v>
      </c>
      <c r="AB348" s="43">
        <v>0</v>
      </c>
      <c r="AC348" s="43">
        <v>0</v>
      </c>
      <c r="AD348" s="43">
        <v>1</v>
      </c>
      <c r="AE348" s="43">
        <v>2</v>
      </c>
      <c r="AF348" s="43">
        <v>0</v>
      </c>
      <c r="AG348" s="43">
        <v>1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260</v>
      </c>
      <c r="E349">
        <f>IF(appliances!$D$46="YES",light_sim_data!B349,0)</f>
        <v>0</v>
      </c>
      <c r="F349">
        <f t="shared" si="17"/>
        <v>260</v>
      </c>
      <c r="H349" s="43">
        <v>0</v>
      </c>
      <c r="I349" s="43">
        <v>209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3</v>
      </c>
      <c r="T349" s="43">
        <v>5</v>
      </c>
      <c r="U349" s="43">
        <v>0</v>
      </c>
      <c r="V349" s="43">
        <v>3</v>
      </c>
      <c r="W349" s="43">
        <v>3</v>
      </c>
      <c r="X349" s="43">
        <v>0</v>
      </c>
      <c r="Y349" s="43">
        <v>2</v>
      </c>
      <c r="Z349" s="43">
        <v>15</v>
      </c>
      <c r="AA349" s="43">
        <v>0</v>
      </c>
      <c r="AB349" s="43">
        <v>0</v>
      </c>
      <c r="AC349" s="43">
        <v>0</v>
      </c>
      <c r="AD349" s="43">
        <v>1</v>
      </c>
      <c r="AE349" s="43">
        <v>2</v>
      </c>
      <c r="AF349" s="43">
        <v>0</v>
      </c>
      <c r="AG349" s="43">
        <v>1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260</v>
      </c>
      <c r="E350">
        <f>IF(appliances!$D$46="YES",light_sim_data!B350,0)</f>
        <v>0</v>
      </c>
      <c r="F350">
        <f t="shared" si="17"/>
        <v>260</v>
      </c>
      <c r="H350" s="43">
        <v>0</v>
      </c>
      <c r="I350" s="43">
        <v>209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3</v>
      </c>
      <c r="T350" s="43">
        <v>5</v>
      </c>
      <c r="U350" s="43">
        <v>0</v>
      </c>
      <c r="V350" s="43">
        <v>3</v>
      </c>
      <c r="W350" s="43">
        <v>3</v>
      </c>
      <c r="X350" s="43">
        <v>0</v>
      </c>
      <c r="Y350" s="43">
        <v>2</v>
      </c>
      <c r="Z350" s="43">
        <v>15</v>
      </c>
      <c r="AA350" s="43">
        <v>0</v>
      </c>
      <c r="AB350" s="43">
        <v>0</v>
      </c>
      <c r="AC350" s="43">
        <v>0</v>
      </c>
      <c r="AD350" s="43">
        <v>1</v>
      </c>
      <c r="AE350" s="43">
        <v>2</v>
      </c>
      <c r="AF350" s="43">
        <v>0</v>
      </c>
      <c r="AG350" s="43">
        <v>1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51</v>
      </c>
      <c r="E351">
        <f>IF(appliances!$D$46="YES",light_sim_data!B351,0)</f>
        <v>0</v>
      </c>
      <c r="F351">
        <f t="shared" si="17"/>
        <v>51</v>
      </c>
      <c r="H351" s="43">
        <v>0</v>
      </c>
      <c r="I351" s="43">
        <v>0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3</v>
      </c>
      <c r="T351" s="43">
        <v>5</v>
      </c>
      <c r="U351" s="43">
        <v>0</v>
      </c>
      <c r="V351" s="43">
        <v>3</v>
      </c>
      <c r="W351" s="43">
        <v>3</v>
      </c>
      <c r="X351" s="43">
        <v>0</v>
      </c>
      <c r="Y351" s="43">
        <v>2</v>
      </c>
      <c r="Z351" s="43">
        <v>15</v>
      </c>
      <c r="AA351" s="43">
        <v>0</v>
      </c>
      <c r="AB351" s="43">
        <v>0</v>
      </c>
      <c r="AC351" s="43">
        <v>0</v>
      </c>
      <c r="AD351" s="43">
        <v>1</v>
      </c>
      <c r="AE351" s="43">
        <v>2</v>
      </c>
      <c r="AF351" s="43">
        <v>0</v>
      </c>
      <c r="AG351" s="43">
        <v>1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51</v>
      </c>
      <c r="E352">
        <f>IF(appliances!$D$46="YES",light_sim_data!B352,0)</f>
        <v>0</v>
      </c>
      <c r="F352">
        <f t="shared" si="17"/>
        <v>51</v>
      </c>
      <c r="H352" s="43">
        <v>0</v>
      </c>
      <c r="I352" s="43">
        <v>0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3</v>
      </c>
      <c r="T352" s="43">
        <v>5</v>
      </c>
      <c r="U352" s="43">
        <v>0</v>
      </c>
      <c r="V352" s="43">
        <v>3</v>
      </c>
      <c r="W352" s="43">
        <v>3</v>
      </c>
      <c r="X352" s="43">
        <v>0</v>
      </c>
      <c r="Y352" s="43">
        <v>2</v>
      </c>
      <c r="Z352" s="43">
        <v>15</v>
      </c>
      <c r="AA352" s="43">
        <v>0</v>
      </c>
      <c r="AB352" s="43">
        <v>0</v>
      </c>
      <c r="AC352" s="43">
        <v>0</v>
      </c>
      <c r="AD352" s="43">
        <v>1</v>
      </c>
      <c r="AE352" s="43">
        <v>2</v>
      </c>
      <c r="AF352" s="43">
        <v>0</v>
      </c>
      <c r="AG352" s="43">
        <v>1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51</v>
      </c>
      <c r="E353">
        <f>IF(appliances!$D$46="YES",light_sim_data!B353,0)</f>
        <v>0</v>
      </c>
      <c r="F353">
        <f t="shared" si="17"/>
        <v>51</v>
      </c>
      <c r="H353" s="43">
        <v>0</v>
      </c>
      <c r="I353" s="43">
        <v>0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3</v>
      </c>
      <c r="T353" s="43">
        <v>5</v>
      </c>
      <c r="U353" s="43">
        <v>0</v>
      </c>
      <c r="V353" s="43">
        <v>3</v>
      </c>
      <c r="W353" s="43">
        <v>3</v>
      </c>
      <c r="X353" s="43">
        <v>0</v>
      </c>
      <c r="Y353" s="43">
        <v>2</v>
      </c>
      <c r="Z353" s="43">
        <v>15</v>
      </c>
      <c r="AA353" s="43">
        <v>0</v>
      </c>
      <c r="AB353" s="43">
        <v>0</v>
      </c>
      <c r="AC353" s="43">
        <v>0</v>
      </c>
      <c r="AD353" s="43">
        <v>1</v>
      </c>
      <c r="AE353" s="43">
        <v>2</v>
      </c>
      <c r="AF353" s="43">
        <v>0</v>
      </c>
      <c r="AG353" s="43">
        <v>1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51</v>
      </c>
      <c r="E354">
        <f>IF(appliances!$D$46="YES",light_sim_data!B354,0)</f>
        <v>0</v>
      </c>
      <c r="F354">
        <f t="shared" si="17"/>
        <v>51</v>
      </c>
      <c r="H354" s="43">
        <v>0</v>
      </c>
      <c r="I354" s="43">
        <v>0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3</v>
      </c>
      <c r="T354" s="43">
        <v>5</v>
      </c>
      <c r="U354" s="43">
        <v>0</v>
      </c>
      <c r="V354" s="43">
        <v>3</v>
      </c>
      <c r="W354" s="43">
        <v>3</v>
      </c>
      <c r="X354" s="43">
        <v>0</v>
      </c>
      <c r="Y354" s="43">
        <v>2</v>
      </c>
      <c r="Z354" s="43">
        <v>15</v>
      </c>
      <c r="AA354" s="43">
        <v>0</v>
      </c>
      <c r="AB354" s="43">
        <v>0</v>
      </c>
      <c r="AC354" s="43">
        <v>0</v>
      </c>
      <c r="AD354" s="43">
        <v>1</v>
      </c>
      <c r="AE354" s="43">
        <v>2</v>
      </c>
      <c r="AF354" s="43">
        <v>0</v>
      </c>
      <c r="AG354" s="43">
        <v>1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51</v>
      </c>
      <c r="E355">
        <f>IF(appliances!$D$46="YES",light_sim_data!B355,0)</f>
        <v>0</v>
      </c>
      <c r="F355">
        <f t="shared" si="17"/>
        <v>51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3</v>
      </c>
      <c r="T355" s="43">
        <v>5</v>
      </c>
      <c r="U355" s="43">
        <v>0</v>
      </c>
      <c r="V355" s="43">
        <v>3</v>
      </c>
      <c r="W355" s="43">
        <v>3</v>
      </c>
      <c r="X355" s="43">
        <v>0</v>
      </c>
      <c r="Y355" s="43">
        <v>2</v>
      </c>
      <c r="Z355" s="43">
        <v>15</v>
      </c>
      <c r="AA355" s="43">
        <v>0</v>
      </c>
      <c r="AB355" s="43">
        <v>0</v>
      </c>
      <c r="AC355" s="43">
        <v>0</v>
      </c>
      <c r="AD355" s="43">
        <v>1</v>
      </c>
      <c r="AE355" s="43">
        <v>2</v>
      </c>
      <c r="AF355" s="43">
        <v>0</v>
      </c>
      <c r="AG355" s="43">
        <v>1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51</v>
      </c>
      <c r="E356">
        <f>IF(appliances!$D$46="YES",light_sim_data!B356,0)</f>
        <v>0</v>
      </c>
      <c r="F356">
        <f t="shared" si="17"/>
        <v>51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3</v>
      </c>
      <c r="T356" s="43">
        <v>5</v>
      </c>
      <c r="U356" s="43">
        <v>0</v>
      </c>
      <c r="V356" s="43">
        <v>3</v>
      </c>
      <c r="W356" s="43">
        <v>3</v>
      </c>
      <c r="X356" s="43">
        <v>0</v>
      </c>
      <c r="Y356" s="43">
        <v>2</v>
      </c>
      <c r="Z356" s="43">
        <v>15</v>
      </c>
      <c r="AA356" s="43">
        <v>0</v>
      </c>
      <c r="AB356" s="43">
        <v>0</v>
      </c>
      <c r="AC356" s="43">
        <v>0</v>
      </c>
      <c r="AD356" s="43">
        <v>1</v>
      </c>
      <c r="AE356" s="43">
        <v>2</v>
      </c>
      <c r="AF356" s="43">
        <v>0</v>
      </c>
      <c r="AG356" s="43">
        <v>1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51</v>
      </c>
      <c r="E357">
        <f>IF(appliances!$D$46="YES",light_sim_data!B357,0)</f>
        <v>0</v>
      </c>
      <c r="F357">
        <f t="shared" si="17"/>
        <v>51</v>
      </c>
      <c r="H357" s="43">
        <v>0</v>
      </c>
      <c r="I357" s="43">
        <v>0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3</v>
      </c>
      <c r="T357" s="43">
        <v>5</v>
      </c>
      <c r="U357" s="43">
        <v>0</v>
      </c>
      <c r="V357" s="43">
        <v>3</v>
      </c>
      <c r="W357" s="43">
        <v>3</v>
      </c>
      <c r="X357" s="43">
        <v>0</v>
      </c>
      <c r="Y357" s="43">
        <v>2</v>
      </c>
      <c r="Z357" s="43">
        <v>15</v>
      </c>
      <c r="AA357" s="43">
        <v>0</v>
      </c>
      <c r="AB357" s="43">
        <v>0</v>
      </c>
      <c r="AC357" s="43">
        <v>0</v>
      </c>
      <c r="AD357" s="43">
        <v>1</v>
      </c>
      <c r="AE357" s="43">
        <v>2</v>
      </c>
      <c r="AF357" s="43">
        <v>0</v>
      </c>
      <c r="AG357" s="43">
        <v>1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51</v>
      </c>
      <c r="E358">
        <f>IF(appliances!$D$46="YES",light_sim_data!B358,0)</f>
        <v>0</v>
      </c>
      <c r="F358">
        <f t="shared" si="17"/>
        <v>51</v>
      </c>
      <c r="H358" s="43">
        <v>0</v>
      </c>
      <c r="I358" s="43">
        <v>0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3</v>
      </c>
      <c r="T358" s="43">
        <v>5</v>
      </c>
      <c r="U358" s="43">
        <v>0</v>
      </c>
      <c r="V358" s="43">
        <v>3</v>
      </c>
      <c r="W358" s="43">
        <v>3</v>
      </c>
      <c r="X358" s="43">
        <v>0</v>
      </c>
      <c r="Y358" s="43">
        <v>2</v>
      </c>
      <c r="Z358" s="43">
        <v>15</v>
      </c>
      <c r="AA358" s="43">
        <v>0</v>
      </c>
      <c r="AB358" s="43">
        <v>0</v>
      </c>
      <c r="AC358" s="43">
        <v>0</v>
      </c>
      <c r="AD358" s="43">
        <v>1</v>
      </c>
      <c r="AE358" s="43">
        <v>2</v>
      </c>
      <c r="AF358" s="43">
        <v>0</v>
      </c>
      <c r="AG358" s="43">
        <v>1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51</v>
      </c>
      <c r="E359">
        <f>IF(appliances!$D$46="YES",light_sim_data!B359,0)</f>
        <v>0</v>
      </c>
      <c r="F359">
        <f t="shared" si="17"/>
        <v>51</v>
      </c>
      <c r="H359" s="43">
        <v>0</v>
      </c>
      <c r="I359" s="43">
        <v>0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3</v>
      </c>
      <c r="T359" s="43">
        <v>5</v>
      </c>
      <c r="U359" s="43">
        <v>0</v>
      </c>
      <c r="V359" s="43">
        <v>3</v>
      </c>
      <c r="W359" s="43">
        <v>3</v>
      </c>
      <c r="X359" s="43">
        <v>0</v>
      </c>
      <c r="Y359" s="43">
        <v>2</v>
      </c>
      <c r="Z359" s="43">
        <v>15</v>
      </c>
      <c r="AA359" s="43">
        <v>0</v>
      </c>
      <c r="AB359" s="43">
        <v>0</v>
      </c>
      <c r="AC359" s="43">
        <v>0</v>
      </c>
      <c r="AD359" s="43">
        <v>1</v>
      </c>
      <c r="AE359" s="43">
        <v>2</v>
      </c>
      <c r="AF359" s="43">
        <v>0</v>
      </c>
      <c r="AG359" s="43">
        <v>1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51</v>
      </c>
      <c r="E360">
        <f>IF(appliances!$D$46="YES",light_sim_data!B360,0)</f>
        <v>0</v>
      </c>
      <c r="F360">
        <f t="shared" si="17"/>
        <v>51</v>
      </c>
      <c r="H360" s="43">
        <v>0</v>
      </c>
      <c r="I360" s="43">
        <v>0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3</v>
      </c>
      <c r="T360" s="43">
        <v>5</v>
      </c>
      <c r="U360" s="43">
        <v>0</v>
      </c>
      <c r="V360" s="43">
        <v>3</v>
      </c>
      <c r="W360" s="43">
        <v>3</v>
      </c>
      <c r="X360" s="43">
        <v>0</v>
      </c>
      <c r="Y360" s="43">
        <v>2</v>
      </c>
      <c r="Z360" s="43">
        <v>15</v>
      </c>
      <c r="AA360" s="43">
        <v>0</v>
      </c>
      <c r="AB360" s="43">
        <v>0</v>
      </c>
      <c r="AC360" s="43">
        <v>0</v>
      </c>
      <c r="AD360" s="43">
        <v>1</v>
      </c>
      <c r="AE360" s="43">
        <v>2</v>
      </c>
      <c r="AF360" s="43">
        <v>0</v>
      </c>
      <c r="AG360" s="43">
        <v>1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51</v>
      </c>
      <c r="E361">
        <f>IF(appliances!$D$46="YES",light_sim_data!B361,0)</f>
        <v>0</v>
      </c>
      <c r="F361">
        <f t="shared" si="17"/>
        <v>51</v>
      </c>
      <c r="H361" s="43">
        <v>0</v>
      </c>
      <c r="I361" s="43">
        <v>0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3</v>
      </c>
      <c r="T361" s="43">
        <v>5</v>
      </c>
      <c r="U361" s="43">
        <v>0</v>
      </c>
      <c r="V361" s="43">
        <v>3</v>
      </c>
      <c r="W361" s="43">
        <v>3</v>
      </c>
      <c r="X361" s="43">
        <v>0</v>
      </c>
      <c r="Y361" s="43">
        <v>2</v>
      </c>
      <c r="Z361" s="43">
        <v>15</v>
      </c>
      <c r="AA361" s="43">
        <v>0</v>
      </c>
      <c r="AB361" s="43">
        <v>0</v>
      </c>
      <c r="AC361" s="43">
        <v>0</v>
      </c>
      <c r="AD361" s="43">
        <v>1</v>
      </c>
      <c r="AE361" s="43">
        <v>2</v>
      </c>
      <c r="AF361" s="43">
        <v>0</v>
      </c>
      <c r="AG361" s="43">
        <v>1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51</v>
      </c>
      <c r="E362">
        <f>IF(appliances!$D$46="YES",light_sim_data!B362,0)</f>
        <v>0</v>
      </c>
      <c r="F362">
        <f t="shared" si="17"/>
        <v>51</v>
      </c>
      <c r="H362" s="43">
        <v>0</v>
      </c>
      <c r="I362" s="43">
        <v>0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3</v>
      </c>
      <c r="T362" s="43">
        <v>5</v>
      </c>
      <c r="U362" s="43">
        <v>0</v>
      </c>
      <c r="V362" s="43">
        <v>3</v>
      </c>
      <c r="W362" s="43">
        <v>3</v>
      </c>
      <c r="X362" s="43">
        <v>0</v>
      </c>
      <c r="Y362" s="43">
        <v>2</v>
      </c>
      <c r="Z362" s="43">
        <v>15</v>
      </c>
      <c r="AA362" s="43">
        <v>0</v>
      </c>
      <c r="AB362" s="43">
        <v>0</v>
      </c>
      <c r="AC362" s="43">
        <v>0</v>
      </c>
      <c r="AD362" s="43">
        <v>1</v>
      </c>
      <c r="AE362" s="43">
        <v>2</v>
      </c>
      <c r="AF362" s="43">
        <v>0</v>
      </c>
      <c r="AG362" s="43">
        <v>1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51</v>
      </c>
      <c r="E363">
        <f>IF(appliances!$D$46="YES",light_sim_data!B363,0)</f>
        <v>0</v>
      </c>
      <c r="F363">
        <f t="shared" si="17"/>
        <v>51</v>
      </c>
      <c r="H363" s="43">
        <v>0</v>
      </c>
      <c r="I363" s="43">
        <v>0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3</v>
      </c>
      <c r="T363" s="43">
        <v>5</v>
      </c>
      <c r="U363" s="43">
        <v>0</v>
      </c>
      <c r="V363" s="43">
        <v>3</v>
      </c>
      <c r="W363" s="43">
        <v>3</v>
      </c>
      <c r="X363" s="43">
        <v>0</v>
      </c>
      <c r="Y363" s="43">
        <v>2</v>
      </c>
      <c r="Z363" s="43">
        <v>15</v>
      </c>
      <c r="AA363" s="43">
        <v>0</v>
      </c>
      <c r="AB363" s="43">
        <v>0</v>
      </c>
      <c r="AC363" s="43">
        <v>0</v>
      </c>
      <c r="AD363" s="43">
        <v>1</v>
      </c>
      <c r="AE363" s="43">
        <v>2</v>
      </c>
      <c r="AF363" s="43">
        <v>0</v>
      </c>
      <c r="AG363" s="43">
        <v>1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51</v>
      </c>
      <c r="E364">
        <f>IF(appliances!$D$46="YES",light_sim_data!B364,0)</f>
        <v>0</v>
      </c>
      <c r="F364">
        <f t="shared" si="17"/>
        <v>51</v>
      </c>
      <c r="H364" s="43">
        <v>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3</v>
      </c>
      <c r="T364" s="43">
        <v>5</v>
      </c>
      <c r="U364" s="43">
        <v>0</v>
      </c>
      <c r="V364" s="43">
        <v>3</v>
      </c>
      <c r="W364" s="43">
        <v>3</v>
      </c>
      <c r="X364" s="43">
        <v>0</v>
      </c>
      <c r="Y364" s="43">
        <v>2</v>
      </c>
      <c r="Z364" s="43">
        <v>15</v>
      </c>
      <c r="AA364" s="43">
        <v>0</v>
      </c>
      <c r="AB364" s="43">
        <v>0</v>
      </c>
      <c r="AC364" s="43">
        <v>0</v>
      </c>
      <c r="AD364" s="43">
        <v>1</v>
      </c>
      <c r="AE364" s="43">
        <v>2</v>
      </c>
      <c r="AF364" s="43">
        <v>0</v>
      </c>
      <c r="AG364" s="43">
        <v>1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51</v>
      </c>
      <c r="E365">
        <f>IF(appliances!$D$46="YES",light_sim_data!B365,0)</f>
        <v>0</v>
      </c>
      <c r="F365">
        <f t="shared" si="17"/>
        <v>51</v>
      </c>
      <c r="H365" s="43">
        <v>0</v>
      </c>
      <c r="I365" s="43">
        <v>0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3</v>
      </c>
      <c r="T365" s="43">
        <v>5</v>
      </c>
      <c r="U365" s="43">
        <v>0</v>
      </c>
      <c r="V365" s="43">
        <v>3</v>
      </c>
      <c r="W365" s="43">
        <v>3</v>
      </c>
      <c r="X365" s="43">
        <v>0</v>
      </c>
      <c r="Y365" s="43">
        <v>2</v>
      </c>
      <c r="Z365" s="43">
        <v>15</v>
      </c>
      <c r="AA365" s="43">
        <v>0</v>
      </c>
      <c r="AB365" s="43">
        <v>0</v>
      </c>
      <c r="AC365" s="43">
        <v>0</v>
      </c>
      <c r="AD365" s="43">
        <v>1</v>
      </c>
      <c r="AE365" s="43">
        <v>2</v>
      </c>
      <c r="AF365" s="43">
        <v>0</v>
      </c>
      <c r="AG365" s="43">
        <v>1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51</v>
      </c>
      <c r="E366">
        <f>IF(appliances!$D$46="YES",light_sim_data!B366,0)</f>
        <v>0</v>
      </c>
      <c r="F366">
        <f t="shared" si="17"/>
        <v>51</v>
      </c>
      <c r="H366" s="43">
        <v>0</v>
      </c>
      <c r="I366" s="43">
        <v>0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3</v>
      </c>
      <c r="T366" s="43">
        <v>5</v>
      </c>
      <c r="U366" s="43">
        <v>0</v>
      </c>
      <c r="V366" s="43">
        <v>3</v>
      </c>
      <c r="W366" s="43">
        <v>3</v>
      </c>
      <c r="X366" s="43">
        <v>0</v>
      </c>
      <c r="Y366" s="43">
        <v>2</v>
      </c>
      <c r="Z366" s="43">
        <v>15</v>
      </c>
      <c r="AA366" s="43">
        <v>0</v>
      </c>
      <c r="AB366" s="43">
        <v>0</v>
      </c>
      <c r="AC366" s="43">
        <v>0</v>
      </c>
      <c r="AD366" s="43">
        <v>1</v>
      </c>
      <c r="AE366" s="43">
        <v>2</v>
      </c>
      <c r="AF366" s="43">
        <v>0</v>
      </c>
      <c r="AG366" s="43">
        <v>1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51</v>
      </c>
      <c r="E367">
        <f>IF(appliances!$D$46="YES",light_sim_data!B367,0)</f>
        <v>0</v>
      </c>
      <c r="F367">
        <f t="shared" si="17"/>
        <v>51</v>
      </c>
      <c r="H367" s="43">
        <v>0</v>
      </c>
      <c r="I367" s="43">
        <v>0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3</v>
      </c>
      <c r="T367" s="43">
        <v>5</v>
      </c>
      <c r="U367" s="43">
        <v>0</v>
      </c>
      <c r="V367" s="43">
        <v>3</v>
      </c>
      <c r="W367" s="43">
        <v>3</v>
      </c>
      <c r="X367" s="43">
        <v>0</v>
      </c>
      <c r="Y367" s="43">
        <v>2</v>
      </c>
      <c r="Z367" s="43">
        <v>15</v>
      </c>
      <c r="AA367" s="43">
        <v>0</v>
      </c>
      <c r="AB367" s="43">
        <v>0</v>
      </c>
      <c r="AC367" s="43">
        <v>0</v>
      </c>
      <c r="AD367" s="43">
        <v>1</v>
      </c>
      <c r="AE367" s="43">
        <v>2</v>
      </c>
      <c r="AF367" s="43">
        <v>0</v>
      </c>
      <c r="AG367" s="43">
        <v>1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51</v>
      </c>
      <c r="E368">
        <f>IF(appliances!$D$46="YES",light_sim_data!B368,0)</f>
        <v>0</v>
      </c>
      <c r="F368">
        <f t="shared" si="17"/>
        <v>51</v>
      </c>
      <c r="H368" s="43">
        <v>0</v>
      </c>
      <c r="I368" s="43">
        <v>0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3</v>
      </c>
      <c r="T368" s="43">
        <v>5</v>
      </c>
      <c r="U368" s="43">
        <v>0</v>
      </c>
      <c r="V368" s="43">
        <v>3</v>
      </c>
      <c r="W368" s="43">
        <v>3</v>
      </c>
      <c r="X368" s="43">
        <v>0</v>
      </c>
      <c r="Y368" s="43">
        <v>2</v>
      </c>
      <c r="Z368" s="43">
        <v>15</v>
      </c>
      <c r="AA368" s="43">
        <v>0</v>
      </c>
      <c r="AB368" s="43">
        <v>0</v>
      </c>
      <c r="AC368" s="43">
        <v>0</v>
      </c>
      <c r="AD368" s="43">
        <v>1</v>
      </c>
      <c r="AE368" s="43">
        <v>2</v>
      </c>
      <c r="AF368" s="43">
        <v>0</v>
      </c>
      <c r="AG368" s="43">
        <v>1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51</v>
      </c>
      <c r="E369">
        <f>IF(appliances!$D$46="YES",light_sim_data!B369,0)</f>
        <v>0</v>
      </c>
      <c r="F369">
        <f t="shared" si="17"/>
        <v>51</v>
      </c>
      <c r="H369" s="43">
        <v>0</v>
      </c>
      <c r="I369" s="43">
        <v>0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3</v>
      </c>
      <c r="T369" s="43">
        <v>5</v>
      </c>
      <c r="U369" s="43">
        <v>0</v>
      </c>
      <c r="V369" s="43">
        <v>3</v>
      </c>
      <c r="W369" s="43">
        <v>3</v>
      </c>
      <c r="X369" s="43">
        <v>0</v>
      </c>
      <c r="Y369" s="43">
        <v>2</v>
      </c>
      <c r="Z369" s="43">
        <v>15</v>
      </c>
      <c r="AA369" s="43">
        <v>0</v>
      </c>
      <c r="AB369" s="43">
        <v>0</v>
      </c>
      <c r="AC369" s="43">
        <v>0</v>
      </c>
      <c r="AD369" s="43">
        <v>1</v>
      </c>
      <c r="AE369" s="43">
        <v>2</v>
      </c>
      <c r="AF369" s="43">
        <v>0</v>
      </c>
      <c r="AG369" s="43">
        <v>1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51</v>
      </c>
      <c r="E370">
        <f>IF(appliances!$D$46="YES",light_sim_data!B370,0)</f>
        <v>0</v>
      </c>
      <c r="F370">
        <f t="shared" si="17"/>
        <v>51</v>
      </c>
      <c r="H370" s="43">
        <v>0</v>
      </c>
      <c r="I370" s="43">
        <v>0</v>
      </c>
      <c r="J370" s="43">
        <v>0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3</v>
      </c>
      <c r="T370" s="43">
        <v>5</v>
      </c>
      <c r="U370" s="43">
        <v>0</v>
      </c>
      <c r="V370" s="43">
        <v>3</v>
      </c>
      <c r="W370" s="43">
        <v>3</v>
      </c>
      <c r="X370" s="43">
        <v>0</v>
      </c>
      <c r="Y370" s="43">
        <v>2</v>
      </c>
      <c r="Z370" s="43">
        <v>15</v>
      </c>
      <c r="AA370" s="43">
        <v>0</v>
      </c>
      <c r="AB370" s="43">
        <v>0</v>
      </c>
      <c r="AC370" s="43">
        <v>0</v>
      </c>
      <c r="AD370" s="43">
        <v>1</v>
      </c>
      <c r="AE370" s="43">
        <v>2</v>
      </c>
      <c r="AF370" s="43">
        <v>0</v>
      </c>
      <c r="AG370" s="43">
        <v>1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51</v>
      </c>
      <c r="E371">
        <f>IF(appliances!$D$46="YES",light_sim_data!B371,0)</f>
        <v>0</v>
      </c>
      <c r="F371">
        <f t="shared" si="17"/>
        <v>51</v>
      </c>
      <c r="H371" s="43">
        <v>0</v>
      </c>
      <c r="I371" s="43">
        <v>0</v>
      </c>
      <c r="J371" s="43">
        <v>0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3</v>
      </c>
      <c r="T371" s="43">
        <v>5</v>
      </c>
      <c r="U371" s="43">
        <v>0</v>
      </c>
      <c r="V371" s="43">
        <v>3</v>
      </c>
      <c r="W371" s="43">
        <v>3</v>
      </c>
      <c r="X371" s="43">
        <v>0</v>
      </c>
      <c r="Y371" s="43">
        <v>2</v>
      </c>
      <c r="Z371" s="43">
        <v>15</v>
      </c>
      <c r="AA371" s="43">
        <v>0</v>
      </c>
      <c r="AB371" s="43">
        <v>0</v>
      </c>
      <c r="AC371" s="43">
        <v>0</v>
      </c>
      <c r="AD371" s="43">
        <v>1</v>
      </c>
      <c r="AE371" s="43">
        <v>2</v>
      </c>
      <c r="AF371" s="43">
        <v>0</v>
      </c>
      <c r="AG371" s="43">
        <v>1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51</v>
      </c>
      <c r="E372">
        <f>IF(appliances!$D$46="YES",light_sim_data!B372,0)</f>
        <v>0</v>
      </c>
      <c r="F372">
        <f t="shared" si="17"/>
        <v>51</v>
      </c>
      <c r="H372" s="43">
        <v>0</v>
      </c>
      <c r="I372" s="43">
        <v>0</v>
      </c>
      <c r="J372" s="43">
        <v>0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3</v>
      </c>
      <c r="T372" s="43">
        <v>5</v>
      </c>
      <c r="U372" s="43">
        <v>0</v>
      </c>
      <c r="V372" s="43">
        <v>3</v>
      </c>
      <c r="W372" s="43">
        <v>3</v>
      </c>
      <c r="X372" s="43">
        <v>0</v>
      </c>
      <c r="Y372" s="43">
        <v>2</v>
      </c>
      <c r="Z372" s="43">
        <v>15</v>
      </c>
      <c r="AA372" s="43">
        <v>0</v>
      </c>
      <c r="AB372" s="43">
        <v>0</v>
      </c>
      <c r="AC372" s="43">
        <v>0</v>
      </c>
      <c r="AD372" s="43">
        <v>1</v>
      </c>
      <c r="AE372" s="43">
        <v>2</v>
      </c>
      <c r="AF372" s="43">
        <v>0</v>
      </c>
      <c r="AG372" s="43">
        <v>1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51</v>
      </c>
      <c r="E373">
        <f>IF(appliances!$D$46="YES",light_sim_data!B373,0)</f>
        <v>0</v>
      </c>
      <c r="F373">
        <f t="shared" si="17"/>
        <v>51</v>
      </c>
      <c r="H373" s="43">
        <v>0</v>
      </c>
      <c r="I373" s="43">
        <v>0</v>
      </c>
      <c r="J373" s="43">
        <v>0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3</v>
      </c>
      <c r="T373" s="43">
        <v>5</v>
      </c>
      <c r="U373" s="43">
        <v>0</v>
      </c>
      <c r="V373" s="43">
        <v>3</v>
      </c>
      <c r="W373" s="43">
        <v>3</v>
      </c>
      <c r="X373" s="43">
        <v>0</v>
      </c>
      <c r="Y373" s="43">
        <v>2</v>
      </c>
      <c r="Z373" s="43">
        <v>15</v>
      </c>
      <c r="AA373" s="43">
        <v>0</v>
      </c>
      <c r="AB373" s="43">
        <v>0</v>
      </c>
      <c r="AC373" s="43">
        <v>0</v>
      </c>
      <c r="AD373" s="43">
        <v>1</v>
      </c>
      <c r="AE373" s="43">
        <v>2</v>
      </c>
      <c r="AF373" s="43">
        <v>0</v>
      </c>
      <c r="AG373" s="43">
        <v>1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51</v>
      </c>
      <c r="E374">
        <f>IF(appliances!$D$46="YES",light_sim_data!B374,0)</f>
        <v>0</v>
      </c>
      <c r="F374">
        <f t="shared" si="17"/>
        <v>51</v>
      </c>
      <c r="H374" s="43">
        <v>0</v>
      </c>
      <c r="I374" s="43">
        <v>0</v>
      </c>
      <c r="J374" s="43">
        <v>0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3</v>
      </c>
      <c r="T374" s="43">
        <v>5</v>
      </c>
      <c r="U374" s="43">
        <v>0</v>
      </c>
      <c r="V374" s="43">
        <v>3</v>
      </c>
      <c r="W374" s="43">
        <v>3</v>
      </c>
      <c r="X374" s="43">
        <v>0</v>
      </c>
      <c r="Y374" s="43">
        <v>2</v>
      </c>
      <c r="Z374" s="43">
        <v>15</v>
      </c>
      <c r="AA374" s="43">
        <v>0</v>
      </c>
      <c r="AB374" s="43">
        <v>0</v>
      </c>
      <c r="AC374" s="43">
        <v>0</v>
      </c>
      <c r="AD374" s="43">
        <v>1</v>
      </c>
      <c r="AE374" s="43">
        <v>2</v>
      </c>
      <c r="AF374" s="43">
        <v>0</v>
      </c>
      <c r="AG374" s="43">
        <v>1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51</v>
      </c>
      <c r="E375">
        <f>IF(appliances!$D$46="YES",light_sim_data!B375,0)</f>
        <v>0</v>
      </c>
      <c r="F375">
        <f t="shared" si="17"/>
        <v>51</v>
      </c>
      <c r="H375" s="43">
        <v>0</v>
      </c>
      <c r="I375" s="43">
        <v>0</v>
      </c>
      <c r="J375" s="43">
        <v>0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3</v>
      </c>
      <c r="T375" s="43">
        <v>5</v>
      </c>
      <c r="U375" s="43">
        <v>0</v>
      </c>
      <c r="V375" s="43">
        <v>3</v>
      </c>
      <c r="W375" s="43">
        <v>3</v>
      </c>
      <c r="X375" s="43">
        <v>0</v>
      </c>
      <c r="Y375" s="43">
        <v>2</v>
      </c>
      <c r="Z375" s="43">
        <v>15</v>
      </c>
      <c r="AA375" s="43">
        <v>0</v>
      </c>
      <c r="AB375" s="43">
        <v>0</v>
      </c>
      <c r="AC375" s="43">
        <v>0</v>
      </c>
      <c r="AD375" s="43">
        <v>1</v>
      </c>
      <c r="AE375" s="43">
        <v>2</v>
      </c>
      <c r="AF375" s="43">
        <v>0</v>
      </c>
      <c r="AG375" s="43">
        <v>1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51</v>
      </c>
      <c r="E376">
        <f>IF(appliances!$D$46="YES",light_sim_data!B376,0)</f>
        <v>0</v>
      </c>
      <c r="F376">
        <f t="shared" si="17"/>
        <v>51</v>
      </c>
      <c r="H376" s="43">
        <v>0</v>
      </c>
      <c r="I376" s="43">
        <v>0</v>
      </c>
      <c r="J376" s="43">
        <v>0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3</v>
      </c>
      <c r="T376" s="43">
        <v>5</v>
      </c>
      <c r="U376" s="43">
        <v>0</v>
      </c>
      <c r="V376" s="43">
        <v>3</v>
      </c>
      <c r="W376" s="43">
        <v>3</v>
      </c>
      <c r="X376" s="43">
        <v>0</v>
      </c>
      <c r="Y376" s="43">
        <v>2</v>
      </c>
      <c r="Z376" s="43">
        <v>15</v>
      </c>
      <c r="AA376" s="43">
        <v>0</v>
      </c>
      <c r="AB376" s="43">
        <v>0</v>
      </c>
      <c r="AC376" s="43">
        <v>0</v>
      </c>
      <c r="AD376" s="43">
        <v>1</v>
      </c>
      <c r="AE376" s="43">
        <v>2</v>
      </c>
      <c r="AF376" s="43">
        <v>0</v>
      </c>
      <c r="AG376" s="43">
        <v>1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51</v>
      </c>
      <c r="E377">
        <f>IF(appliances!$D$46="YES",light_sim_data!B377,0)</f>
        <v>0</v>
      </c>
      <c r="F377">
        <f t="shared" si="17"/>
        <v>51</v>
      </c>
      <c r="H377" s="43">
        <v>0</v>
      </c>
      <c r="I377" s="43">
        <v>0</v>
      </c>
      <c r="J377" s="43">
        <v>0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3</v>
      </c>
      <c r="T377" s="43">
        <v>5</v>
      </c>
      <c r="U377" s="43">
        <v>0</v>
      </c>
      <c r="V377" s="43">
        <v>3</v>
      </c>
      <c r="W377" s="43">
        <v>3</v>
      </c>
      <c r="X377" s="43">
        <v>0</v>
      </c>
      <c r="Y377" s="43">
        <v>2</v>
      </c>
      <c r="Z377" s="43">
        <v>15</v>
      </c>
      <c r="AA377" s="43">
        <v>0</v>
      </c>
      <c r="AB377" s="43">
        <v>0</v>
      </c>
      <c r="AC377" s="43">
        <v>0</v>
      </c>
      <c r="AD377" s="43">
        <v>1</v>
      </c>
      <c r="AE377" s="43">
        <v>2</v>
      </c>
      <c r="AF377" s="43">
        <v>0</v>
      </c>
      <c r="AG377" s="43">
        <v>1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51</v>
      </c>
      <c r="E378">
        <f>IF(appliances!$D$46="YES",light_sim_data!B378,0)</f>
        <v>0</v>
      </c>
      <c r="F378">
        <f t="shared" si="17"/>
        <v>51</v>
      </c>
      <c r="H378" s="43">
        <v>0</v>
      </c>
      <c r="I378" s="43">
        <v>0</v>
      </c>
      <c r="J378" s="43">
        <v>0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3</v>
      </c>
      <c r="T378" s="43">
        <v>5</v>
      </c>
      <c r="U378" s="43">
        <v>0</v>
      </c>
      <c r="V378" s="43">
        <v>3</v>
      </c>
      <c r="W378" s="43">
        <v>3</v>
      </c>
      <c r="X378" s="43">
        <v>0</v>
      </c>
      <c r="Y378" s="43">
        <v>2</v>
      </c>
      <c r="Z378" s="43">
        <v>15</v>
      </c>
      <c r="AA378" s="43">
        <v>0</v>
      </c>
      <c r="AB378" s="43">
        <v>0</v>
      </c>
      <c r="AC378" s="43">
        <v>0</v>
      </c>
      <c r="AD378" s="43">
        <v>1</v>
      </c>
      <c r="AE378" s="43">
        <v>2</v>
      </c>
      <c r="AF378" s="43">
        <v>0</v>
      </c>
      <c r="AG378" s="43">
        <v>1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51</v>
      </c>
      <c r="E379">
        <f>IF(appliances!$D$46="YES",light_sim_data!B379,0)</f>
        <v>0</v>
      </c>
      <c r="F379">
        <f t="shared" si="17"/>
        <v>51</v>
      </c>
      <c r="H379" s="43">
        <v>0</v>
      </c>
      <c r="I379" s="43">
        <v>0</v>
      </c>
      <c r="J379" s="43">
        <v>0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3</v>
      </c>
      <c r="T379" s="43">
        <v>5</v>
      </c>
      <c r="U379" s="43">
        <v>0</v>
      </c>
      <c r="V379" s="43">
        <v>3</v>
      </c>
      <c r="W379" s="43">
        <v>3</v>
      </c>
      <c r="X379" s="43">
        <v>0</v>
      </c>
      <c r="Y379" s="43">
        <v>2</v>
      </c>
      <c r="Z379" s="43">
        <v>15</v>
      </c>
      <c r="AA379" s="43">
        <v>0</v>
      </c>
      <c r="AB379" s="43">
        <v>0</v>
      </c>
      <c r="AC379" s="43">
        <v>0</v>
      </c>
      <c r="AD379" s="43">
        <v>1</v>
      </c>
      <c r="AE379" s="43">
        <v>2</v>
      </c>
      <c r="AF379" s="43">
        <v>0</v>
      </c>
      <c r="AG379" s="43">
        <v>1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51</v>
      </c>
      <c r="E380">
        <f>IF(appliances!$D$46="YES",light_sim_data!B380,0)</f>
        <v>0</v>
      </c>
      <c r="F380">
        <f t="shared" si="17"/>
        <v>51</v>
      </c>
      <c r="H380" s="43">
        <v>0</v>
      </c>
      <c r="I380" s="43">
        <v>0</v>
      </c>
      <c r="J380" s="43">
        <v>0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3</v>
      </c>
      <c r="T380" s="43">
        <v>5</v>
      </c>
      <c r="U380" s="43">
        <v>0</v>
      </c>
      <c r="V380" s="43">
        <v>3</v>
      </c>
      <c r="W380" s="43">
        <v>3</v>
      </c>
      <c r="X380" s="43">
        <v>0</v>
      </c>
      <c r="Y380" s="43">
        <v>2</v>
      </c>
      <c r="Z380" s="43">
        <v>15</v>
      </c>
      <c r="AA380" s="43">
        <v>0</v>
      </c>
      <c r="AB380" s="43">
        <v>0</v>
      </c>
      <c r="AC380" s="43">
        <v>0</v>
      </c>
      <c r="AD380" s="43">
        <v>1</v>
      </c>
      <c r="AE380" s="43">
        <v>2</v>
      </c>
      <c r="AF380" s="43">
        <v>0</v>
      </c>
      <c r="AG380" s="43">
        <v>1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51</v>
      </c>
      <c r="E381">
        <f>IF(appliances!$D$46="YES",light_sim_data!B381,0)</f>
        <v>0</v>
      </c>
      <c r="F381">
        <f t="shared" si="17"/>
        <v>51</v>
      </c>
      <c r="H381" s="43">
        <v>0</v>
      </c>
      <c r="I381" s="43">
        <v>0</v>
      </c>
      <c r="J381" s="43">
        <v>0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3</v>
      </c>
      <c r="T381" s="43">
        <v>5</v>
      </c>
      <c r="U381" s="43">
        <v>0</v>
      </c>
      <c r="V381" s="43">
        <v>3</v>
      </c>
      <c r="W381" s="43">
        <v>3</v>
      </c>
      <c r="X381" s="43">
        <v>0</v>
      </c>
      <c r="Y381" s="43">
        <v>2</v>
      </c>
      <c r="Z381" s="43">
        <v>15</v>
      </c>
      <c r="AA381" s="43">
        <v>0</v>
      </c>
      <c r="AB381" s="43">
        <v>0</v>
      </c>
      <c r="AC381" s="43">
        <v>0</v>
      </c>
      <c r="AD381" s="43">
        <v>1</v>
      </c>
      <c r="AE381" s="43">
        <v>2</v>
      </c>
      <c r="AF381" s="43">
        <v>0</v>
      </c>
      <c r="AG381" s="43">
        <v>1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51</v>
      </c>
      <c r="E382">
        <f>IF(appliances!$D$46="YES",light_sim_data!B382,0)</f>
        <v>0</v>
      </c>
      <c r="F382">
        <f t="shared" si="17"/>
        <v>51</v>
      </c>
      <c r="H382" s="43">
        <v>0</v>
      </c>
      <c r="I382" s="43">
        <v>0</v>
      </c>
      <c r="J382" s="43">
        <v>0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3</v>
      </c>
      <c r="T382" s="43">
        <v>5</v>
      </c>
      <c r="U382" s="43">
        <v>0</v>
      </c>
      <c r="V382" s="43">
        <v>3</v>
      </c>
      <c r="W382" s="43">
        <v>3</v>
      </c>
      <c r="X382" s="43">
        <v>0</v>
      </c>
      <c r="Y382" s="43">
        <v>2</v>
      </c>
      <c r="Z382" s="43">
        <v>15</v>
      </c>
      <c r="AA382" s="43">
        <v>0</v>
      </c>
      <c r="AB382" s="43">
        <v>0</v>
      </c>
      <c r="AC382" s="43">
        <v>0</v>
      </c>
      <c r="AD382" s="43">
        <v>1</v>
      </c>
      <c r="AE382" s="43">
        <v>2</v>
      </c>
      <c r="AF382" s="43">
        <v>0</v>
      </c>
      <c r="AG382" s="43">
        <v>1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51</v>
      </c>
      <c r="E383">
        <f>IF(appliances!$D$46="YES",light_sim_data!B383,0)</f>
        <v>0</v>
      </c>
      <c r="F383">
        <f t="shared" si="17"/>
        <v>51</v>
      </c>
      <c r="H383" s="43">
        <v>0</v>
      </c>
      <c r="I383" s="43">
        <v>0</v>
      </c>
      <c r="J383" s="43">
        <v>0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3</v>
      </c>
      <c r="T383" s="43">
        <v>5</v>
      </c>
      <c r="U383" s="43">
        <v>0</v>
      </c>
      <c r="V383" s="43">
        <v>3</v>
      </c>
      <c r="W383" s="43">
        <v>3</v>
      </c>
      <c r="X383" s="43">
        <v>0</v>
      </c>
      <c r="Y383" s="43">
        <v>2</v>
      </c>
      <c r="Z383" s="43">
        <v>15</v>
      </c>
      <c r="AA383" s="43">
        <v>0</v>
      </c>
      <c r="AB383" s="43">
        <v>0</v>
      </c>
      <c r="AC383" s="43">
        <v>0</v>
      </c>
      <c r="AD383" s="43">
        <v>1</v>
      </c>
      <c r="AE383" s="43">
        <v>2</v>
      </c>
      <c r="AF383" s="43">
        <v>0</v>
      </c>
      <c r="AG383" s="43">
        <v>1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51</v>
      </c>
      <c r="E384">
        <f>IF(appliances!$D$46="YES",light_sim_data!B384,0)</f>
        <v>0</v>
      </c>
      <c r="F384">
        <f t="shared" si="17"/>
        <v>51</v>
      </c>
      <c r="H384" s="43">
        <v>0</v>
      </c>
      <c r="I384" s="43">
        <v>0</v>
      </c>
      <c r="J384" s="43">
        <v>0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3</v>
      </c>
      <c r="T384" s="43">
        <v>5</v>
      </c>
      <c r="U384" s="43">
        <v>0</v>
      </c>
      <c r="V384" s="43">
        <v>3</v>
      </c>
      <c r="W384" s="43">
        <v>3</v>
      </c>
      <c r="X384" s="43">
        <v>0</v>
      </c>
      <c r="Y384" s="43">
        <v>2</v>
      </c>
      <c r="Z384" s="43">
        <v>15</v>
      </c>
      <c r="AA384" s="43">
        <v>0</v>
      </c>
      <c r="AB384" s="43">
        <v>0</v>
      </c>
      <c r="AC384" s="43">
        <v>0</v>
      </c>
      <c r="AD384" s="43">
        <v>1</v>
      </c>
      <c r="AE384" s="43">
        <v>2</v>
      </c>
      <c r="AF384" s="43">
        <v>0</v>
      </c>
      <c r="AG384" s="43">
        <v>1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162</v>
      </c>
      <c r="E385">
        <f>IF(appliances!$D$46="YES",light_sim_data!B385,0)</f>
        <v>0</v>
      </c>
      <c r="F385">
        <f t="shared" si="17"/>
        <v>162</v>
      </c>
      <c r="H385" s="43">
        <v>0</v>
      </c>
      <c r="I385" s="43">
        <v>0</v>
      </c>
      <c r="J385" s="43">
        <v>111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3</v>
      </c>
      <c r="T385" s="43">
        <v>5</v>
      </c>
      <c r="U385" s="43">
        <v>0</v>
      </c>
      <c r="V385" s="43">
        <v>3</v>
      </c>
      <c r="W385" s="43">
        <v>3</v>
      </c>
      <c r="X385" s="43">
        <v>0</v>
      </c>
      <c r="Y385" s="43">
        <v>2</v>
      </c>
      <c r="Z385" s="43">
        <v>15</v>
      </c>
      <c r="AA385" s="43">
        <v>0</v>
      </c>
      <c r="AB385" s="43">
        <v>0</v>
      </c>
      <c r="AC385" s="43">
        <v>0</v>
      </c>
      <c r="AD385" s="43">
        <v>1</v>
      </c>
      <c r="AE385" s="43">
        <v>2</v>
      </c>
      <c r="AF385" s="43">
        <v>0</v>
      </c>
      <c r="AG385" s="43">
        <v>1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162</v>
      </c>
      <c r="E386">
        <f>IF(appliances!$D$46="YES",light_sim_data!B386,0)</f>
        <v>0</v>
      </c>
      <c r="F386">
        <f t="shared" si="17"/>
        <v>162</v>
      </c>
      <c r="H386" s="43">
        <v>0</v>
      </c>
      <c r="I386" s="43">
        <v>0</v>
      </c>
      <c r="J386" s="43">
        <v>111</v>
      </c>
      <c r="K386" s="43">
        <v>0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3</v>
      </c>
      <c r="T386" s="43">
        <v>5</v>
      </c>
      <c r="U386" s="43">
        <v>0</v>
      </c>
      <c r="V386" s="43">
        <v>3</v>
      </c>
      <c r="W386" s="43">
        <v>3</v>
      </c>
      <c r="X386" s="43">
        <v>0</v>
      </c>
      <c r="Y386" s="43">
        <v>2</v>
      </c>
      <c r="Z386" s="43">
        <v>15</v>
      </c>
      <c r="AA386" s="43">
        <v>0</v>
      </c>
      <c r="AB386" s="43">
        <v>0</v>
      </c>
      <c r="AC386" s="43">
        <v>0</v>
      </c>
      <c r="AD386" s="43">
        <v>1</v>
      </c>
      <c r="AE386" s="43">
        <v>2</v>
      </c>
      <c r="AF386" s="43">
        <v>0</v>
      </c>
      <c r="AG386" s="43">
        <v>1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162</v>
      </c>
      <c r="E387">
        <f>IF(appliances!$D$46="YES",light_sim_data!B387,0)</f>
        <v>0</v>
      </c>
      <c r="F387">
        <f t="shared" si="17"/>
        <v>162</v>
      </c>
      <c r="H387" s="43">
        <v>0</v>
      </c>
      <c r="I387" s="43">
        <v>0</v>
      </c>
      <c r="J387" s="43">
        <v>111</v>
      </c>
      <c r="K387" s="43">
        <v>0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3</v>
      </c>
      <c r="T387" s="43">
        <v>5</v>
      </c>
      <c r="U387" s="43">
        <v>0</v>
      </c>
      <c r="V387" s="43">
        <v>3</v>
      </c>
      <c r="W387" s="43">
        <v>3</v>
      </c>
      <c r="X387" s="43">
        <v>0</v>
      </c>
      <c r="Y387" s="43">
        <v>2</v>
      </c>
      <c r="Z387" s="43">
        <v>15</v>
      </c>
      <c r="AA387" s="43">
        <v>0</v>
      </c>
      <c r="AB387" s="43">
        <v>0</v>
      </c>
      <c r="AC387" s="43">
        <v>0</v>
      </c>
      <c r="AD387" s="43">
        <v>1</v>
      </c>
      <c r="AE387" s="43">
        <v>2</v>
      </c>
      <c r="AF387" s="43">
        <v>0</v>
      </c>
      <c r="AG387" s="43">
        <v>1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162</v>
      </c>
      <c r="E388">
        <f>IF(appliances!$D$46="YES",light_sim_data!B388,0)</f>
        <v>0</v>
      </c>
      <c r="F388">
        <f t="shared" si="17"/>
        <v>162</v>
      </c>
      <c r="H388" s="43">
        <v>0</v>
      </c>
      <c r="I388" s="43">
        <v>0</v>
      </c>
      <c r="J388" s="43">
        <v>111</v>
      </c>
      <c r="K388" s="43">
        <v>0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3</v>
      </c>
      <c r="T388" s="43">
        <v>5</v>
      </c>
      <c r="U388" s="43">
        <v>0</v>
      </c>
      <c r="V388" s="43">
        <v>3</v>
      </c>
      <c r="W388" s="43">
        <v>3</v>
      </c>
      <c r="X388" s="43">
        <v>0</v>
      </c>
      <c r="Y388" s="43">
        <v>2</v>
      </c>
      <c r="Z388" s="43">
        <v>15</v>
      </c>
      <c r="AA388" s="43">
        <v>0</v>
      </c>
      <c r="AB388" s="43">
        <v>0</v>
      </c>
      <c r="AC388" s="43">
        <v>0</v>
      </c>
      <c r="AD388" s="43">
        <v>1</v>
      </c>
      <c r="AE388" s="43">
        <v>2</v>
      </c>
      <c r="AF388" s="43">
        <v>0</v>
      </c>
      <c r="AG388" s="43">
        <v>1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162</v>
      </c>
      <c r="E389">
        <f>IF(appliances!$D$46="YES",light_sim_data!B389,0)</f>
        <v>0</v>
      </c>
      <c r="F389">
        <f t="shared" si="17"/>
        <v>162</v>
      </c>
      <c r="H389" s="43">
        <v>0</v>
      </c>
      <c r="I389" s="43">
        <v>0</v>
      </c>
      <c r="J389" s="43">
        <v>111</v>
      </c>
      <c r="K389" s="43">
        <v>0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3</v>
      </c>
      <c r="T389" s="43">
        <v>5</v>
      </c>
      <c r="U389" s="43">
        <v>0</v>
      </c>
      <c r="V389" s="43">
        <v>3</v>
      </c>
      <c r="W389" s="43">
        <v>3</v>
      </c>
      <c r="X389" s="43">
        <v>0</v>
      </c>
      <c r="Y389" s="43">
        <v>2</v>
      </c>
      <c r="Z389" s="43">
        <v>15</v>
      </c>
      <c r="AA389" s="43">
        <v>0</v>
      </c>
      <c r="AB389" s="43">
        <v>0</v>
      </c>
      <c r="AC389" s="43">
        <v>0</v>
      </c>
      <c r="AD389" s="43">
        <v>1</v>
      </c>
      <c r="AE389" s="43">
        <v>2</v>
      </c>
      <c r="AF389" s="43">
        <v>0</v>
      </c>
      <c r="AG389" s="43">
        <v>1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162</v>
      </c>
      <c r="E390">
        <f>IF(appliances!$D$46="YES",light_sim_data!B390,0)</f>
        <v>0</v>
      </c>
      <c r="F390">
        <f t="shared" si="17"/>
        <v>162</v>
      </c>
      <c r="H390" s="43">
        <v>0</v>
      </c>
      <c r="I390" s="43">
        <v>0</v>
      </c>
      <c r="J390" s="43">
        <v>111</v>
      </c>
      <c r="K390" s="43">
        <v>0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3</v>
      </c>
      <c r="T390" s="43">
        <v>5</v>
      </c>
      <c r="U390" s="43">
        <v>0</v>
      </c>
      <c r="V390" s="43">
        <v>3</v>
      </c>
      <c r="W390" s="43">
        <v>3</v>
      </c>
      <c r="X390" s="43">
        <v>0</v>
      </c>
      <c r="Y390" s="43">
        <v>2</v>
      </c>
      <c r="Z390" s="43">
        <v>15</v>
      </c>
      <c r="AA390" s="43">
        <v>0</v>
      </c>
      <c r="AB390" s="43">
        <v>0</v>
      </c>
      <c r="AC390" s="43">
        <v>0</v>
      </c>
      <c r="AD390" s="43">
        <v>1</v>
      </c>
      <c r="AE390" s="43">
        <v>2</v>
      </c>
      <c r="AF390" s="43">
        <v>0</v>
      </c>
      <c r="AG390" s="43">
        <v>1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162</v>
      </c>
      <c r="E391">
        <f>IF(appliances!$D$46="YES",light_sim_data!B391,0)</f>
        <v>0</v>
      </c>
      <c r="F391">
        <f t="shared" si="17"/>
        <v>162</v>
      </c>
      <c r="H391" s="43">
        <v>0</v>
      </c>
      <c r="I391" s="43">
        <v>0</v>
      </c>
      <c r="J391" s="43">
        <v>111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3</v>
      </c>
      <c r="T391" s="43">
        <v>5</v>
      </c>
      <c r="U391" s="43">
        <v>0</v>
      </c>
      <c r="V391" s="43">
        <v>3</v>
      </c>
      <c r="W391" s="43">
        <v>3</v>
      </c>
      <c r="X391" s="43">
        <v>0</v>
      </c>
      <c r="Y391" s="43">
        <v>2</v>
      </c>
      <c r="Z391" s="43">
        <v>15</v>
      </c>
      <c r="AA391" s="43">
        <v>0</v>
      </c>
      <c r="AB391" s="43">
        <v>0</v>
      </c>
      <c r="AC391" s="43">
        <v>0</v>
      </c>
      <c r="AD391" s="43">
        <v>1</v>
      </c>
      <c r="AE391" s="43">
        <v>2</v>
      </c>
      <c r="AF391" s="43">
        <v>0</v>
      </c>
      <c r="AG391" s="43">
        <v>1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162</v>
      </c>
      <c r="E392">
        <f>IF(appliances!$D$46="YES",light_sim_data!B392,0)</f>
        <v>0</v>
      </c>
      <c r="F392">
        <f t="shared" si="17"/>
        <v>162</v>
      </c>
      <c r="H392" s="43">
        <v>0</v>
      </c>
      <c r="I392" s="43">
        <v>0</v>
      </c>
      <c r="J392" s="43">
        <v>111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3</v>
      </c>
      <c r="T392" s="43">
        <v>5</v>
      </c>
      <c r="U392" s="43">
        <v>0</v>
      </c>
      <c r="V392" s="43">
        <v>3</v>
      </c>
      <c r="W392" s="43">
        <v>3</v>
      </c>
      <c r="X392" s="43">
        <v>0</v>
      </c>
      <c r="Y392" s="43">
        <v>2</v>
      </c>
      <c r="Z392" s="43">
        <v>15</v>
      </c>
      <c r="AA392" s="43">
        <v>0</v>
      </c>
      <c r="AB392" s="43">
        <v>0</v>
      </c>
      <c r="AC392" s="43">
        <v>0</v>
      </c>
      <c r="AD392" s="43">
        <v>1</v>
      </c>
      <c r="AE392" s="43">
        <v>2</v>
      </c>
      <c r="AF392" s="43">
        <v>0</v>
      </c>
      <c r="AG392" s="43">
        <v>1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162</v>
      </c>
      <c r="E393">
        <f>IF(appliances!$D$46="YES",light_sim_data!B393,0)</f>
        <v>0</v>
      </c>
      <c r="F393">
        <f t="shared" si="17"/>
        <v>162</v>
      </c>
      <c r="H393" s="43">
        <v>0</v>
      </c>
      <c r="I393" s="43">
        <v>0</v>
      </c>
      <c r="J393" s="43">
        <v>111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3</v>
      </c>
      <c r="T393" s="43">
        <v>5</v>
      </c>
      <c r="U393" s="43">
        <v>0</v>
      </c>
      <c r="V393" s="43">
        <v>3</v>
      </c>
      <c r="W393" s="43">
        <v>3</v>
      </c>
      <c r="X393" s="43">
        <v>0</v>
      </c>
      <c r="Y393" s="43">
        <v>2</v>
      </c>
      <c r="Z393" s="43">
        <v>15</v>
      </c>
      <c r="AA393" s="43">
        <v>0</v>
      </c>
      <c r="AB393" s="43">
        <v>0</v>
      </c>
      <c r="AC393" s="43">
        <v>0</v>
      </c>
      <c r="AD393" s="43">
        <v>1</v>
      </c>
      <c r="AE393" s="43">
        <v>2</v>
      </c>
      <c r="AF393" s="43">
        <v>0</v>
      </c>
      <c r="AG393" s="43">
        <v>1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162</v>
      </c>
      <c r="E394">
        <f>IF(appliances!$D$46="YES",light_sim_data!B394,0)</f>
        <v>0</v>
      </c>
      <c r="F394">
        <f t="shared" si="17"/>
        <v>162</v>
      </c>
      <c r="H394" s="43">
        <v>0</v>
      </c>
      <c r="I394" s="43">
        <v>0</v>
      </c>
      <c r="J394" s="43">
        <v>111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3</v>
      </c>
      <c r="T394" s="43">
        <v>5</v>
      </c>
      <c r="U394" s="43">
        <v>0</v>
      </c>
      <c r="V394" s="43">
        <v>3</v>
      </c>
      <c r="W394" s="43">
        <v>3</v>
      </c>
      <c r="X394" s="43">
        <v>0</v>
      </c>
      <c r="Y394" s="43">
        <v>2</v>
      </c>
      <c r="Z394" s="43">
        <v>15</v>
      </c>
      <c r="AA394" s="43">
        <v>0</v>
      </c>
      <c r="AB394" s="43">
        <v>0</v>
      </c>
      <c r="AC394" s="43">
        <v>0</v>
      </c>
      <c r="AD394" s="43">
        <v>1</v>
      </c>
      <c r="AE394" s="43">
        <v>2</v>
      </c>
      <c r="AF394" s="43">
        <v>0</v>
      </c>
      <c r="AG394" s="43">
        <v>1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162</v>
      </c>
      <c r="E395">
        <f>IF(appliances!$D$46="YES",light_sim_data!B395,0)</f>
        <v>0</v>
      </c>
      <c r="F395">
        <f t="shared" si="17"/>
        <v>162</v>
      </c>
      <c r="H395" s="43">
        <v>0</v>
      </c>
      <c r="I395" s="43">
        <v>0</v>
      </c>
      <c r="J395" s="43">
        <v>111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3</v>
      </c>
      <c r="T395" s="43">
        <v>5</v>
      </c>
      <c r="U395" s="43">
        <v>0</v>
      </c>
      <c r="V395" s="43">
        <v>3</v>
      </c>
      <c r="W395" s="43">
        <v>3</v>
      </c>
      <c r="X395" s="43">
        <v>0</v>
      </c>
      <c r="Y395" s="43">
        <v>2</v>
      </c>
      <c r="Z395" s="43">
        <v>15</v>
      </c>
      <c r="AA395" s="43">
        <v>0</v>
      </c>
      <c r="AB395" s="43">
        <v>0</v>
      </c>
      <c r="AC395" s="43">
        <v>0</v>
      </c>
      <c r="AD395" s="43">
        <v>1</v>
      </c>
      <c r="AE395" s="43">
        <v>2</v>
      </c>
      <c r="AF395" s="43">
        <v>0</v>
      </c>
      <c r="AG395" s="43">
        <v>1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162</v>
      </c>
      <c r="E396">
        <f>IF(appliances!$D$46="YES",light_sim_data!B396,0)</f>
        <v>0</v>
      </c>
      <c r="F396">
        <f t="shared" si="17"/>
        <v>162</v>
      </c>
      <c r="H396" s="43">
        <v>0</v>
      </c>
      <c r="I396" s="43">
        <v>0</v>
      </c>
      <c r="J396" s="43">
        <v>111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3</v>
      </c>
      <c r="T396" s="43">
        <v>5</v>
      </c>
      <c r="U396" s="43">
        <v>0</v>
      </c>
      <c r="V396" s="43">
        <v>3</v>
      </c>
      <c r="W396" s="43">
        <v>3</v>
      </c>
      <c r="X396" s="43">
        <v>0</v>
      </c>
      <c r="Y396" s="43">
        <v>2</v>
      </c>
      <c r="Z396" s="43">
        <v>15</v>
      </c>
      <c r="AA396" s="43">
        <v>0</v>
      </c>
      <c r="AB396" s="43">
        <v>0</v>
      </c>
      <c r="AC396" s="43">
        <v>0</v>
      </c>
      <c r="AD396" s="43">
        <v>1</v>
      </c>
      <c r="AE396" s="43">
        <v>2</v>
      </c>
      <c r="AF396" s="43">
        <v>0</v>
      </c>
      <c r="AG396" s="43">
        <v>1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371</v>
      </c>
      <c r="E397">
        <f>IF(appliances!$D$46="YES",light_sim_data!B397,0)</f>
        <v>0</v>
      </c>
      <c r="F397">
        <f t="shared" ref="F397:F460" si="20">SUM(H397:AN397)</f>
        <v>371</v>
      </c>
      <c r="H397" s="43">
        <v>0</v>
      </c>
      <c r="I397" s="43">
        <v>209</v>
      </c>
      <c r="J397" s="43">
        <v>111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3</v>
      </c>
      <c r="T397" s="43">
        <v>5</v>
      </c>
      <c r="U397" s="43">
        <v>0</v>
      </c>
      <c r="V397" s="43">
        <v>3</v>
      </c>
      <c r="W397" s="43">
        <v>3</v>
      </c>
      <c r="X397" s="43">
        <v>0</v>
      </c>
      <c r="Y397" s="43">
        <v>2</v>
      </c>
      <c r="Z397" s="43">
        <v>15</v>
      </c>
      <c r="AA397" s="43">
        <v>0</v>
      </c>
      <c r="AB397" s="43">
        <v>0</v>
      </c>
      <c r="AC397" s="43">
        <v>0</v>
      </c>
      <c r="AD397" s="43">
        <v>1</v>
      </c>
      <c r="AE397" s="43">
        <v>2</v>
      </c>
      <c r="AF397" s="43">
        <v>0</v>
      </c>
      <c r="AG397" s="43">
        <v>1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371</v>
      </c>
      <c r="E398">
        <f>IF(appliances!$D$46="YES",light_sim_data!B398,0)</f>
        <v>0</v>
      </c>
      <c r="F398">
        <f t="shared" si="20"/>
        <v>371</v>
      </c>
      <c r="H398" s="43">
        <v>0</v>
      </c>
      <c r="I398" s="43">
        <v>209</v>
      </c>
      <c r="J398" s="43">
        <v>111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3</v>
      </c>
      <c r="T398" s="43">
        <v>5</v>
      </c>
      <c r="U398" s="43">
        <v>0</v>
      </c>
      <c r="V398" s="43">
        <v>3</v>
      </c>
      <c r="W398" s="43">
        <v>3</v>
      </c>
      <c r="X398" s="43">
        <v>0</v>
      </c>
      <c r="Y398" s="43">
        <v>2</v>
      </c>
      <c r="Z398" s="43">
        <v>15</v>
      </c>
      <c r="AA398" s="43">
        <v>0</v>
      </c>
      <c r="AB398" s="43">
        <v>0</v>
      </c>
      <c r="AC398" s="43">
        <v>0</v>
      </c>
      <c r="AD398" s="43">
        <v>1</v>
      </c>
      <c r="AE398" s="43">
        <v>2</v>
      </c>
      <c r="AF398" s="43">
        <v>0</v>
      </c>
      <c r="AG398" s="43">
        <v>1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371</v>
      </c>
      <c r="E399">
        <f>IF(appliances!$D$46="YES",light_sim_data!B399,0)</f>
        <v>0</v>
      </c>
      <c r="F399">
        <f t="shared" si="20"/>
        <v>371</v>
      </c>
      <c r="H399" s="43">
        <v>0</v>
      </c>
      <c r="I399" s="43">
        <v>209</v>
      </c>
      <c r="J399" s="43">
        <v>111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3</v>
      </c>
      <c r="T399" s="43">
        <v>5</v>
      </c>
      <c r="U399" s="43">
        <v>0</v>
      </c>
      <c r="V399" s="43">
        <v>3</v>
      </c>
      <c r="W399" s="43">
        <v>3</v>
      </c>
      <c r="X399" s="43">
        <v>0</v>
      </c>
      <c r="Y399" s="43">
        <v>2</v>
      </c>
      <c r="Z399" s="43">
        <v>15</v>
      </c>
      <c r="AA399" s="43">
        <v>0</v>
      </c>
      <c r="AB399" s="43">
        <v>0</v>
      </c>
      <c r="AC399" s="43">
        <v>0</v>
      </c>
      <c r="AD399" s="43">
        <v>1</v>
      </c>
      <c r="AE399" s="43">
        <v>2</v>
      </c>
      <c r="AF399" s="43">
        <v>0</v>
      </c>
      <c r="AG399" s="43">
        <v>1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371</v>
      </c>
      <c r="E400">
        <f>IF(appliances!$D$46="YES",light_sim_data!B400,0)</f>
        <v>0</v>
      </c>
      <c r="F400">
        <f t="shared" si="20"/>
        <v>371</v>
      </c>
      <c r="H400" s="43">
        <v>0</v>
      </c>
      <c r="I400" s="43">
        <v>209</v>
      </c>
      <c r="J400" s="43">
        <v>111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3</v>
      </c>
      <c r="T400" s="43">
        <v>5</v>
      </c>
      <c r="U400" s="43">
        <v>0</v>
      </c>
      <c r="V400" s="43">
        <v>3</v>
      </c>
      <c r="W400" s="43">
        <v>3</v>
      </c>
      <c r="X400" s="43">
        <v>0</v>
      </c>
      <c r="Y400" s="43">
        <v>2</v>
      </c>
      <c r="Z400" s="43">
        <v>15</v>
      </c>
      <c r="AA400" s="43">
        <v>0</v>
      </c>
      <c r="AB400" s="43">
        <v>0</v>
      </c>
      <c r="AC400" s="43">
        <v>0</v>
      </c>
      <c r="AD400" s="43">
        <v>1</v>
      </c>
      <c r="AE400" s="43">
        <v>2</v>
      </c>
      <c r="AF400" s="43">
        <v>0</v>
      </c>
      <c r="AG400" s="43">
        <v>1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371</v>
      </c>
      <c r="E401">
        <f>IF(appliances!$D$46="YES",light_sim_data!B401,0)</f>
        <v>0</v>
      </c>
      <c r="F401">
        <f t="shared" si="20"/>
        <v>371</v>
      </c>
      <c r="H401" s="43">
        <v>0</v>
      </c>
      <c r="I401" s="43">
        <v>209</v>
      </c>
      <c r="J401" s="43">
        <v>111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3</v>
      </c>
      <c r="T401" s="43">
        <v>5</v>
      </c>
      <c r="U401" s="43">
        <v>0</v>
      </c>
      <c r="V401" s="43">
        <v>3</v>
      </c>
      <c r="W401" s="43">
        <v>3</v>
      </c>
      <c r="X401" s="43">
        <v>0</v>
      </c>
      <c r="Y401" s="43">
        <v>2</v>
      </c>
      <c r="Z401" s="43">
        <v>15</v>
      </c>
      <c r="AA401" s="43">
        <v>0</v>
      </c>
      <c r="AB401" s="43">
        <v>0</v>
      </c>
      <c r="AC401" s="43">
        <v>0</v>
      </c>
      <c r="AD401" s="43">
        <v>1</v>
      </c>
      <c r="AE401" s="43">
        <v>2</v>
      </c>
      <c r="AF401" s="43">
        <v>0</v>
      </c>
      <c r="AG401" s="43">
        <v>1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371</v>
      </c>
      <c r="E402">
        <f>IF(appliances!$D$46="YES",light_sim_data!B402,0)</f>
        <v>0</v>
      </c>
      <c r="F402">
        <f t="shared" si="20"/>
        <v>371</v>
      </c>
      <c r="H402" s="43">
        <v>0</v>
      </c>
      <c r="I402" s="43">
        <v>209</v>
      </c>
      <c r="J402" s="43">
        <v>111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3</v>
      </c>
      <c r="T402" s="43">
        <v>5</v>
      </c>
      <c r="U402" s="43">
        <v>0</v>
      </c>
      <c r="V402" s="43">
        <v>3</v>
      </c>
      <c r="W402" s="43">
        <v>3</v>
      </c>
      <c r="X402" s="43">
        <v>0</v>
      </c>
      <c r="Y402" s="43">
        <v>2</v>
      </c>
      <c r="Z402" s="43">
        <v>15</v>
      </c>
      <c r="AA402" s="43">
        <v>0</v>
      </c>
      <c r="AB402" s="43">
        <v>0</v>
      </c>
      <c r="AC402" s="43">
        <v>0</v>
      </c>
      <c r="AD402" s="43">
        <v>1</v>
      </c>
      <c r="AE402" s="43">
        <v>2</v>
      </c>
      <c r="AF402" s="43">
        <v>0</v>
      </c>
      <c r="AG402" s="43">
        <v>1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260</v>
      </c>
      <c r="E403">
        <f>IF(appliances!$D$46="YES",light_sim_data!B403,0)</f>
        <v>0</v>
      </c>
      <c r="F403">
        <f t="shared" si="20"/>
        <v>260</v>
      </c>
      <c r="H403" s="43">
        <v>0</v>
      </c>
      <c r="I403" s="43">
        <v>209</v>
      </c>
      <c r="J403" s="43">
        <v>0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3</v>
      </c>
      <c r="T403" s="43">
        <v>5</v>
      </c>
      <c r="U403" s="43">
        <v>0</v>
      </c>
      <c r="V403" s="43">
        <v>3</v>
      </c>
      <c r="W403" s="43">
        <v>3</v>
      </c>
      <c r="X403" s="43">
        <v>0</v>
      </c>
      <c r="Y403" s="43">
        <v>2</v>
      </c>
      <c r="Z403" s="43">
        <v>15</v>
      </c>
      <c r="AA403" s="43">
        <v>0</v>
      </c>
      <c r="AB403" s="43">
        <v>0</v>
      </c>
      <c r="AC403" s="43">
        <v>0</v>
      </c>
      <c r="AD403" s="43">
        <v>1</v>
      </c>
      <c r="AE403" s="43">
        <v>2</v>
      </c>
      <c r="AF403" s="43">
        <v>0</v>
      </c>
      <c r="AG403" s="43">
        <v>1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260</v>
      </c>
      <c r="E404">
        <f>IF(appliances!$D$46="YES",light_sim_data!B404,0)</f>
        <v>0</v>
      </c>
      <c r="F404">
        <f t="shared" si="20"/>
        <v>260</v>
      </c>
      <c r="H404" s="43">
        <v>0</v>
      </c>
      <c r="I404" s="43">
        <v>209</v>
      </c>
      <c r="J404" s="43">
        <v>0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3</v>
      </c>
      <c r="T404" s="43">
        <v>5</v>
      </c>
      <c r="U404" s="43">
        <v>0</v>
      </c>
      <c r="V404" s="43">
        <v>3</v>
      </c>
      <c r="W404" s="43">
        <v>3</v>
      </c>
      <c r="X404" s="43">
        <v>0</v>
      </c>
      <c r="Y404" s="43">
        <v>2</v>
      </c>
      <c r="Z404" s="43">
        <v>15</v>
      </c>
      <c r="AA404" s="43">
        <v>0</v>
      </c>
      <c r="AB404" s="43">
        <v>0</v>
      </c>
      <c r="AC404" s="43">
        <v>0</v>
      </c>
      <c r="AD404" s="43">
        <v>1</v>
      </c>
      <c r="AE404" s="43">
        <v>2</v>
      </c>
      <c r="AF404" s="43">
        <v>0</v>
      </c>
      <c r="AG404" s="43">
        <v>1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260</v>
      </c>
      <c r="E405">
        <f>IF(appliances!$D$46="YES",light_sim_data!B405,0)</f>
        <v>0</v>
      </c>
      <c r="F405">
        <f t="shared" si="20"/>
        <v>260</v>
      </c>
      <c r="H405" s="43">
        <v>0</v>
      </c>
      <c r="I405" s="43">
        <v>209</v>
      </c>
      <c r="J405" s="43">
        <v>0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3</v>
      </c>
      <c r="T405" s="43">
        <v>5</v>
      </c>
      <c r="U405" s="43">
        <v>0</v>
      </c>
      <c r="V405" s="43">
        <v>3</v>
      </c>
      <c r="W405" s="43">
        <v>3</v>
      </c>
      <c r="X405" s="43">
        <v>0</v>
      </c>
      <c r="Y405" s="43">
        <v>2</v>
      </c>
      <c r="Z405" s="43">
        <v>15</v>
      </c>
      <c r="AA405" s="43">
        <v>0</v>
      </c>
      <c r="AB405" s="43">
        <v>0</v>
      </c>
      <c r="AC405" s="43">
        <v>0</v>
      </c>
      <c r="AD405" s="43">
        <v>1</v>
      </c>
      <c r="AE405" s="43">
        <v>2</v>
      </c>
      <c r="AF405" s="43">
        <v>0</v>
      </c>
      <c r="AG405" s="43">
        <v>1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260</v>
      </c>
      <c r="E406">
        <f>IF(appliances!$D$46="YES",light_sim_data!B406,0)</f>
        <v>0</v>
      </c>
      <c r="F406">
        <f t="shared" si="20"/>
        <v>260</v>
      </c>
      <c r="H406" s="43">
        <v>0</v>
      </c>
      <c r="I406" s="43">
        <v>209</v>
      </c>
      <c r="J406" s="43">
        <v>0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3</v>
      </c>
      <c r="T406" s="43">
        <v>5</v>
      </c>
      <c r="U406" s="43">
        <v>0</v>
      </c>
      <c r="V406" s="43">
        <v>3</v>
      </c>
      <c r="W406" s="43">
        <v>3</v>
      </c>
      <c r="X406" s="43">
        <v>0</v>
      </c>
      <c r="Y406" s="43">
        <v>2</v>
      </c>
      <c r="Z406" s="43">
        <v>15</v>
      </c>
      <c r="AA406" s="43">
        <v>0</v>
      </c>
      <c r="AB406" s="43">
        <v>0</v>
      </c>
      <c r="AC406" s="43">
        <v>0</v>
      </c>
      <c r="AD406" s="43">
        <v>1</v>
      </c>
      <c r="AE406" s="43">
        <v>2</v>
      </c>
      <c r="AF406" s="43">
        <v>0</v>
      </c>
      <c r="AG406" s="43">
        <v>1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260</v>
      </c>
      <c r="E407">
        <f>IF(appliances!$D$46="YES",light_sim_data!B407,0)</f>
        <v>0</v>
      </c>
      <c r="F407">
        <f t="shared" si="20"/>
        <v>260</v>
      </c>
      <c r="H407" s="43">
        <v>0</v>
      </c>
      <c r="I407" s="43">
        <v>209</v>
      </c>
      <c r="J407" s="43">
        <v>0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3</v>
      </c>
      <c r="T407" s="43">
        <v>5</v>
      </c>
      <c r="U407" s="43">
        <v>0</v>
      </c>
      <c r="V407" s="43">
        <v>3</v>
      </c>
      <c r="W407" s="43">
        <v>3</v>
      </c>
      <c r="X407" s="43">
        <v>0</v>
      </c>
      <c r="Y407" s="43">
        <v>2</v>
      </c>
      <c r="Z407" s="43">
        <v>15</v>
      </c>
      <c r="AA407" s="43">
        <v>0</v>
      </c>
      <c r="AB407" s="43">
        <v>0</v>
      </c>
      <c r="AC407" s="43">
        <v>0</v>
      </c>
      <c r="AD407" s="43">
        <v>1</v>
      </c>
      <c r="AE407" s="43">
        <v>2</v>
      </c>
      <c r="AF407" s="43">
        <v>0</v>
      </c>
      <c r="AG407" s="43">
        <v>1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260</v>
      </c>
      <c r="E408">
        <f>IF(appliances!$D$46="YES",light_sim_data!B408,0)</f>
        <v>0</v>
      </c>
      <c r="F408">
        <f t="shared" si="20"/>
        <v>260</v>
      </c>
      <c r="H408" s="43">
        <v>0</v>
      </c>
      <c r="I408" s="43">
        <v>209</v>
      </c>
      <c r="J408" s="43">
        <v>0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3</v>
      </c>
      <c r="T408" s="43">
        <v>5</v>
      </c>
      <c r="U408" s="43">
        <v>0</v>
      </c>
      <c r="V408" s="43">
        <v>3</v>
      </c>
      <c r="W408" s="43">
        <v>3</v>
      </c>
      <c r="X408" s="43">
        <v>0</v>
      </c>
      <c r="Y408" s="43">
        <v>2</v>
      </c>
      <c r="Z408" s="43">
        <v>15</v>
      </c>
      <c r="AA408" s="43">
        <v>0</v>
      </c>
      <c r="AB408" s="43">
        <v>0</v>
      </c>
      <c r="AC408" s="43">
        <v>0</v>
      </c>
      <c r="AD408" s="43">
        <v>1</v>
      </c>
      <c r="AE408" s="43">
        <v>2</v>
      </c>
      <c r="AF408" s="43">
        <v>0</v>
      </c>
      <c r="AG408" s="43">
        <v>1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260</v>
      </c>
      <c r="E409">
        <f>IF(appliances!$D$46="YES",light_sim_data!B409,0)</f>
        <v>0</v>
      </c>
      <c r="F409">
        <f t="shared" si="20"/>
        <v>260</v>
      </c>
      <c r="H409" s="43">
        <v>0</v>
      </c>
      <c r="I409" s="43">
        <v>209</v>
      </c>
      <c r="J409" s="43">
        <v>0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3</v>
      </c>
      <c r="T409" s="43">
        <v>5</v>
      </c>
      <c r="U409" s="43">
        <v>0</v>
      </c>
      <c r="V409" s="43">
        <v>3</v>
      </c>
      <c r="W409" s="43">
        <v>3</v>
      </c>
      <c r="X409" s="43">
        <v>0</v>
      </c>
      <c r="Y409" s="43">
        <v>2</v>
      </c>
      <c r="Z409" s="43">
        <v>15</v>
      </c>
      <c r="AA409" s="43">
        <v>0</v>
      </c>
      <c r="AB409" s="43">
        <v>0</v>
      </c>
      <c r="AC409" s="43">
        <v>0</v>
      </c>
      <c r="AD409" s="43">
        <v>1</v>
      </c>
      <c r="AE409" s="43">
        <v>2</v>
      </c>
      <c r="AF409" s="43">
        <v>0</v>
      </c>
      <c r="AG409" s="43">
        <v>1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260</v>
      </c>
      <c r="E410">
        <f>IF(appliances!$D$46="YES",light_sim_data!B410,0)</f>
        <v>0</v>
      </c>
      <c r="F410">
        <f t="shared" si="20"/>
        <v>260</v>
      </c>
      <c r="H410" s="43">
        <v>0</v>
      </c>
      <c r="I410" s="43">
        <v>209</v>
      </c>
      <c r="J410" s="43">
        <v>0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3</v>
      </c>
      <c r="T410" s="43">
        <v>5</v>
      </c>
      <c r="U410" s="43">
        <v>0</v>
      </c>
      <c r="V410" s="43">
        <v>3</v>
      </c>
      <c r="W410" s="43">
        <v>3</v>
      </c>
      <c r="X410" s="43">
        <v>0</v>
      </c>
      <c r="Y410" s="43">
        <v>2</v>
      </c>
      <c r="Z410" s="43">
        <v>15</v>
      </c>
      <c r="AA410" s="43">
        <v>0</v>
      </c>
      <c r="AB410" s="43">
        <v>0</v>
      </c>
      <c r="AC410" s="43">
        <v>0</v>
      </c>
      <c r="AD410" s="43">
        <v>1</v>
      </c>
      <c r="AE410" s="43">
        <v>2</v>
      </c>
      <c r="AF410" s="43">
        <v>0</v>
      </c>
      <c r="AG410" s="43">
        <v>1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260</v>
      </c>
      <c r="E411">
        <f>IF(appliances!$D$46="YES",light_sim_data!B411,0)</f>
        <v>0</v>
      </c>
      <c r="F411">
        <f t="shared" si="20"/>
        <v>260</v>
      </c>
      <c r="H411" s="43">
        <v>0</v>
      </c>
      <c r="I411" s="43">
        <v>209</v>
      </c>
      <c r="J411" s="43">
        <v>0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3</v>
      </c>
      <c r="T411" s="43">
        <v>5</v>
      </c>
      <c r="U411" s="43">
        <v>0</v>
      </c>
      <c r="V411" s="43">
        <v>3</v>
      </c>
      <c r="W411" s="43">
        <v>3</v>
      </c>
      <c r="X411" s="43">
        <v>0</v>
      </c>
      <c r="Y411" s="43">
        <v>2</v>
      </c>
      <c r="Z411" s="43">
        <v>15</v>
      </c>
      <c r="AA411" s="43">
        <v>0</v>
      </c>
      <c r="AB411" s="43">
        <v>0</v>
      </c>
      <c r="AC411" s="43">
        <v>0</v>
      </c>
      <c r="AD411" s="43">
        <v>1</v>
      </c>
      <c r="AE411" s="43">
        <v>2</v>
      </c>
      <c r="AF411" s="43">
        <v>0</v>
      </c>
      <c r="AG411" s="43">
        <v>1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260</v>
      </c>
      <c r="E412">
        <f>IF(appliances!$D$46="YES",light_sim_data!B412,0)</f>
        <v>0</v>
      </c>
      <c r="F412">
        <f t="shared" si="20"/>
        <v>260</v>
      </c>
      <c r="H412" s="43">
        <v>0</v>
      </c>
      <c r="I412" s="43">
        <v>209</v>
      </c>
      <c r="J412" s="43">
        <v>0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3</v>
      </c>
      <c r="T412" s="43">
        <v>5</v>
      </c>
      <c r="U412" s="43">
        <v>0</v>
      </c>
      <c r="V412" s="43">
        <v>3</v>
      </c>
      <c r="W412" s="43">
        <v>3</v>
      </c>
      <c r="X412" s="43">
        <v>0</v>
      </c>
      <c r="Y412" s="43">
        <v>2</v>
      </c>
      <c r="Z412" s="43">
        <v>15</v>
      </c>
      <c r="AA412" s="43">
        <v>0</v>
      </c>
      <c r="AB412" s="43">
        <v>0</v>
      </c>
      <c r="AC412" s="43">
        <v>0</v>
      </c>
      <c r="AD412" s="43">
        <v>1</v>
      </c>
      <c r="AE412" s="43">
        <v>2</v>
      </c>
      <c r="AF412" s="43">
        <v>0</v>
      </c>
      <c r="AG412" s="43">
        <v>1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260</v>
      </c>
      <c r="E413">
        <f>IF(appliances!$D$46="YES",light_sim_data!B413,0)</f>
        <v>0</v>
      </c>
      <c r="F413">
        <f t="shared" si="20"/>
        <v>260</v>
      </c>
      <c r="H413" s="43">
        <v>0</v>
      </c>
      <c r="I413" s="43">
        <v>209</v>
      </c>
      <c r="J413" s="43">
        <v>0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3</v>
      </c>
      <c r="T413" s="43">
        <v>5</v>
      </c>
      <c r="U413" s="43">
        <v>0</v>
      </c>
      <c r="V413" s="43">
        <v>3</v>
      </c>
      <c r="W413" s="43">
        <v>3</v>
      </c>
      <c r="X413" s="43">
        <v>0</v>
      </c>
      <c r="Y413" s="43">
        <v>2</v>
      </c>
      <c r="Z413" s="43">
        <v>15</v>
      </c>
      <c r="AA413" s="43">
        <v>0</v>
      </c>
      <c r="AB413" s="43">
        <v>0</v>
      </c>
      <c r="AC413" s="43">
        <v>0</v>
      </c>
      <c r="AD413" s="43">
        <v>1</v>
      </c>
      <c r="AE413" s="43">
        <v>2</v>
      </c>
      <c r="AF413" s="43">
        <v>0</v>
      </c>
      <c r="AG413" s="43">
        <v>1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260</v>
      </c>
      <c r="E414">
        <f>IF(appliances!$D$46="YES",light_sim_data!B414,0)</f>
        <v>0</v>
      </c>
      <c r="F414">
        <f t="shared" si="20"/>
        <v>260</v>
      </c>
      <c r="H414" s="43">
        <v>0</v>
      </c>
      <c r="I414" s="43">
        <v>209</v>
      </c>
      <c r="J414" s="43">
        <v>0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3</v>
      </c>
      <c r="T414" s="43">
        <v>5</v>
      </c>
      <c r="U414" s="43">
        <v>0</v>
      </c>
      <c r="V414" s="43">
        <v>3</v>
      </c>
      <c r="W414" s="43">
        <v>3</v>
      </c>
      <c r="X414" s="43">
        <v>0</v>
      </c>
      <c r="Y414" s="43">
        <v>2</v>
      </c>
      <c r="Z414" s="43">
        <v>15</v>
      </c>
      <c r="AA414" s="43">
        <v>0</v>
      </c>
      <c r="AB414" s="43">
        <v>0</v>
      </c>
      <c r="AC414" s="43">
        <v>0</v>
      </c>
      <c r="AD414" s="43">
        <v>1</v>
      </c>
      <c r="AE414" s="43">
        <v>2</v>
      </c>
      <c r="AF414" s="43">
        <v>0</v>
      </c>
      <c r="AG414" s="43">
        <v>1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260</v>
      </c>
      <c r="E415">
        <f>IF(appliances!$D$46="YES",light_sim_data!B415,0)</f>
        <v>0</v>
      </c>
      <c r="F415">
        <f t="shared" si="20"/>
        <v>260</v>
      </c>
      <c r="H415" s="43">
        <v>0</v>
      </c>
      <c r="I415" s="43">
        <v>209</v>
      </c>
      <c r="J415" s="43">
        <v>0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3</v>
      </c>
      <c r="T415" s="43">
        <v>5</v>
      </c>
      <c r="U415" s="43">
        <v>0</v>
      </c>
      <c r="V415" s="43">
        <v>3</v>
      </c>
      <c r="W415" s="43">
        <v>3</v>
      </c>
      <c r="X415" s="43">
        <v>0</v>
      </c>
      <c r="Y415" s="43">
        <v>2</v>
      </c>
      <c r="Z415" s="43">
        <v>15</v>
      </c>
      <c r="AA415" s="43">
        <v>0</v>
      </c>
      <c r="AB415" s="43">
        <v>0</v>
      </c>
      <c r="AC415" s="43">
        <v>0</v>
      </c>
      <c r="AD415" s="43">
        <v>1</v>
      </c>
      <c r="AE415" s="43">
        <v>2</v>
      </c>
      <c r="AF415" s="43">
        <v>0</v>
      </c>
      <c r="AG415" s="43">
        <v>1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260</v>
      </c>
      <c r="E416">
        <f>IF(appliances!$D$46="YES",light_sim_data!B416,0)</f>
        <v>0</v>
      </c>
      <c r="F416">
        <f t="shared" si="20"/>
        <v>260</v>
      </c>
      <c r="H416" s="43">
        <v>0</v>
      </c>
      <c r="I416" s="43">
        <v>209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3</v>
      </c>
      <c r="T416" s="43">
        <v>5</v>
      </c>
      <c r="U416" s="43">
        <v>0</v>
      </c>
      <c r="V416" s="43">
        <v>3</v>
      </c>
      <c r="W416" s="43">
        <v>3</v>
      </c>
      <c r="X416" s="43">
        <v>0</v>
      </c>
      <c r="Y416" s="43">
        <v>2</v>
      </c>
      <c r="Z416" s="43">
        <v>15</v>
      </c>
      <c r="AA416" s="43">
        <v>0</v>
      </c>
      <c r="AB416" s="43">
        <v>0</v>
      </c>
      <c r="AC416" s="43">
        <v>0</v>
      </c>
      <c r="AD416" s="43">
        <v>1</v>
      </c>
      <c r="AE416" s="43">
        <v>2</v>
      </c>
      <c r="AF416" s="43">
        <v>0</v>
      </c>
      <c r="AG416" s="43">
        <v>1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260</v>
      </c>
      <c r="E417">
        <f>IF(appliances!$D$46="YES",light_sim_data!B417,0)</f>
        <v>0</v>
      </c>
      <c r="F417">
        <f t="shared" si="20"/>
        <v>260</v>
      </c>
      <c r="H417" s="43">
        <v>0</v>
      </c>
      <c r="I417" s="43">
        <v>209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3</v>
      </c>
      <c r="T417" s="43">
        <v>5</v>
      </c>
      <c r="U417" s="43">
        <v>0</v>
      </c>
      <c r="V417" s="43">
        <v>3</v>
      </c>
      <c r="W417" s="43">
        <v>3</v>
      </c>
      <c r="X417" s="43">
        <v>0</v>
      </c>
      <c r="Y417" s="43">
        <v>2</v>
      </c>
      <c r="Z417" s="43">
        <v>15</v>
      </c>
      <c r="AA417" s="43">
        <v>0</v>
      </c>
      <c r="AB417" s="43">
        <v>0</v>
      </c>
      <c r="AC417" s="43">
        <v>0</v>
      </c>
      <c r="AD417" s="43">
        <v>1</v>
      </c>
      <c r="AE417" s="43">
        <v>2</v>
      </c>
      <c r="AF417" s="43">
        <v>0</v>
      </c>
      <c r="AG417" s="43">
        <v>1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260</v>
      </c>
      <c r="E418">
        <f>IF(appliances!$D$46="YES",light_sim_data!B418,0)</f>
        <v>0</v>
      </c>
      <c r="F418">
        <f t="shared" si="20"/>
        <v>260</v>
      </c>
      <c r="H418" s="43">
        <v>0</v>
      </c>
      <c r="I418" s="43">
        <v>209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3</v>
      </c>
      <c r="T418" s="43">
        <v>5</v>
      </c>
      <c r="U418" s="43">
        <v>0</v>
      </c>
      <c r="V418" s="43">
        <v>3</v>
      </c>
      <c r="W418" s="43">
        <v>3</v>
      </c>
      <c r="X418" s="43">
        <v>0</v>
      </c>
      <c r="Y418" s="43">
        <v>2</v>
      </c>
      <c r="Z418" s="43">
        <v>15</v>
      </c>
      <c r="AA418" s="43">
        <v>0</v>
      </c>
      <c r="AB418" s="43">
        <v>0</v>
      </c>
      <c r="AC418" s="43">
        <v>0</v>
      </c>
      <c r="AD418" s="43">
        <v>1</v>
      </c>
      <c r="AE418" s="43">
        <v>2</v>
      </c>
      <c r="AF418" s="43">
        <v>0</v>
      </c>
      <c r="AG418" s="43">
        <v>1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51</v>
      </c>
      <c r="E419">
        <f>IF(appliances!$D$46="YES",light_sim_data!B419,0)</f>
        <v>0</v>
      </c>
      <c r="F419">
        <f t="shared" si="20"/>
        <v>51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3</v>
      </c>
      <c r="T419" s="43">
        <v>5</v>
      </c>
      <c r="U419" s="43">
        <v>0</v>
      </c>
      <c r="V419" s="43">
        <v>3</v>
      </c>
      <c r="W419" s="43">
        <v>3</v>
      </c>
      <c r="X419" s="43">
        <v>0</v>
      </c>
      <c r="Y419" s="43">
        <v>2</v>
      </c>
      <c r="Z419" s="43">
        <v>15</v>
      </c>
      <c r="AA419" s="43">
        <v>0</v>
      </c>
      <c r="AB419" s="43">
        <v>0</v>
      </c>
      <c r="AC419" s="43">
        <v>0</v>
      </c>
      <c r="AD419" s="43">
        <v>1</v>
      </c>
      <c r="AE419" s="43">
        <v>2</v>
      </c>
      <c r="AF419" s="43">
        <v>0</v>
      </c>
      <c r="AG419" s="43">
        <v>1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51</v>
      </c>
      <c r="E420">
        <f>IF(appliances!$D$46="YES",light_sim_data!B420,0)</f>
        <v>0</v>
      </c>
      <c r="F420">
        <f t="shared" si="20"/>
        <v>51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3</v>
      </c>
      <c r="T420" s="43">
        <v>5</v>
      </c>
      <c r="U420" s="43">
        <v>0</v>
      </c>
      <c r="V420" s="43">
        <v>3</v>
      </c>
      <c r="W420" s="43">
        <v>3</v>
      </c>
      <c r="X420" s="43">
        <v>0</v>
      </c>
      <c r="Y420" s="43">
        <v>2</v>
      </c>
      <c r="Z420" s="43">
        <v>15</v>
      </c>
      <c r="AA420" s="43">
        <v>0</v>
      </c>
      <c r="AB420" s="43">
        <v>0</v>
      </c>
      <c r="AC420" s="43">
        <v>0</v>
      </c>
      <c r="AD420" s="43">
        <v>1</v>
      </c>
      <c r="AE420" s="43">
        <v>2</v>
      </c>
      <c r="AF420" s="43">
        <v>0</v>
      </c>
      <c r="AG420" s="43">
        <v>1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51</v>
      </c>
      <c r="E421">
        <f>IF(appliances!$D$46="YES",light_sim_data!B421,0)</f>
        <v>0</v>
      </c>
      <c r="F421">
        <f t="shared" si="20"/>
        <v>51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3</v>
      </c>
      <c r="T421" s="43">
        <v>5</v>
      </c>
      <c r="U421" s="43">
        <v>0</v>
      </c>
      <c r="V421" s="43">
        <v>3</v>
      </c>
      <c r="W421" s="43">
        <v>3</v>
      </c>
      <c r="X421" s="43">
        <v>0</v>
      </c>
      <c r="Y421" s="43">
        <v>2</v>
      </c>
      <c r="Z421" s="43">
        <v>15</v>
      </c>
      <c r="AA421" s="43">
        <v>0</v>
      </c>
      <c r="AB421" s="43">
        <v>0</v>
      </c>
      <c r="AC421" s="43">
        <v>0</v>
      </c>
      <c r="AD421" s="43">
        <v>1</v>
      </c>
      <c r="AE421" s="43">
        <v>2</v>
      </c>
      <c r="AF421" s="43">
        <v>0</v>
      </c>
      <c r="AG421" s="43">
        <v>1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0</v>
      </c>
      <c r="D422">
        <f t="shared" si="19"/>
        <v>51</v>
      </c>
      <c r="E422">
        <f>IF(appliances!$D$46="YES",light_sim_data!B422,0)</f>
        <v>0</v>
      </c>
      <c r="F422">
        <f t="shared" si="20"/>
        <v>51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3</v>
      </c>
      <c r="T422" s="43">
        <v>5</v>
      </c>
      <c r="U422" s="43">
        <v>0</v>
      </c>
      <c r="V422" s="43">
        <v>3</v>
      </c>
      <c r="W422" s="43">
        <v>3</v>
      </c>
      <c r="X422" s="43">
        <v>0</v>
      </c>
      <c r="Y422" s="43">
        <v>2</v>
      </c>
      <c r="Z422" s="43">
        <v>15</v>
      </c>
      <c r="AA422" s="43">
        <v>0</v>
      </c>
      <c r="AB422" s="43">
        <v>0</v>
      </c>
      <c r="AC422" s="43">
        <v>0</v>
      </c>
      <c r="AD422" s="43">
        <v>1</v>
      </c>
      <c r="AE422" s="43">
        <v>2</v>
      </c>
      <c r="AF422" s="43">
        <v>0</v>
      </c>
      <c r="AG422" s="43">
        <v>1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0</v>
      </c>
      <c r="D423">
        <f t="shared" si="19"/>
        <v>51</v>
      </c>
      <c r="E423">
        <f>IF(appliances!$D$46="YES",light_sim_data!B423,0)</f>
        <v>0</v>
      </c>
      <c r="F423">
        <f t="shared" si="20"/>
        <v>51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3</v>
      </c>
      <c r="T423" s="43">
        <v>5</v>
      </c>
      <c r="U423" s="43">
        <v>0</v>
      </c>
      <c r="V423" s="43">
        <v>3</v>
      </c>
      <c r="W423" s="43">
        <v>3</v>
      </c>
      <c r="X423" s="43">
        <v>0</v>
      </c>
      <c r="Y423" s="43">
        <v>2</v>
      </c>
      <c r="Z423" s="43">
        <v>15</v>
      </c>
      <c r="AA423" s="43">
        <v>0</v>
      </c>
      <c r="AB423" s="43">
        <v>0</v>
      </c>
      <c r="AC423" s="43">
        <v>0</v>
      </c>
      <c r="AD423" s="43">
        <v>1</v>
      </c>
      <c r="AE423" s="43">
        <v>2</v>
      </c>
      <c r="AF423" s="43">
        <v>0</v>
      </c>
      <c r="AG423" s="43">
        <v>1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0</v>
      </c>
      <c r="D424">
        <f t="shared" si="19"/>
        <v>51</v>
      </c>
      <c r="E424">
        <f>IF(appliances!$D$46="YES",light_sim_data!B424,0)</f>
        <v>0</v>
      </c>
      <c r="F424">
        <f t="shared" si="20"/>
        <v>51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3</v>
      </c>
      <c r="T424" s="43">
        <v>5</v>
      </c>
      <c r="U424" s="43">
        <v>0</v>
      </c>
      <c r="V424" s="43">
        <v>3</v>
      </c>
      <c r="W424" s="43">
        <v>3</v>
      </c>
      <c r="X424" s="43">
        <v>0</v>
      </c>
      <c r="Y424" s="43">
        <v>2</v>
      </c>
      <c r="Z424" s="43">
        <v>15</v>
      </c>
      <c r="AA424" s="43">
        <v>0</v>
      </c>
      <c r="AB424" s="43">
        <v>0</v>
      </c>
      <c r="AC424" s="43">
        <v>0</v>
      </c>
      <c r="AD424" s="43">
        <v>1</v>
      </c>
      <c r="AE424" s="43">
        <v>2</v>
      </c>
      <c r="AF424" s="43">
        <v>0</v>
      </c>
      <c r="AG424" s="43">
        <v>1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0</v>
      </c>
      <c r="D425">
        <f t="shared" si="19"/>
        <v>51</v>
      </c>
      <c r="E425">
        <f>IF(appliances!$D$46="YES",light_sim_data!B425,0)</f>
        <v>0</v>
      </c>
      <c r="F425">
        <f t="shared" si="20"/>
        <v>51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2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3</v>
      </c>
      <c r="T425" s="43">
        <v>5</v>
      </c>
      <c r="U425" s="43">
        <v>0</v>
      </c>
      <c r="V425" s="43">
        <v>3</v>
      </c>
      <c r="W425" s="43">
        <v>3</v>
      </c>
      <c r="X425" s="43">
        <v>0</v>
      </c>
      <c r="Y425" s="43">
        <v>2</v>
      </c>
      <c r="Z425" s="43">
        <v>15</v>
      </c>
      <c r="AA425" s="43">
        <v>0</v>
      </c>
      <c r="AB425" s="43">
        <v>0</v>
      </c>
      <c r="AC425" s="43">
        <v>0</v>
      </c>
      <c r="AD425" s="43">
        <v>1</v>
      </c>
      <c r="AE425" s="43">
        <v>2</v>
      </c>
      <c r="AF425" s="43">
        <v>0</v>
      </c>
      <c r="AG425" s="43">
        <v>1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0</v>
      </c>
      <c r="D426">
        <f t="shared" si="19"/>
        <v>51</v>
      </c>
      <c r="E426">
        <f>IF(appliances!$D$46="YES",light_sim_data!B426,0)</f>
        <v>0</v>
      </c>
      <c r="F426">
        <f t="shared" si="20"/>
        <v>51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2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3</v>
      </c>
      <c r="T426" s="43">
        <v>5</v>
      </c>
      <c r="U426" s="43">
        <v>0</v>
      </c>
      <c r="V426" s="43">
        <v>3</v>
      </c>
      <c r="W426" s="43">
        <v>3</v>
      </c>
      <c r="X426" s="43">
        <v>0</v>
      </c>
      <c r="Y426" s="43">
        <v>2</v>
      </c>
      <c r="Z426" s="43">
        <v>15</v>
      </c>
      <c r="AA426" s="43">
        <v>0</v>
      </c>
      <c r="AB426" s="43">
        <v>0</v>
      </c>
      <c r="AC426" s="43">
        <v>0</v>
      </c>
      <c r="AD426" s="43">
        <v>1</v>
      </c>
      <c r="AE426" s="43">
        <v>2</v>
      </c>
      <c r="AF426" s="43">
        <v>0</v>
      </c>
      <c r="AG426" s="43">
        <v>1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0</v>
      </c>
      <c r="D427">
        <f t="shared" si="19"/>
        <v>51</v>
      </c>
      <c r="E427">
        <f>IF(appliances!$D$46="YES",light_sim_data!B427,0)</f>
        <v>0</v>
      </c>
      <c r="F427">
        <f t="shared" si="20"/>
        <v>51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2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3</v>
      </c>
      <c r="T427" s="43">
        <v>5</v>
      </c>
      <c r="U427" s="43">
        <v>0</v>
      </c>
      <c r="V427" s="43">
        <v>3</v>
      </c>
      <c r="W427" s="43">
        <v>3</v>
      </c>
      <c r="X427" s="43">
        <v>0</v>
      </c>
      <c r="Y427" s="43">
        <v>2</v>
      </c>
      <c r="Z427" s="43">
        <v>15</v>
      </c>
      <c r="AA427" s="43">
        <v>0</v>
      </c>
      <c r="AB427" s="43">
        <v>0</v>
      </c>
      <c r="AC427" s="43">
        <v>0</v>
      </c>
      <c r="AD427" s="43">
        <v>1</v>
      </c>
      <c r="AE427" s="43">
        <v>2</v>
      </c>
      <c r="AF427" s="43">
        <v>0</v>
      </c>
      <c r="AG427" s="43">
        <v>1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0</v>
      </c>
      <c r="D428">
        <f t="shared" si="19"/>
        <v>51</v>
      </c>
      <c r="E428">
        <f>IF(appliances!$D$46="YES",light_sim_data!B428,0)</f>
        <v>0</v>
      </c>
      <c r="F428">
        <f t="shared" si="20"/>
        <v>51</v>
      </c>
      <c r="H428" s="43">
        <v>0</v>
      </c>
      <c r="I428" s="43">
        <v>0</v>
      </c>
      <c r="J428" s="43">
        <v>0</v>
      </c>
      <c r="K428" s="43">
        <v>0</v>
      </c>
      <c r="L428" s="43">
        <v>1</v>
      </c>
      <c r="M428" s="43">
        <v>2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3</v>
      </c>
      <c r="T428" s="43">
        <v>5</v>
      </c>
      <c r="U428" s="43">
        <v>0</v>
      </c>
      <c r="V428" s="43">
        <v>3</v>
      </c>
      <c r="W428" s="43">
        <v>3</v>
      </c>
      <c r="X428" s="43">
        <v>0</v>
      </c>
      <c r="Y428" s="43">
        <v>2</v>
      </c>
      <c r="Z428" s="43">
        <v>15</v>
      </c>
      <c r="AA428" s="43">
        <v>0</v>
      </c>
      <c r="AB428" s="43">
        <v>0</v>
      </c>
      <c r="AC428" s="43">
        <v>0</v>
      </c>
      <c r="AD428" s="43">
        <v>1</v>
      </c>
      <c r="AE428" s="43">
        <v>2</v>
      </c>
      <c r="AF428" s="43">
        <v>0</v>
      </c>
      <c r="AG428" s="43">
        <v>1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0</v>
      </c>
      <c r="D429">
        <f t="shared" si="19"/>
        <v>51</v>
      </c>
      <c r="E429">
        <f>IF(appliances!$D$46="YES",light_sim_data!B429,0)</f>
        <v>0</v>
      </c>
      <c r="F429">
        <f t="shared" si="20"/>
        <v>51</v>
      </c>
      <c r="H429" s="43">
        <v>0</v>
      </c>
      <c r="I429" s="43">
        <v>0</v>
      </c>
      <c r="J429" s="43">
        <v>0</v>
      </c>
      <c r="K429" s="43">
        <v>0</v>
      </c>
      <c r="L429" s="43">
        <v>1</v>
      </c>
      <c r="M429" s="43">
        <v>2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3</v>
      </c>
      <c r="T429" s="43">
        <v>5</v>
      </c>
      <c r="U429" s="43">
        <v>0</v>
      </c>
      <c r="V429" s="43">
        <v>3</v>
      </c>
      <c r="W429" s="43">
        <v>3</v>
      </c>
      <c r="X429" s="43">
        <v>0</v>
      </c>
      <c r="Y429" s="43">
        <v>2</v>
      </c>
      <c r="Z429" s="43">
        <v>15</v>
      </c>
      <c r="AA429" s="43">
        <v>0</v>
      </c>
      <c r="AB429" s="43">
        <v>0</v>
      </c>
      <c r="AC429" s="43">
        <v>0</v>
      </c>
      <c r="AD429" s="43">
        <v>1</v>
      </c>
      <c r="AE429" s="43">
        <v>2</v>
      </c>
      <c r="AF429" s="43">
        <v>0</v>
      </c>
      <c r="AG429" s="43">
        <v>1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0</v>
      </c>
      <c r="D430">
        <f t="shared" si="19"/>
        <v>51</v>
      </c>
      <c r="E430">
        <f>IF(appliances!$D$46="YES",light_sim_data!B430,0)</f>
        <v>0</v>
      </c>
      <c r="F430">
        <f t="shared" si="20"/>
        <v>51</v>
      </c>
      <c r="H430" s="43">
        <v>0</v>
      </c>
      <c r="I430" s="43">
        <v>0</v>
      </c>
      <c r="J430" s="43">
        <v>0</v>
      </c>
      <c r="K430" s="43">
        <v>0</v>
      </c>
      <c r="L430" s="43">
        <v>1</v>
      </c>
      <c r="M430" s="43">
        <v>2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3</v>
      </c>
      <c r="T430" s="43">
        <v>5</v>
      </c>
      <c r="U430" s="43">
        <v>0</v>
      </c>
      <c r="V430" s="43">
        <v>3</v>
      </c>
      <c r="W430" s="43">
        <v>3</v>
      </c>
      <c r="X430" s="43">
        <v>0</v>
      </c>
      <c r="Y430" s="43">
        <v>2</v>
      </c>
      <c r="Z430" s="43">
        <v>15</v>
      </c>
      <c r="AA430" s="43">
        <v>0</v>
      </c>
      <c r="AB430" s="43">
        <v>0</v>
      </c>
      <c r="AC430" s="43">
        <v>0</v>
      </c>
      <c r="AD430" s="43">
        <v>1</v>
      </c>
      <c r="AE430" s="43">
        <v>2</v>
      </c>
      <c r="AF430" s="43">
        <v>0</v>
      </c>
      <c r="AG430" s="43">
        <v>1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0</v>
      </c>
      <c r="D431">
        <f t="shared" si="19"/>
        <v>51</v>
      </c>
      <c r="E431">
        <f>IF(appliances!$D$46="YES",light_sim_data!B431,0)</f>
        <v>0</v>
      </c>
      <c r="F431">
        <f t="shared" si="20"/>
        <v>51</v>
      </c>
      <c r="H431" s="43">
        <v>0</v>
      </c>
      <c r="I431" s="43">
        <v>0</v>
      </c>
      <c r="J431" s="43">
        <v>0</v>
      </c>
      <c r="K431" s="43">
        <v>0</v>
      </c>
      <c r="L431" s="43">
        <v>1</v>
      </c>
      <c r="M431" s="43">
        <v>2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3</v>
      </c>
      <c r="T431" s="43">
        <v>5</v>
      </c>
      <c r="U431" s="43">
        <v>0</v>
      </c>
      <c r="V431" s="43">
        <v>3</v>
      </c>
      <c r="W431" s="43">
        <v>3</v>
      </c>
      <c r="X431" s="43">
        <v>0</v>
      </c>
      <c r="Y431" s="43">
        <v>2</v>
      </c>
      <c r="Z431" s="43">
        <v>15</v>
      </c>
      <c r="AA431" s="43">
        <v>0</v>
      </c>
      <c r="AB431" s="43">
        <v>0</v>
      </c>
      <c r="AC431" s="43">
        <v>0</v>
      </c>
      <c r="AD431" s="43">
        <v>1</v>
      </c>
      <c r="AE431" s="43">
        <v>2</v>
      </c>
      <c r="AF431" s="43">
        <v>0</v>
      </c>
      <c r="AG431" s="43">
        <v>1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1</v>
      </c>
      <c r="D432">
        <f t="shared" si="19"/>
        <v>51</v>
      </c>
      <c r="E432">
        <f>IF(appliances!$D$46="YES",light_sim_data!B432,0)</f>
        <v>0</v>
      </c>
      <c r="F432">
        <f t="shared" si="20"/>
        <v>51</v>
      </c>
      <c r="H432" s="43">
        <v>0</v>
      </c>
      <c r="I432" s="43">
        <v>0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3</v>
      </c>
      <c r="T432" s="43">
        <v>5</v>
      </c>
      <c r="U432" s="43">
        <v>0</v>
      </c>
      <c r="V432" s="43">
        <v>3</v>
      </c>
      <c r="W432" s="43">
        <v>3</v>
      </c>
      <c r="X432" s="43">
        <v>0</v>
      </c>
      <c r="Y432" s="43">
        <v>2</v>
      </c>
      <c r="Z432" s="43">
        <v>15</v>
      </c>
      <c r="AA432" s="43">
        <v>0</v>
      </c>
      <c r="AB432" s="43">
        <v>0</v>
      </c>
      <c r="AC432" s="43">
        <v>0</v>
      </c>
      <c r="AD432" s="43">
        <v>1</v>
      </c>
      <c r="AE432" s="43">
        <v>2</v>
      </c>
      <c r="AF432" s="43">
        <v>0</v>
      </c>
      <c r="AG432" s="43">
        <v>1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1</v>
      </c>
      <c r="D433">
        <f t="shared" si="19"/>
        <v>51</v>
      </c>
      <c r="E433">
        <f>IF(appliances!$D$46="YES",light_sim_data!B433,0)</f>
        <v>0</v>
      </c>
      <c r="F433">
        <f t="shared" si="20"/>
        <v>51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3</v>
      </c>
      <c r="T433" s="43">
        <v>5</v>
      </c>
      <c r="U433" s="43">
        <v>0</v>
      </c>
      <c r="V433" s="43">
        <v>3</v>
      </c>
      <c r="W433" s="43">
        <v>3</v>
      </c>
      <c r="X433" s="43">
        <v>0</v>
      </c>
      <c r="Y433" s="43">
        <v>2</v>
      </c>
      <c r="Z433" s="43">
        <v>15</v>
      </c>
      <c r="AA433" s="43">
        <v>0</v>
      </c>
      <c r="AB433" s="43">
        <v>0</v>
      </c>
      <c r="AC433" s="43">
        <v>0</v>
      </c>
      <c r="AD433" s="43">
        <v>1</v>
      </c>
      <c r="AE433" s="43">
        <v>2</v>
      </c>
      <c r="AF433" s="43">
        <v>0</v>
      </c>
      <c r="AG433" s="43">
        <v>1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1</v>
      </c>
      <c r="D434">
        <f t="shared" si="19"/>
        <v>51</v>
      </c>
      <c r="E434">
        <f>IF(appliances!$D$46="YES",light_sim_data!B434,0)</f>
        <v>0</v>
      </c>
      <c r="F434">
        <f t="shared" si="20"/>
        <v>51</v>
      </c>
      <c r="H434" s="43">
        <v>0</v>
      </c>
      <c r="I434" s="43">
        <v>0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3</v>
      </c>
      <c r="T434" s="43">
        <v>5</v>
      </c>
      <c r="U434" s="43">
        <v>0</v>
      </c>
      <c r="V434" s="43">
        <v>3</v>
      </c>
      <c r="W434" s="43">
        <v>3</v>
      </c>
      <c r="X434" s="43">
        <v>0</v>
      </c>
      <c r="Y434" s="43">
        <v>2</v>
      </c>
      <c r="Z434" s="43">
        <v>15</v>
      </c>
      <c r="AA434" s="43">
        <v>0</v>
      </c>
      <c r="AB434" s="43">
        <v>0</v>
      </c>
      <c r="AC434" s="43">
        <v>0</v>
      </c>
      <c r="AD434" s="43">
        <v>1</v>
      </c>
      <c r="AE434" s="43">
        <v>2</v>
      </c>
      <c r="AF434" s="43">
        <v>0</v>
      </c>
      <c r="AG434" s="43">
        <v>1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1</v>
      </c>
      <c r="D435">
        <f t="shared" si="19"/>
        <v>51</v>
      </c>
      <c r="E435">
        <f>IF(appliances!$D$46="YES",light_sim_data!B435,0)</f>
        <v>0</v>
      </c>
      <c r="F435">
        <f t="shared" si="20"/>
        <v>51</v>
      </c>
      <c r="H435" s="43">
        <v>0</v>
      </c>
      <c r="I435" s="43">
        <v>0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3</v>
      </c>
      <c r="T435" s="43">
        <v>5</v>
      </c>
      <c r="U435" s="43">
        <v>0</v>
      </c>
      <c r="V435" s="43">
        <v>3</v>
      </c>
      <c r="W435" s="43">
        <v>3</v>
      </c>
      <c r="X435" s="43">
        <v>0</v>
      </c>
      <c r="Y435" s="43">
        <v>2</v>
      </c>
      <c r="Z435" s="43">
        <v>15</v>
      </c>
      <c r="AA435" s="43">
        <v>0</v>
      </c>
      <c r="AB435" s="43">
        <v>0</v>
      </c>
      <c r="AC435" s="43">
        <v>0</v>
      </c>
      <c r="AD435" s="43">
        <v>1</v>
      </c>
      <c r="AE435" s="43">
        <v>2</v>
      </c>
      <c r="AF435" s="43">
        <v>0</v>
      </c>
      <c r="AG435" s="43">
        <v>1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1</v>
      </c>
      <c r="D436">
        <f t="shared" si="19"/>
        <v>51</v>
      </c>
      <c r="E436">
        <f>IF(appliances!$D$46="YES",light_sim_data!B436,0)</f>
        <v>0</v>
      </c>
      <c r="F436">
        <f t="shared" si="20"/>
        <v>51</v>
      </c>
      <c r="H436" s="43">
        <v>0</v>
      </c>
      <c r="I436" s="43">
        <v>0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3</v>
      </c>
      <c r="T436" s="43">
        <v>5</v>
      </c>
      <c r="U436" s="43">
        <v>0</v>
      </c>
      <c r="V436" s="43">
        <v>3</v>
      </c>
      <c r="W436" s="43">
        <v>3</v>
      </c>
      <c r="X436" s="43">
        <v>0</v>
      </c>
      <c r="Y436" s="43">
        <v>2</v>
      </c>
      <c r="Z436" s="43">
        <v>15</v>
      </c>
      <c r="AA436" s="43">
        <v>0</v>
      </c>
      <c r="AB436" s="43">
        <v>0</v>
      </c>
      <c r="AC436" s="43">
        <v>0</v>
      </c>
      <c r="AD436" s="43">
        <v>1</v>
      </c>
      <c r="AE436" s="43">
        <v>2</v>
      </c>
      <c r="AF436" s="43">
        <v>0</v>
      </c>
      <c r="AG436" s="43">
        <v>1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1</v>
      </c>
      <c r="D437">
        <f t="shared" si="19"/>
        <v>51</v>
      </c>
      <c r="E437">
        <f>IF(appliances!$D$46="YES",light_sim_data!B437,0)</f>
        <v>0</v>
      </c>
      <c r="F437">
        <f t="shared" si="20"/>
        <v>51</v>
      </c>
      <c r="H437" s="43">
        <v>0</v>
      </c>
      <c r="I437" s="43">
        <v>0</v>
      </c>
      <c r="J437" s="43">
        <v>0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3</v>
      </c>
      <c r="T437" s="43">
        <v>5</v>
      </c>
      <c r="U437" s="43">
        <v>0</v>
      </c>
      <c r="V437" s="43">
        <v>3</v>
      </c>
      <c r="W437" s="43">
        <v>3</v>
      </c>
      <c r="X437" s="43">
        <v>0</v>
      </c>
      <c r="Y437" s="43">
        <v>2</v>
      </c>
      <c r="Z437" s="43">
        <v>15</v>
      </c>
      <c r="AA437" s="43">
        <v>0</v>
      </c>
      <c r="AB437" s="43">
        <v>0</v>
      </c>
      <c r="AC437" s="43">
        <v>0</v>
      </c>
      <c r="AD437" s="43">
        <v>1</v>
      </c>
      <c r="AE437" s="43">
        <v>2</v>
      </c>
      <c r="AF437" s="43">
        <v>0</v>
      </c>
      <c r="AG437" s="43">
        <v>1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1</v>
      </c>
      <c r="D438">
        <f t="shared" si="19"/>
        <v>51</v>
      </c>
      <c r="E438">
        <f>IF(appliances!$D$46="YES",light_sim_data!B438,0)</f>
        <v>0</v>
      </c>
      <c r="F438">
        <f t="shared" si="20"/>
        <v>51</v>
      </c>
      <c r="H438" s="43">
        <v>0</v>
      </c>
      <c r="I438" s="43">
        <v>0</v>
      </c>
      <c r="J438" s="43">
        <v>0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3</v>
      </c>
      <c r="T438" s="43">
        <v>5</v>
      </c>
      <c r="U438" s="43">
        <v>0</v>
      </c>
      <c r="V438" s="43">
        <v>3</v>
      </c>
      <c r="W438" s="43">
        <v>3</v>
      </c>
      <c r="X438" s="43">
        <v>0</v>
      </c>
      <c r="Y438" s="43">
        <v>2</v>
      </c>
      <c r="Z438" s="43">
        <v>15</v>
      </c>
      <c r="AA438" s="43">
        <v>0</v>
      </c>
      <c r="AB438" s="43">
        <v>0</v>
      </c>
      <c r="AC438" s="43">
        <v>0</v>
      </c>
      <c r="AD438" s="43">
        <v>1</v>
      </c>
      <c r="AE438" s="43">
        <v>2</v>
      </c>
      <c r="AF438" s="43">
        <v>0</v>
      </c>
      <c r="AG438" s="43">
        <v>1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1</v>
      </c>
      <c r="D439">
        <f t="shared" si="19"/>
        <v>51</v>
      </c>
      <c r="E439">
        <f>IF(appliances!$D$46="YES",light_sim_data!B439,0)</f>
        <v>0</v>
      </c>
      <c r="F439">
        <f t="shared" si="20"/>
        <v>51</v>
      </c>
      <c r="H439" s="43">
        <v>0</v>
      </c>
      <c r="I439" s="43">
        <v>0</v>
      </c>
      <c r="J439" s="43">
        <v>0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3</v>
      </c>
      <c r="T439" s="43">
        <v>5</v>
      </c>
      <c r="U439" s="43">
        <v>0</v>
      </c>
      <c r="V439" s="43">
        <v>3</v>
      </c>
      <c r="W439" s="43">
        <v>3</v>
      </c>
      <c r="X439" s="43">
        <v>0</v>
      </c>
      <c r="Y439" s="43">
        <v>2</v>
      </c>
      <c r="Z439" s="43">
        <v>15</v>
      </c>
      <c r="AA439" s="43">
        <v>0</v>
      </c>
      <c r="AB439" s="43">
        <v>0</v>
      </c>
      <c r="AC439" s="43">
        <v>0</v>
      </c>
      <c r="AD439" s="43">
        <v>1</v>
      </c>
      <c r="AE439" s="43">
        <v>2</v>
      </c>
      <c r="AF439" s="43">
        <v>0</v>
      </c>
      <c r="AG439" s="43">
        <v>1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1</v>
      </c>
      <c r="D440">
        <f t="shared" si="19"/>
        <v>51</v>
      </c>
      <c r="E440">
        <f>IF(appliances!$D$46="YES",light_sim_data!B440,0)</f>
        <v>0</v>
      </c>
      <c r="F440">
        <f t="shared" si="20"/>
        <v>51</v>
      </c>
      <c r="H440" s="43">
        <v>0</v>
      </c>
      <c r="I440" s="43">
        <v>0</v>
      </c>
      <c r="J440" s="43">
        <v>0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3</v>
      </c>
      <c r="T440" s="43">
        <v>5</v>
      </c>
      <c r="U440" s="43">
        <v>0</v>
      </c>
      <c r="V440" s="43">
        <v>3</v>
      </c>
      <c r="W440" s="43">
        <v>3</v>
      </c>
      <c r="X440" s="43">
        <v>0</v>
      </c>
      <c r="Y440" s="43">
        <v>2</v>
      </c>
      <c r="Z440" s="43">
        <v>15</v>
      </c>
      <c r="AA440" s="43">
        <v>0</v>
      </c>
      <c r="AB440" s="43">
        <v>0</v>
      </c>
      <c r="AC440" s="43">
        <v>0</v>
      </c>
      <c r="AD440" s="43">
        <v>1</v>
      </c>
      <c r="AE440" s="43">
        <v>2</v>
      </c>
      <c r="AF440" s="43">
        <v>0</v>
      </c>
      <c r="AG440" s="43">
        <v>1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1</v>
      </c>
      <c r="D441">
        <f t="shared" si="19"/>
        <v>51</v>
      </c>
      <c r="E441">
        <f>IF(appliances!$D$46="YES",light_sim_data!B441,0)</f>
        <v>0</v>
      </c>
      <c r="F441">
        <f t="shared" si="20"/>
        <v>51</v>
      </c>
      <c r="H441" s="43">
        <v>0</v>
      </c>
      <c r="I441" s="43">
        <v>0</v>
      </c>
      <c r="J441" s="43">
        <v>0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3</v>
      </c>
      <c r="T441" s="43">
        <v>5</v>
      </c>
      <c r="U441" s="43">
        <v>0</v>
      </c>
      <c r="V441" s="43">
        <v>3</v>
      </c>
      <c r="W441" s="43">
        <v>3</v>
      </c>
      <c r="X441" s="43">
        <v>0</v>
      </c>
      <c r="Y441" s="43">
        <v>2</v>
      </c>
      <c r="Z441" s="43">
        <v>15</v>
      </c>
      <c r="AA441" s="43">
        <v>0</v>
      </c>
      <c r="AB441" s="43">
        <v>0</v>
      </c>
      <c r="AC441" s="43">
        <v>0</v>
      </c>
      <c r="AD441" s="43">
        <v>1</v>
      </c>
      <c r="AE441" s="43">
        <v>2</v>
      </c>
      <c r="AF441" s="43">
        <v>0</v>
      </c>
      <c r="AG441" s="43">
        <v>1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1</v>
      </c>
      <c r="D442">
        <f t="shared" si="19"/>
        <v>51</v>
      </c>
      <c r="E442">
        <f>IF(appliances!$D$46="YES",light_sim_data!B442,0)</f>
        <v>0</v>
      </c>
      <c r="F442">
        <f t="shared" si="20"/>
        <v>51</v>
      </c>
      <c r="H442" s="43">
        <v>0</v>
      </c>
      <c r="I442" s="43">
        <v>0</v>
      </c>
      <c r="J442" s="43">
        <v>0</v>
      </c>
      <c r="K442" s="43">
        <v>0</v>
      </c>
      <c r="L442" s="43">
        <v>1</v>
      </c>
      <c r="M442" s="43">
        <v>2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3</v>
      </c>
      <c r="T442" s="43">
        <v>5</v>
      </c>
      <c r="U442" s="43">
        <v>0</v>
      </c>
      <c r="V442" s="43">
        <v>3</v>
      </c>
      <c r="W442" s="43">
        <v>3</v>
      </c>
      <c r="X442" s="43">
        <v>0</v>
      </c>
      <c r="Y442" s="43">
        <v>2</v>
      </c>
      <c r="Z442" s="43">
        <v>15</v>
      </c>
      <c r="AA442" s="43">
        <v>0</v>
      </c>
      <c r="AB442" s="43">
        <v>0</v>
      </c>
      <c r="AC442" s="43">
        <v>0</v>
      </c>
      <c r="AD442" s="43">
        <v>1</v>
      </c>
      <c r="AE442" s="43">
        <v>2</v>
      </c>
      <c r="AF442" s="43">
        <v>0</v>
      </c>
      <c r="AG442" s="43">
        <v>1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1</v>
      </c>
      <c r="D443">
        <f t="shared" si="19"/>
        <v>51</v>
      </c>
      <c r="E443">
        <f>IF(appliances!$D$46="YES",light_sim_data!B443,0)</f>
        <v>0</v>
      </c>
      <c r="F443">
        <f t="shared" si="20"/>
        <v>51</v>
      </c>
      <c r="H443" s="43">
        <v>0</v>
      </c>
      <c r="I443" s="43">
        <v>0</v>
      </c>
      <c r="J443" s="43">
        <v>0</v>
      </c>
      <c r="K443" s="43">
        <v>0</v>
      </c>
      <c r="L443" s="43">
        <v>1</v>
      </c>
      <c r="M443" s="43">
        <v>2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3</v>
      </c>
      <c r="T443" s="43">
        <v>5</v>
      </c>
      <c r="U443" s="43">
        <v>0</v>
      </c>
      <c r="V443" s="43">
        <v>3</v>
      </c>
      <c r="W443" s="43">
        <v>3</v>
      </c>
      <c r="X443" s="43">
        <v>0</v>
      </c>
      <c r="Y443" s="43">
        <v>2</v>
      </c>
      <c r="Z443" s="43">
        <v>15</v>
      </c>
      <c r="AA443" s="43">
        <v>0</v>
      </c>
      <c r="AB443" s="43">
        <v>0</v>
      </c>
      <c r="AC443" s="43">
        <v>0</v>
      </c>
      <c r="AD443" s="43">
        <v>1</v>
      </c>
      <c r="AE443" s="43">
        <v>2</v>
      </c>
      <c r="AF443" s="43">
        <v>0</v>
      </c>
      <c r="AG443" s="43">
        <v>1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1</v>
      </c>
      <c r="D444">
        <f t="shared" si="19"/>
        <v>51</v>
      </c>
      <c r="E444">
        <f>IF(appliances!$D$46="YES",light_sim_data!B444,0)</f>
        <v>0</v>
      </c>
      <c r="F444">
        <f t="shared" si="20"/>
        <v>51</v>
      </c>
      <c r="H444" s="43">
        <v>0</v>
      </c>
      <c r="I444" s="43">
        <v>0</v>
      </c>
      <c r="J444" s="43">
        <v>0</v>
      </c>
      <c r="K444" s="43">
        <v>0</v>
      </c>
      <c r="L444" s="43">
        <v>1</v>
      </c>
      <c r="M444" s="43">
        <v>2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3</v>
      </c>
      <c r="T444" s="43">
        <v>5</v>
      </c>
      <c r="U444" s="43">
        <v>0</v>
      </c>
      <c r="V444" s="43">
        <v>3</v>
      </c>
      <c r="W444" s="43">
        <v>3</v>
      </c>
      <c r="X444" s="43">
        <v>0</v>
      </c>
      <c r="Y444" s="43">
        <v>2</v>
      </c>
      <c r="Z444" s="43">
        <v>15</v>
      </c>
      <c r="AA444" s="43">
        <v>0</v>
      </c>
      <c r="AB444" s="43">
        <v>0</v>
      </c>
      <c r="AC444" s="43">
        <v>0</v>
      </c>
      <c r="AD444" s="43">
        <v>1</v>
      </c>
      <c r="AE444" s="43">
        <v>2</v>
      </c>
      <c r="AF444" s="43">
        <v>0</v>
      </c>
      <c r="AG444" s="43">
        <v>1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1</v>
      </c>
      <c r="D445">
        <f t="shared" si="19"/>
        <v>191</v>
      </c>
      <c r="E445">
        <f>IF(appliances!$D$46="YES",light_sim_data!B445,0)</f>
        <v>0</v>
      </c>
      <c r="F445">
        <f t="shared" si="20"/>
        <v>191</v>
      </c>
      <c r="H445" s="43">
        <v>0</v>
      </c>
      <c r="I445" s="43">
        <v>0</v>
      </c>
      <c r="J445" s="43">
        <v>0</v>
      </c>
      <c r="K445" s="43">
        <v>0</v>
      </c>
      <c r="L445" s="43">
        <v>1</v>
      </c>
      <c r="M445" s="43">
        <v>2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3</v>
      </c>
      <c r="T445" s="43">
        <v>145</v>
      </c>
      <c r="U445" s="43">
        <v>0</v>
      </c>
      <c r="V445" s="43">
        <v>3</v>
      </c>
      <c r="W445" s="43">
        <v>3</v>
      </c>
      <c r="X445" s="43">
        <v>0</v>
      </c>
      <c r="Y445" s="43">
        <v>2</v>
      </c>
      <c r="Z445" s="43">
        <v>15</v>
      </c>
      <c r="AA445" s="43">
        <v>0</v>
      </c>
      <c r="AB445" s="43">
        <v>0</v>
      </c>
      <c r="AC445" s="43">
        <v>0</v>
      </c>
      <c r="AD445" s="43">
        <v>1</v>
      </c>
      <c r="AE445" s="43">
        <v>2</v>
      </c>
      <c r="AF445" s="43">
        <v>0</v>
      </c>
      <c r="AG445" s="43">
        <v>1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1</v>
      </c>
      <c r="D446">
        <f t="shared" si="19"/>
        <v>191</v>
      </c>
      <c r="E446">
        <f>IF(appliances!$D$46="YES",light_sim_data!B446,0)</f>
        <v>0</v>
      </c>
      <c r="F446">
        <f t="shared" si="20"/>
        <v>191</v>
      </c>
      <c r="H446" s="43">
        <v>0</v>
      </c>
      <c r="I446" s="43">
        <v>0</v>
      </c>
      <c r="J446" s="43">
        <v>0</v>
      </c>
      <c r="K446" s="43">
        <v>0</v>
      </c>
      <c r="L446" s="43">
        <v>1</v>
      </c>
      <c r="M446" s="43">
        <v>2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3</v>
      </c>
      <c r="T446" s="43">
        <v>145</v>
      </c>
      <c r="U446" s="43">
        <v>0</v>
      </c>
      <c r="V446" s="43">
        <v>3</v>
      </c>
      <c r="W446" s="43">
        <v>3</v>
      </c>
      <c r="X446" s="43">
        <v>0</v>
      </c>
      <c r="Y446" s="43">
        <v>2</v>
      </c>
      <c r="Z446" s="43">
        <v>15</v>
      </c>
      <c r="AA446" s="43">
        <v>0</v>
      </c>
      <c r="AB446" s="43">
        <v>0</v>
      </c>
      <c r="AC446" s="43">
        <v>0</v>
      </c>
      <c r="AD446" s="43">
        <v>1</v>
      </c>
      <c r="AE446" s="43">
        <v>2</v>
      </c>
      <c r="AF446" s="43">
        <v>0</v>
      </c>
      <c r="AG446" s="43">
        <v>1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1</v>
      </c>
      <c r="D447">
        <f t="shared" si="19"/>
        <v>191</v>
      </c>
      <c r="E447">
        <f>IF(appliances!$D$46="YES",light_sim_data!B447,0)</f>
        <v>0</v>
      </c>
      <c r="F447">
        <f t="shared" si="20"/>
        <v>191</v>
      </c>
      <c r="H447" s="43">
        <v>0</v>
      </c>
      <c r="I447" s="43">
        <v>0</v>
      </c>
      <c r="J447" s="43">
        <v>0</v>
      </c>
      <c r="K447" s="43">
        <v>0</v>
      </c>
      <c r="L447" s="43">
        <v>1</v>
      </c>
      <c r="M447" s="43">
        <v>2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3</v>
      </c>
      <c r="T447" s="43">
        <v>145</v>
      </c>
      <c r="U447" s="43">
        <v>0</v>
      </c>
      <c r="V447" s="43">
        <v>3</v>
      </c>
      <c r="W447" s="43">
        <v>3</v>
      </c>
      <c r="X447" s="43">
        <v>0</v>
      </c>
      <c r="Y447" s="43">
        <v>2</v>
      </c>
      <c r="Z447" s="43">
        <v>15</v>
      </c>
      <c r="AA447" s="43">
        <v>0</v>
      </c>
      <c r="AB447" s="43">
        <v>0</v>
      </c>
      <c r="AC447" s="43">
        <v>0</v>
      </c>
      <c r="AD447" s="43">
        <v>1</v>
      </c>
      <c r="AE447" s="43">
        <v>2</v>
      </c>
      <c r="AF447" s="43">
        <v>0</v>
      </c>
      <c r="AG447" s="43">
        <v>1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1</v>
      </c>
      <c r="D448">
        <f t="shared" si="19"/>
        <v>191</v>
      </c>
      <c r="E448">
        <f>IF(appliances!$D$46="YES",light_sim_data!B448,0)</f>
        <v>0</v>
      </c>
      <c r="F448">
        <f t="shared" si="20"/>
        <v>191</v>
      </c>
      <c r="H448" s="43">
        <v>0</v>
      </c>
      <c r="I448" s="43">
        <v>0</v>
      </c>
      <c r="J448" s="43">
        <v>0</v>
      </c>
      <c r="K448" s="43">
        <v>0</v>
      </c>
      <c r="L448" s="43">
        <v>1</v>
      </c>
      <c r="M448" s="43">
        <v>2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3</v>
      </c>
      <c r="T448" s="43">
        <v>145</v>
      </c>
      <c r="U448" s="43">
        <v>0</v>
      </c>
      <c r="V448" s="43">
        <v>3</v>
      </c>
      <c r="W448" s="43">
        <v>3</v>
      </c>
      <c r="X448" s="43">
        <v>0</v>
      </c>
      <c r="Y448" s="43">
        <v>2</v>
      </c>
      <c r="Z448" s="43">
        <v>15</v>
      </c>
      <c r="AA448" s="43">
        <v>0</v>
      </c>
      <c r="AB448" s="43">
        <v>0</v>
      </c>
      <c r="AC448" s="43">
        <v>0</v>
      </c>
      <c r="AD448" s="43">
        <v>1</v>
      </c>
      <c r="AE448" s="43">
        <v>2</v>
      </c>
      <c r="AF448" s="43">
        <v>0</v>
      </c>
      <c r="AG448" s="43">
        <v>1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1</v>
      </c>
      <c r="D449">
        <f t="shared" si="19"/>
        <v>191</v>
      </c>
      <c r="E449">
        <f>IF(appliances!$D$46="YES",light_sim_data!B449,0)</f>
        <v>0</v>
      </c>
      <c r="F449">
        <f t="shared" si="20"/>
        <v>191</v>
      </c>
      <c r="H449" s="43">
        <v>0</v>
      </c>
      <c r="I449" s="43">
        <v>0</v>
      </c>
      <c r="J449" s="43">
        <v>0</v>
      </c>
      <c r="K449" s="43">
        <v>0</v>
      </c>
      <c r="L449" s="43">
        <v>1</v>
      </c>
      <c r="M449" s="43">
        <v>2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3</v>
      </c>
      <c r="T449" s="43">
        <v>145</v>
      </c>
      <c r="U449" s="43">
        <v>0</v>
      </c>
      <c r="V449" s="43">
        <v>3</v>
      </c>
      <c r="W449" s="43">
        <v>3</v>
      </c>
      <c r="X449" s="43">
        <v>0</v>
      </c>
      <c r="Y449" s="43">
        <v>2</v>
      </c>
      <c r="Z449" s="43">
        <v>15</v>
      </c>
      <c r="AA449" s="43">
        <v>0</v>
      </c>
      <c r="AB449" s="43">
        <v>0</v>
      </c>
      <c r="AC449" s="43">
        <v>0</v>
      </c>
      <c r="AD449" s="43">
        <v>1</v>
      </c>
      <c r="AE449" s="43">
        <v>2</v>
      </c>
      <c r="AF449" s="43">
        <v>0</v>
      </c>
      <c r="AG449" s="43">
        <v>1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1</v>
      </c>
      <c r="D450">
        <f t="shared" si="19"/>
        <v>191</v>
      </c>
      <c r="E450">
        <f>IF(appliances!$D$46="YES",light_sim_data!B450,0)</f>
        <v>0</v>
      </c>
      <c r="F450">
        <f t="shared" si="20"/>
        <v>191</v>
      </c>
      <c r="H450" s="43">
        <v>0</v>
      </c>
      <c r="I450" s="43">
        <v>0</v>
      </c>
      <c r="J450" s="43">
        <v>0</v>
      </c>
      <c r="K450" s="43">
        <v>0</v>
      </c>
      <c r="L450" s="43">
        <v>1</v>
      </c>
      <c r="M450" s="43">
        <v>2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3</v>
      </c>
      <c r="T450" s="43">
        <v>145</v>
      </c>
      <c r="U450" s="43">
        <v>0</v>
      </c>
      <c r="V450" s="43">
        <v>3</v>
      </c>
      <c r="W450" s="43">
        <v>3</v>
      </c>
      <c r="X450" s="43">
        <v>0</v>
      </c>
      <c r="Y450" s="43">
        <v>2</v>
      </c>
      <c r="Z450" s="43">
        <v>15</v>
      </c>
      <c r="AA450" s="43">
        <v>0</v>
      </c>
      <c r="AB450" s="43">
        <v>0</v>
      </c>
      <c r="AC450" s="43">
        <v>0</v>
      </c>
      <c r="AD450" s="43">
        <v>1</v>
      </c>
      <c r="AE450" s="43">
        <v>2</v>
      </c>
      <c r="AF450" s="43">
        <v>0</v>
      </c>
      <c r="AG450" s="43">
        <v>1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1</v>
      </c>
      <c r="D451">
        <f t="shared" si="19"/>
        <v>191</v>
      </c>
      <c r="E451">
        <f>IF(appliances!$D$46="YES",light_sim_data!B451,0)</f>
        <v>0</v>
      </c>
      <c r="F451">
        <f t="shared" si="20"/>
        <v>191</v>
      </c>
      <c r="H451" s="43">
        <v>0</v>
      </c>
      <c r="I451" s="43">
        <v>0</v>
      </c>
      <c r="J451" s="43">
        <v>0</v>
      </c>
      <c r="K451" s="43">
        <v>0</v>
      </c>
      <c r="L451" s="43">
        <v>1</v>
      </c>
      <c r="M451" s="43">
        <v>2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3</v>
      </c>
      <c r="T451" s="43">
        <v>145</v>
      </c>
      <c r="U451" s="43">
        <v>0</v>
      </c>
      <c r="V451" s="43">
        <v>3</v>
      </c>
      <c r="W451" s="43">
        <v>3</v>
      </c>
      <c r="X451" s="43">
        <v>0</v>
      </c>
      <c r="Y451" s="43">
        <v>2</v>
      </c>
      <c r="Z451" s="43">
        <v>15</v>
      </c>
      <c r="AA451" s="43">
        <v>0</v>
      </c>
      <c r="AB451" s="43">
        <v>0</v>
      </c>
      <c r="AC451" s="43">
        <v>0</v>
      </c>
      <c r="AD451" s="43">
        <v>1</v>
      </c>
      <c r="AE451" s="43">
        <v>2</v>
      </c>
      <c r="AF451" s="43">
        <v>0</v>
      </c>
      <c r="AG451" s="43">
        <v>1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1</v>
      </c>
      <c r="D452">
        <f t="shared" si="19"/>
        <v>191</v>
      </c>
      <c r="E452">
        <f>IF(appliances!$D$46="YES",light_sim_data!B452,0)</f>
        <v>0</v>
      </c>
      <c r="F452">
        <f t="shared" si="20"/>
        <v>191</v>
      </c>
      <c r="H452" s="43">
        <v>0</v>
      </c>
      <c r="I452" s="43">
        <v>0</v>
      </c>
      <c r="J452" s="43">
        <v>0</v>
      </c>
      <c r="K452" s="43">
        <v>0</v>
      </c>
      <c r="L452" s="43">
        <v>1</v>
      </c>
      <c r="M452" s="43">
        <v>2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3</v>
      </c>
      <c r="T452" s="43">
        <v>145</v>
      </c>
      <c r="U452" s="43">
        <v>0</v>
      </c>
      <c r="V452" s="43">
        <v>3</v>
      </c>
      <c r="W452" s="43">
        <v>3</v>
      </c>
      <c r="X452" s="43">
        <v>0</v>
      </c>
      <c r="Y452" s="43">
        <v>2</v>
      </c>
      <c r="Z452" s="43">
        <v>15</v>
      </c>
      <c r="AA452" s="43">
        <v>0</v>
      </c>
      <c r="AB452" s="43">
        <v>0</v>
      </c>
      <c r="AC452" s="43">
        <v>0</v>
      </c>
      <c r="AD452" s="43">
        <v>1</v>
      </c>
      <c r="AE452" s="43">
        <v>2</v>
      </c>
      <c r="AF452" s="43">
        <v>0</v>
      </c>
      <c r="AG452" s="43">
        <v>1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1</v>
      </c>
      <c r="D453">
        <f t="shared" si="19"/>
        <v>191</v>
      </c>
      <c r="E453">
        <f>IF(appliances!$D$46="YES",light_sim_data!B453,0)</f>
        <v>0</v>
      </c>
      <c r="F453">
        <f t="shared" si="20"/>
        <v>191</v>
      </c>
      <c r="H453" s="43">
        <v>0</v>
      </c>
      <c r="I453" s="43">
        <v>0</v>
      </c>
      <c r="J453" s="43">
        <v>0</v>
      </c>
      <c r="K453" s="43">
        <v>0</v>
      </c>
      <c r="L453" s="43">
        <v>1</v>
      </c>
      <c r="M453" s="43">
        <v>2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3</v>
      </c>
      <c r="T453" s="43">
        <v>145</v>
      </c>
      <c r="U453" s="43">
        <v>0</v>
      </c>
      <c r="V453" s="43">
        <v>3</v>
      </c>
      <c r="W453" s="43">
        <v>3</v>
      </c>
      <c r="X453" s="43">
        <v>0</v>
      </c>
      <c r="Y453" s="43">
        <v>2</v>
      </c>
      <c r="Z453" s="43">
        <v>15</v>
      </c>
      <c r="AA453" s="43">
        <v>0</v>
      </c>
      <c r="AB453" s="43">
        <v>0</v>
      </c>
      <c r="AC453" s="43">
        <v>0</v>
      </c>
      <c r="AD453" s="43">
        <v>1</v>
      </c>
      <c r="AE453" s="43">
        <v>2</v>
      </c>
      <c r="AF453" s="43">
        <v>0</v>
      </c>
      <c r="AG453" s="43">
        <v>1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1</v>
      </c>
      <c r="D454">
        <f t="shared" si="19"/>
        <v>302</v>
      </c>
      <c r="E454">
        <f>IF(appliances!$D$46="YES",light_sim_data!B454,0)</f>
        <v>0</v>
      </c>
      <c r="F454">
        <f t="shared" si="20"/>
        <v>302</v>
      </c>
      <c r="H454" s="43">
        <v>0</v>
      </c>
      <c r="I454" s="43">
        <v>0</v>
      </c>
      <c r="J454" s="43">
        <v>111</v>
      </c>
      <c r="K454" s="43">
        <v>0</v>
      </c>
      <c r="L454" s="43">
        <v>1</v>
      </c>
      <c r="M454" s="43">
        <v>2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3</v>
      </c>
      <c r="T454" s="43">
        <v>145</v>
      </c>
      <c r="U454" s="43">
        <v>0</v>
      </c>
      <c r="V454" s="43">
        <v>3</v>
      </c>
      <c r="W454" s="43">
        <v>3</v>
      </c>
      <c r="X454" s="43">
        <v>0</v>
      </c>
      <c r="Y454" s="43">
        <v>2</v>
      </c>
      <c r="Z454" s="43">
        <v>15</v>
      </c>
      <c r="AA454" s="43">
        <v>0</v>
      </c>
      <c r="AB454" s="43">
        <v>0</v>
      </c>
      <c r="AC454" s="43">
        <v>0</v>
      </c>
      <c r="AD454" s="43">
        <v>1</v>
      </c>
      <c r="AE454" s="43">
        <v>2</v>
      </c>
      <c r="AF454" s="43">
        <v>0</v>
      </c>
      <c r="AG454" s="43">
        <v>1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1</v>
      </c>
      <c r="D455">
        <f t="shared" si="19"/>
        <v>302</v>
      </c>
      <c r="E455">
        <f>IF(appliances!$D$46="YES",light_sim_data!B455,0)</f>
        <v>0</v>
      </c>
      <c r="F455">
        <f t="shared" si="20"/>
        <v>302</v>
      </c>
      <c r="H455" s="43">
        <v>0</v>
      </c>
      <c r="I455" s="43">
        <v>0</v>
      </c>
      <c r="J455" s="43">
        <v>111</v>
      </c>
      <c r="K455" s="43">
        <v>0</v>
      </c>
      <c r="L455" s="43">
        <v>1</v>
      </c>
      <c r="M455" s="43">
        <v>2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3</v>
      </c>
      <c r="T455" s="43">
        <v>145</v>
      </c>
      <c r="U455" s="43">
        <v>0</v>
      </c>
      <c r="V455" s="43">
        <v>3</v>
      </c>
      <c r="W455" s="43">
        <v>3</v>
      </c>
      <c r="X455" s="43">
        <v>0</v>
      </c>
      <c r="Y455" s="43">
        <v>2</v>
      </c>
      <c r="Z455" s="43">
        <v>15</v>
      </c>
      <c r="AA455" s="43">
        <v>0</v>
      </c>
      <c r="AB455" s="43">
        <v>0</v>
      </c>
      <c r="AC455" s="43">
        <v>0</v>
      </c>
      <c r="AD455" s="43">
        <v>1</v>
      </c>
      <c r="AE455" s="43">
        <v>2</v>
      </c>
      <c r="AF455" s="43">
        <v>0</v>
      </c>
      <c r="AG455" s="43">
        <v>1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1</v>
      </c>
      <c r="D456">
        <f t="shared" si="19"/>
        <v>302</v>
      </c>
      <c r="E456">
        <f>IF(appliances!$D$46="YES",light_sim_data!B456,0)</f>
        <v>0</v>
      </c>
      <c r="F456">
        <f t="shared" si="20"/>
        <v>302</v>
      </c>
      <c r="H456" s="43">
        <v>0</v>
      </c>
      <c r="I456" s="43">
        <v>0</v>
      </c>
      <c r="J456" s="43">
        <v>111</v>
      </c>
      <c r="K456" s="43">
        <v>0</v>
      </c>
      <c r="L456" s="43">
        <v>1</v>
      </c>
      <c r="M456" s="43">
        <v>2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3</v>
      </c>
      <c r="T456" s="43">
        <v>145</v>
      </c>
      <c r="U456" s="43">
        <v>0</v>
      </c>
      <c r="V456" s="43">
        <v>3</v>
      </c>
      <c r="W456" s="43">
        <v>3</v>
      </c>
      <c r="X456" s="43">
        <v>0</v>
      </c>
      <c r="Y456" s="43">
        <v>2</v>
      </c>
      <c r="Z456" s="43">
        <v>15</v>
      </c>
      <c r="AA456" s="43">
        <v>0</v>
      </c>
      <c r="AB456" s="43">
        <v>0</v>
      </c>
      <c r="AC456" s="43">
        <v>0</v>
      </c>
      <c r="AD456" s="43">
        <v>1</v>
      </c>
      <c r="AE456" s="43">
        <v>2</v>
      </c>
      <c r="AF456" s="43">
        <v>0</v>
      </c>
      <c r="AG456" s="43">
        <v>1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1</v>
      </c>
      <c r="D457">
        <f t="shared" si="19"/>
        <v>302</v>
      </c>
      <c r="E457">
        <f>IF(appliances!$D$46="YES",light_sim_data!B457,0)</f>
        <v>0</v>
      </c>
      <c r="F457">
        <f t="shared" si="20"/>
        <v>302</v>
      </c>
      <c r="H457" s="43">
        <v>0</v>
      </c>
      <c r="I457" s="43">
        <v>0</v>
      </c>
      <c r="J457" s="43">
        <v>111</v>
      </c>
      <c r="K457" s="43">
        <v>0</v>
      </c>
      <c r="L457" s="43">
        <v>1</v>
      </c>
      <c r="M457" s="43">
        <v>2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3</v>
      </c>
      <c r="T457" s="43">
        <v>145</v>
      </c>
      <c r="U457" s="43">
        <v>0</v>
      </c>
      <c r="V457" s="43">
        <v>3</v>
      </c>
      <c r="W457" s="43">
        <v>3</v>
      </c>
      <c r="X457" s="43">
        <v>0</v>
      </c>
      <c r="Y457" s="43">
        <v>2</v>
      </c>
      <c r="Z457" s="43">
        <v>15</v>
      </c>
      <c r="AA457" s="43">
        <v>0</v>
      </c>
      <c r="AB457" s="43">
        <v>0</v>
      </c>
      <c r="AC457" s="43">
        <v>0</v>
      </c>
      <c r="AD457" s="43">
        <v>1</v>
      </c>
      <c r="AE457" s="43">
        <v>2</v>
      </c>
      <c r="AF457" s="43">
        <v>0</v>
      </c>
      <c r="AG457" s="43">
        <v>1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1</v>
      </c>
      <c r="D458">
        <f t="shared" si="19"/>
        <v>302</v>
      </c>
      <c r="E458">
        <f>IF(appliances!$D$46="YES",light_sim_data!B458,0)</f>
        <v>0</v>
      </c>
      <c r="F458">
        <f t="shared" si="20"/>
        <v>302</v>
      </c>
      <c r="H458" s="43">
        <v>0</v>
      </c>
      <c r="I458" s="43">
        <v>0</v>
      </c>
      <c r="J458" s="43">
        <v>111</v>
      </c>
      <c r="K458" s="43">
        <v>0</v>
      </c>
      <c r="L458" s="43">
        <v>1</v>
      </c>
      <c r="M458" s="43">
        <v>2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3</v>
      </c>
      <c r="T458" s="43">
        <v>145</v>
      </c>
      <c r="U458" s="43">
        <v>0</v>
      </c>
      <c r="V458" s="43">
        <v>3</v>
      </c>
      <c r="W458" s="43">
        <v>3</v>
      </c>
      <c r="X458" s="43">
        <v>0</v>
      </c>
      <c r="Y458" s="43">
        <v>2</v>
      </c>
      <c r="Z458" s="43">
        <v>15</v>
      </c>
      <c r="AA458" s="43">
        <v>0</v>
      </c>
      <c r="AB458" s="43">
        <v>0</v>
      </c>
      <c r="AC458" s="43">
        <v>0</v>
      </c>
      <c r="AD458" s="43">
        <v>1</v>
      </c>
      <c r="AE458" s="43">
        <v>2</v>
      </c>
      <c r="AF458" s="43">
        <v>0</v>
      </c>
      <c r="AG458" s="43">
        <v>1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1</v>
      </c>
      <c r="D459">
        <f t="shared" si="19"/>
        <v>302</v>
      </c>
      <c r="E459">
        <f>IF(appliances!$D$46="YES",light_sim_data!B459,0)</f>
        <v>0</v>
      </c>
      <c r="F459">
        <f t="shared" si="20"/>
        <v>302</v>
      </c>
      <c r="H459" s="43">
        <v>0</v>
      </c>
      <c r="I459" s="43">
        <v>0</v>
      </c>
      <c r="J459" s="43">
        <v>111</v>
      </c>
      <c r="K459" s="43">
        <v>0</v>
      </c>
      <c r="L459" s="43">
        <v>1</v>
      </c>
      <c r="M459" s="43">
        <v>2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3</v>
      </c>
      <c r="T459" s="43">
        <v>145</v>
      </c>
      <c r="U459" s="43">
        <v>0</v>
      </c>
      <c r="V459" s="43">
        <v>3</v>
      </c>
      <c r="W459" s="43">
        <v>3</v>
      </c>
      <c r="X459" s="43">
        <v>0</v>
      </c>
      <c r="Y459" s="43">
        <v>2</v>
      </c>
      <c r="Z459" s="43">
        <v>15</v>
      </c>
      <c r="AA459" s="43">
        <v>0</v>
      </c>
      <c r="AB459" s="43">
        <v>0</v>
      </c>
      <c r="AC459" s="43">
        <v>0</v>
      </c>
      <c r="AD459" s="43">
        <v>1</v>
      </c>
      <c r="AE459" s="43">
        <v>2</v>
      </c>
      <c r="AF459" s="43">
        <v>0</v>
      </c>
      <c r="AG459" s="43">
        <v>1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1</v>
      </c>
      <c r="D460">
        <f t="shared" si="19"/>
        <v>302</v>
      </c>
      <c r="E460">
        <f>IF(appliances!$D$46="YES",light_sim_data!B460,0)</f>
        <v>0</v>
      </c>
      <c r="F460">
        <f t="shared" si="20"/>
        <v>302</v>
      </c>
      <c r="H460" s="43">
        <v>0</v>
      </c>
      <c r="I460" s="43">
        <v>0</v>
      </c>
      <c r="J460" s="43">
        <v>111</v>
      </c>
      <c r="K460" s="43">
        <v>0</v>
      </c>
      <c r="L460" s="43">
        <v>1</v>
      </c>
      <c r="M460" s="43">
        <v>2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3</v>
      </c>
      <c r="T460" s="43">
        <v>145</v>
      </c>
      <c r="U460" s="43">
        <v>0</v>
      </c>
      <c r="V460" s="43">
        <v>3</v>
      </c>
      <c r="W460" s="43">
        <v>3</v>
      </c>
      <c r="X460" s="43">
        <v>0</v>
      </c>
      <c r="Y460" s="43">
        <v>2</v>
      </c>
      <c r="Z460" s="43">
        <v>15</v>
      </c>
      <c r="AA460" s="43">
        <v>0</v>
      </c>
      <c r="AB460" s="43">
        <v>0</v>
      </c>
      <c r="AC460" s="43">
        <v>0</v>
      </c>
      <c r="AD460" s="43">
        <v>1</v>
      </c>
      <c r="AE460" s="43">
        <v>2</v>
      </c>
      <c r="AF460" s="43">
        <v>0</v>
      </c>
      <c r="AG460" s="43">
        <v>1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302</v>
      </c>
      <c r="E461">
        <f>IF(appliances!$D$46="YES",light_sim_data!B461,0)</f>
        <v>0</v>
      </c>
      <c r="F461">
        <f t="shared" ref="F461:F524" si="23">SUM(H461:AN461)</f>
        <v>302</v>
      </c>
      <c r="H461" s="43">
        <v>0</v>
      </c>
      <c r="I461" s="43">
        <v>0</v>
      </c>
      <c r="J461" s="43">
        <v>111</v>
      </c>
      <c r="K461" s="43">
        <v>0</v>
      </c>
      <c r="L461" s="43">
        <v>1</v>
      </c>
      <c r="M461" s="43">
        <v>2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3</v>
      </c>
      <c r="T461" s="43">
        <v>145</v>
      </c>
      <c r="U461" s="43">
        <v>0</v>
      </c>
      <c r="V461" s="43">
        <v>3</v>
      </c>
      <c r="W461" s="43">
        <v>3</v>
      </c>
      <c r="X461" s="43">
        <v>0</v>
      </c>
      <c r="Y461" s="43">
        <v>2</v>
      </c>
      <c r="Z461" s="43">
        <v>15</v>
      </c>
      <c r="AA461" s="43">
        <v>0</v>
      </c>
      <c r="AB461" s="43">
        <v>0</v>
      </c>
      <c r="AC461" s="43">
        <v>0</v>
      </c>
      <c r="AD461" s="43">
        <v>1</v>
      </c>
      <c r="AE461" s="43">
        <v>2</v>
      </c>
      <c r="AF461" s="43">
        <v>0</v>
      </c>
      <c r="AG461" s="43">
        <v>1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1</v>
      </c>
      <c r="D462">
        <f t="shared" si="22"/>
        <v>302</v>
      </c>
      <c r="E462">
        <f>IF(appliances!$D$46="YES",light_sim_data!B462,0)</f>
        <v>0</v>
      </c>
      <c r="F462">
        <f t="shared" si="23"/>
        <v>302</v>
      </c>
      <c r="H462" s="43">
        <v>0</v>
      </c>
      <c r="I462" s="43">
        <v>0</v>
      </c>
      <c r="J462" s="43">
        <v>111</v>
      </c>
      <c r="K462" s="43">
        <v>0</v>
      </c>
      <c r="L462" s="43">
        <v>1</v>
      </c>
      <c r="M462" s="43">
        <v>2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3</v>
      </c>
      <c r="T462" s="43">
        <v>145</v>
      </c>
      <c r="U462" s="43">
        <v>0</v>
      </c>
      <c r="V462" s="43">
        <v>3</v>
      </c>
      <c r="W462" s="43">
        <v>3</v>
      </c>
      <c r="X462" s="43">
        <v>0</v>
      </c>
      <c r="Y462" s="43">
        <v>2</v>
      </c>
      <c r="Z462" s="43">
        <v>15</v>
      </c>
      <c r="AA462" s="43">
        <v>0</v>
      </c>
      <c r="AB462" s="43">
        <v>0</v>
      </c>
      <c r="AC462" s="43">
        <v>0</v>
      </c>
      <c r="AD462" s="43">
        <v>1</v>
      </c>
      <c r="AE462" s="43">
        <v>2</v>
      </c>
      <c r="AF462" s="43">
        <v>0</v>
      </c>
      <c r="AG462" s="43">
        <v>1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1</v>
      </c>
      <c r="D463">
        <f t="shared" si="22"/>
        <v>302</v>
      </c>
      <c r="E463">
        <f>IF(appliances!$D$46="YES",light_sim_data!B463,0)</f>
        <v>0</v>
      </c>
      <c r="F463">
        <f t="shared" si="23"/>
        <v>302</v>
      </c>
      <c r="H463" s="43">
        <v>0</v>
      </c>
      <c r="I463" s="43">
        <v>0</v>
      </c>
      <c r="J463" s="43">
        <v>111</v>
      </c>
      <c r="K463" s="43">
        <v>0</v>
      </c>
      <c r="L463" s="43">
        <v>1</v>
      </c>
      <c r="M463" s="43">
        <v>2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3</v>
      </c>
      <c r="T463" s="43">
        <v>145</v>
      </c>
      <c r="U463" s="43">
        <v>0</v>
      </c>
      <c r="V463" s="43">
        <v>3</v>
      </c>
      <c r="W463" s="43">
        <v>3</v>
      </c>
      <c r="X463" s="43">
        <v>0</v>
      </c>
      <c r="Y463" s="43">
        <v>2</v>
      </c>
      <c r="Z463" s="43">
        <v>15</v>
      </c>
      <c r="AA463" s="43">
        <v>0</v>
      </c>
      <c r="AB463" s="43">
        <v>0</v>
      </c>
      <c r="AC463" s="43">
        <v>0</v>
      </c>
      <c r="AD463" s="43">
        <v>1</v>
      </c>
      <c r="AE463" s="43">
        <v>2</v>
      </c>
      <c r="AF463" s="43">
        <v>0</v>
      </c>
      <c r="AG463" s="43">
        <v>1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1</v>
      </c>
      <c r="D464">
        <f t="shared" si="22"/>
        <v>302</v>
      </c>
      <c r="E464">
        <f>IF(appliances!$D$46="YES",light_sim_data!B464,0)</f>
        <v>0</v>
      </c>
      <c r="F464">
        <f t="shared" si="23"/>
        <v>302</v>
      </c>
      <c r="H464" s="43">
        <v>0</v>
      </c>
      <c r="I464" s="43">
        <v>0</v>
      </c>
      <c r="J464" s="43">
        <v>111</v>
      </c>
      <c r="K464" s="43">
        <v>0</v>
      </c>
      <c r="L464" s="43">
        <v>1</v>
      </c>
      <c r="M464" s="43">
        <v>2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3</v>
      </c>
      <c r="T464" s="43">
        <v>145</v>
      </c>
      <c r="U464" s="43">
        <v>0</v>
      </c>
      <c r="V464" s="43">
        <v>3</v>
      </c>
      <c r="W464" s="43">
        <v>3</v>
      </c>
      <c r="X464" s="43">
        <v>0</v>
      </c>
      <c r="Y464" s="43">
        <v>2</v>
      </c>
      <c r="Z464" s="43">
        <v>15</v>
      </c>
      <c r="AA464" s="43">
        <v>0</v>
      </c>
      <c r="AB464" s="43">
        <v>0</v>
      </c>
      <c r="AC464" s="43">
        <v>0</v>
      </c>
      <c r="AD464" s="43">
        <v>1</v>
      </c>
      <c r="AE464" s="43">
        <v>2</v>
      </c>
      <c r="AF464" s="43">
        <v>0</v>
      </c>
      <c r="AG464" s="43">
        <v>1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1</v>
      </c>
      <c r="D465">
        <f t="shared" si="22"/>
        <v>302</v>
      </c>
      <c r="E465">
        <f>IF(appliances!$D$46="YES",light_sim_data!B465,0)</f>
        <v>0</v>
      </c>
      <c r="F465">
        <f t="shared" si="23"/>
        <v>302</v>
      </c>
      <c r="H465" s="43">
        <v>0</v>
      </c>
      <c r="I465" s="43">
        <v>0</v>
      </c>
      <c r="J465" s="43">
        <v>111</v>
      </c>
      <c r="K465" s="43">
        <v>0</v>
      </c>
      <c r="L465" s="43">
        <v>1</v>
      </c>
      <c r="M465" s="43">
        <v>2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3</v>
      </c>
      <c r="T465" s="43">
        <v>145</v>
      </c>
      <c r="U465" s="43">
        <v>0</v>
      </c>
      <c r="V465" s="43">
        <v>3</v>
      </c>
      <c r="W465" s="43">
        <v>3</v>
      </c>
      <c r="X465" s="43">
        <v>0</v>
      </c>
      <c r="Y465" s="43">
        <v>2</v>
      </c>
      <c r="Z465" s="43">
        <v>15</v>
      </c>
      <c r="AA465" s="43">
        <v>0</v>
      </c>
      <c r="AB465" s="43">
        <v>0</v>
      </c>
      <c r="AC465" s="43">
        <v>0</v>
      </c>
      <c r="AD465" s="43">
        <v>1</v>
      </c>
      <c r="AE465" s="43">
        <v>2</v>
      </c>
      <c r="AF465" s="43">
        <v>0</v>
      </c>
      <c r="AG465" s="43">
        <v>1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1</v>
      </c>
      <c r="D466">
        <f t="shared" si="22"/>
        <v>302</v>
      </c>
      <c r="E466">
        <f>IF(appliances!$D$46="YES",light_sim_data!B466,0)</f>
        <v>0</v>
      </c>
      <c r="F466">
        <f t="shared" si="23"/>
        <v>302</v>
      </c>
      <c r="H466" s="43">
        <v>0</v>
      </c>
      <c r="I466" s="43">
        <v>0</v>
      </c>
      <c r="J466" s="43">
        <v>111</v>
      </c>
      <c r="K466" s="43">
        <v>0</v>
      </c>
      <c r="L466" s="43">
        <v>1</v>
      </c>
      <c r="M466" s="43">
        <v>2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3</v>
      </c>
      <c r="T466" s="43">
        <v>145</v>
      </c>
      <c r="U466" s="43">
        <v>0</v>
      </c>
      <c r="V466" s="43">
        <v>3</v>
      </c>
      <c r="W466" s="43">
        <v>3</v>
      </c>
      <c r="X466" s="43">
        <v>0</v>
      </c>
      <c r="Y466" s="43">
        <v>2</v>
      </c>
      <c r="Z466" s="43">
        <v>15</v>
      </c>
      <c r="AA466" s="43">
        <v>0</v>
      </c>
      <c r="AB466" s="43">
        <v>0</v>
      </c>
      <c r="AC466" s="43">
        <v>0</v>
      </c>
      <c r="AD466" s="43">
        <v>1</v>
      </c>
      <c r="AE466" s="43">
        <v>2</v>
      </c>
      <c r="AF466" s="43">
        <v>0</v>
      </c>
      <c r="AG466" s="43">
        <v>1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1</v>
      </c>
      <c r="D467">
        <f t="shared" si="22"/>
        <v>511</v>
      </c>
      <c r="E467">
        <f>IF(appliances!$D$46="YES",light_sim_data!B467,0)</f>
        <v>0</v>
      </c>
      <c r="F467">
        <f t="shared" si="23"/>
        <v>511</v>
      </c>
      <c r="H467" s="43">
        <v>0</v>
      </c>
      <c r="I467" s="43">
        <v>209</v>
      </c>
      <c r="J467" s="43">
        <v>111</v>
      </c>
      <c r="K467" s="43">
        <v>0</v>
      </c>
      <c r="L467" s="43">
        <v>1</v>
      </c>
      <c r="M467" s="43">
        <v>2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3</v>
      </c>
      <c r="T467" s="43">
        <v>145</v>
      </c>
      <c r="U467" s="43">
        <v>0</v>
      </c>
      <c r="V467" s="43">
        <v>3</v>
      </c>
      <c r="W467" s="43">
        <v>3</v>
      </c>
      <c r="X467" s="43">
        <v>0</v>
      </c>
      <c r="Y467" s="43">
        <v>2</v>
      </c>
      <c r="Z467" s="43">
        <v>15</v>
      </c>
      <c r="AA467" s="43">
        <v>0</v>
      </c>
      <c r="AB467" s="43">
        <v>0</v>
      </c>
      <c r="AC467" s="43">
        <v>0</v>
      </c>
      <c r="AD467" s="43">
        <v>1</v>
      </c>
      <c r="AE467" s="43">
        <v>2</v>
      </c>
      <c r="AF467" s="43">
        <v>0</v>
      </c>
      <c r="AG467" s="43">
        <v>1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1</v>
      </c>
      <c r="D468">
        <f t="shared" si="22"/>
        <v>511</v>
      </c>
      <c r="E468">
        <f>IF(appliances!$D$46="YES",light_sim_data!B468,0)</f>
        <v>0</v>
      </c>
      <c r="F468">
        <f t="shared" si="23"/>
        <v>511</v>
      </c>
      <c r="H468" s="43">
        <v>0</v>
      </c>
      <c r="I468" s="43">
        <v>209</v>
      </c>
      <c r="J468" s="43">
        <v>111</v>
      </c>
      <c r="K468" s="43">
        <v>0</v>
      </c>
      <c r="L468" s="43">
        <v>1</v>
      </c>
      <c r="M468" s="43">
        <v>2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3</v>
      </c>
      <c r="T468" s="43">
        <v>145</v>
      </c>
      <c r="U468" s="43">
        <v>0</v>
      </c>
      <c r="V468" s="43">
        <v>3</v>
      </c>
      <c r="W468" s="43">
        <v>3</v>
      </c>
      <c r="X468" s="43">
        <v>0</v>
      </c>
      <c r="Y468" s="43">
        <v>2</v>
      </c>
      <c r="Z468" s="43">
        <v>15</v>
      </c>
      <c r="AA468" s="43">
        <v>0</v>
      </c>
      <c r="AB468" s="43">
        <v>0</v>
      </c>
      <c r="AC468" s="43">
        <v>0</v>
      </c>
      <c r="AD468" s="43">
        <v>1</v>
      </c>
      <c r="AE468" s="43">
        <v>2</v>
      </c>
      <c r="AF468" s="43">
        <v>0</v>
      </c>
      <c r="AG468" s="43">
        <v>1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1</v>
      </c>
      <c r="D469">
        <f t="shared" si="22"/>
        <v>511</v>
      </c>
      <c r="E469">
        <f>IF(appliances!$D$46="YES",light_sim_data!B469,0)</f>
        <v>0</v>
      </c>
      <c r="F469">
        <f t="shared" si="23"/>
        <v>511</v>
      </c>
      <c r="H469" s="43">
        <v>0</v>
      </c>
      <c r="I469" s="43">
        <v>209</v>
      </c>
      <c r="J469" s="43">
        <v>111</v>
      </c>
      <c r="K469" s="43">
        <v>0</v>
      </c>
      <c r="L469" s="43">
        <v>1</v>
      </c>
      <c r="M469" s="43">
        <v>2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3</v>
      </c>
      <c r="T469" s="43">
        <v>145</v>
      </c>
      <c r="U469" s="43">
        <v>0</v>
      </c>
      <c r="V469" s="43">
        <v>3</v>
      </c>
      <c r="W469" s="43">
        <v>3</v>
      </c>
      <c r="X469" s="43">
        <v>0</v>
      </c>
      <c r="Y469" s="43">
        <v>2</v>
      </c>
      <c r="Z469" s="43">
        <v>15</v>
      </c>
      <c r="AA469" s="43">
        <v>0</v>
      </c>
      <c r="AB469" s="43">
        <v>0</v>
      </c>
      <c r="AC469" s="43">
        <v>0</v>
      </c>
      <c r="AD469" s="43">
        <v>1</v>
      </c>
      <c r="AE469" s="43">
        <v>2</v>
      </c>
      <c r="AF469" s="43">
        <v>0</v>
      </c>
      <c r="AG469" s="43">
        <v>1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1</v>
      </c>
      <c r="D470">
        <f t="shared" si="22"/>
        <v>511</v>
      </c>
      <c r="E470">
        <f>IF(appliances!$D$46="YES",light_sim_data!B470,0)</f>
        <v>0</v>
      </c>
      <c r="F470">
        <f t="shared" si="23"/>
        <v>511</v>
      </c>
      <c r="H470" s="43">
        <v>0</v>
      </c>
      <c r="I470" s="43">
        <v>209</v>
      </c>
      <c r="J470" s="43">
        <v>111</v>
      </c>
      <c r="K470" s="43">
        <v>0</v>
      </c>
      <c r="L470" s="43">
        <v>1</v>
      </c>
      <c r="M470" s="43">
        <v>2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3</v>
      </c>
      <c r="T470" s="43">
        <v>145</v>
      </c>
      <c r="U470" s="43">
        <v>0</v>
      </c>
      <c r="V470" s="43">
        <v>3</v>
      </c>
      <c r="W470" s="43">
        <v>3</v>
      </c>
      <c r="X470" s="43">
        <v>0</v>
      </c>
      <c r="Y470" s="43">
        <v>2</v>
      </c>
      <c r="Z470" s="43">
        <v>15</v>
      </c>
      <c r="AA470" s="43">
        <v>0</v>
      </c>
      <c r="AB470" s="43">
        <v>0</v>
      </c>
      <c r="AC470" s="43">
        <v>0</v>
      </c>
      <c r="AD470" s="43">
        <v>1</v>
      </c>
      <c r="AE470" s="43">
        <v>2</v>
      </c>
      <c r="AF470" s="43">
        <v>0</v>
      </c>
      <c r="AG470" s="43">
        <v>1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1</v>
      </c>
      <c r="D471">
        <f t="shared" si="22"/>
        <v>511</v>
      </c>
      <c r="E471">
        <f>IF(appliances!$D$46="YES",light_sim_data!B471,0)</f>
        <v>0</v>
      </c>
      <c r="F471">
        <f t="shared" si="23"/>
        <v>511</v>
      </c>
      <c r="H471" s="43">
        <v>0</v>
      </c>
      <c r="I471" s="43">
        <v>209</v>
      </c>
      <c r="J471" s="43">
        <v>111</v>
      </c>
      <c r="K471" s="43">
        <v>0</v>
      </c>
      <c r="L471" s="43">
        <v>1</v>
      </c>
      <c r="M471" s="43">
        <v>2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3</v>
      </c>
      <c r="T471" s="43">
        <v>145</v>
      </c>
      <c r="U471" s="43">
        <v>0</v>
      </c>
      <c r="V471" s="43">
        <v>3</v>
      </c>
      <c r="W471" s="43">
        <v>3</v>
      </c>
      <c r="X471" s="43">
        <v>0</v>
      </c>
      <c r="Y471" s="43">
        <v>2</v>
      </c>
      <c r="Z471" s="43">
        <v>15</v>
      </c>
      <c r="AA471" s="43">
        <v>0</v>
      </c>
      <c r="AB471" s="43">
        <v>0</v>
      </c>
      <c r="AC471" s="43">
        <v>0</v>
      </c>
      <c r="AD471" s="43">
        <v>1</v>
      </c>
      <c r="AE471" s="43">
        <v>2</v>
      </c>
      <c r="AF471" s="43">
        <v>0</v>
      </c>
      <c r="AG471" s="43">
        <v>1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2</v>
      </c>
      <c r="D472">
        <f t="shared" si="22"/>
        <v>400</v>
      </c>
      <c r="E472">
        <f>IF(appliances!$D$46="YES",light_sim_data!B472,0)</f>
        <v>0</v>
      </c>
      <c r="F472">
        <f t="shared" si="23"/>
        <v>400</v>
      </c>
      <c r="H472" s="43">
        <v>0</v>
      </c>
      <c r="I472" s="43">
        <v>209</v>
      </c>
      <c r="J472" s="43">
        <v>0</v>
      </c>
      <c r="K472" s="43">
        <v>0</v>
      </c>
      <c r="L472" s="43">
        <v>1</v>
      </c>
      <c r="M472" s="43">
        <v>2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3</v>
      </c>
      <c r="T472" s="43">
        <v>145</v>
      </c>
      <c r="U472" s="43">
        <v>0</v>
      </c>
      <c r="V472" s="43">
        <v>3</v>
      </c>
      <c r="W472" s="43">
        <v>3</v>
      </c>
      <c r="X472" s="43">
        <v>0</v>
      </c>
      <c r="Y472" s="43">
        <v>2</v>
      </c>
      <c r="Z472" s="43">
        <v>15</v>
      </c>
      <c r="AA472" s="43">
        <v>0</v>
      </c>
      <c r="AB472" s="43">
        <v>0</v>
      </c>
      <c r="AC472" s="43">
        <v>0</v>
      </c>
      <c r="AD472" s="43">
        <v>1</v>
      </c>
      <c r="AE472" s="43">
        <v>2</v>
      </c>
      <c r="AF472" s="43">
        <v>0</v>
      </c>
      <c r="AG472" s="43">
        <v>1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2</v>
      </c>
      <c r="D473">
        <f t="shared" si="22"/>
        <v>1309</v>
      </c>
      <c r="E473">
        <f>IF(appliances!$D$46="YES",light_sim_data!B473,0)</f>
        <v>0</v>
      </c>
      <c r="F473">
        <f t="shared" si="23"/>
        <v>1309</v>
      </c>
      <c r="H473" s="43">
        <v>0</v>
      </c>
      <c r="I473" s="43">
        <v>209</v>
      </c>
      <c r="J473" s="43">
        <v>0</v>
      </c>
      <c r="K473" s="43">
        <v>0</v>
      </c>
      <c r="L473" s="43">
        <v>1</v>
      </c>
      <c r="M473" s="43">
        <v>2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3</v>
      </c>
      <c r="T473" s="43">
        <v>145</v>
      </c>
      <c r="U473" s="43">
        <v>0</v>
      </c>
      <c r="V473" s="43">
        <v>3</v>
      </c>
      <c r="W473" s="43">
        <v>3</v>
      </c>
      <c r="X473" s="43">
        <v>0</v>
      </c>
      <c r="Y473" s="43">
        <v>2</v>
      </c>
      <c r="Z473" s="43">
        <v>15</v>
      </c>
      <c r="AA473" s="43">
        <v>0</v>
      </c>
      <c r="AB473" s="43">
        <v>0</v>
      </c>
      <c r="AC473" s="43">
        <v>0</v>
      </c>
      <c r="AD473" s="43">
        <v>1</v>
      </c>
      <c r="AE473" s="43">
        <v>911</v>
      </c>
      <c r="AF473" s="43">
        <v>0</v>
      </c>
      <c r="AG473" s="43">
        <v>1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2</v>
      </c>
      <c r="D474">
        <f t="shared" si="22"/>
        <v>1309</v>
      </c>
      <c r="E474">
        <f>IF(appliances!$D$46="YES",light_sim_data!B474,0)</f>
        <v>0</v>
      </c>
      <c r="F474">
        <f t="shared" si="23"/>
        <v>1309</v>
      </c>
      <c r="H474" s="43">
        <v>0</v>
      </c>
      <c r="I474" s="43">
        <v>209</v>
      </c>
      <c r="J474" s="43">
        <v>0</v>
      </c>
      <c r="K474" s="43">
        <v>0</v>
      </c>
      <c r="L474" s="43">
        <v>1</v>
      </c>
      <c r="M474" s="43">
        <v>2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3</v>
      </c>
      <c r="T474" s="43">
        <v>145</v>
      </c>
      <c r="U474" s="43">
        <v>0</v>
      </c>
      <c r="V474" s="43">
        <v>3</v>
      </c>
      <c r="W474" s="43">
        <v>3</v>
      </c>
      <c r="X474" s="43">
        <v>0</v>
      </c>
      <c r="Y474" s="43">
        <v>2</v>
      </c>
      <c r="Z474" s="43">
        <v>15</v>
      </c>
      <c r="AA474" s="43">
        <v>0</v>
      </c>
      <c r="AB474" s="43">
        <v>0</v>
      </c>
      <c r="AC474" s="43">
        <v>0</v>
      </c>
      <c r="AD474" s="43">
        <v>1</v>
      </c>
      <c r="AE474" s="43">
        <v>911</v>
      </c>
      <c r="AF474" s="43">
        <v>0</v>
      </c>
      <c r="AG474" s="43">
        <v>1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2</v>
      </c>
      <c r="D475">
        <f t="shared" si="22"/>
        <v>1309</v>
      </c>
      <c r="E475">
        <f>IF(appliances!$D$46="YES",light_sim_data!B475,0)</f>
        <v>0</v>
      </c>
      <c r="F475">
        <f t="shared" si="23"/>
        <v>1309</v>
      </c>
      <c r="H475" s="43">
        <v>0</v>
      </c>
      <c r="I475" s="43">
        <v>209</v>
      </c>
      <c r="J475" s="43">
        <v>0</v>
      </c>
      <c r="K475" s="43">
        <v>0</v>
      </c>
      <c r="L475" s="43">
        <v>1</v>
      </c>
      <c r="M475" s="43">
        <v>2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3</v>
      </c>
      <c r="T475" s="43">
        <v>145</v>
      </c>
      <c r="U475" s="43">
        <v>0</v>
      </c>
      <c r="V475" s="43">
        <v>3</v>
      </c>
      <c r="W475" s="43">
        <v>3</v>
      </c>
      <c r="X475" s="43">
        <v>0</v>
      </c>
      <c r="Y475" s="43">
        <v>2</v>
      </c>
      <c r="Z475" s="43">
        <v>15</v>
      </c>
      <c r="AA475" s="43">
        <v>0</v>
      </c>
      <c r="AB475" s="43">
        <v>0</v>
      </c>
      <c r="AC475" s="43">
        <v>0</v>
      </c>
      <c r="AD475" s="43">
        <v>1</v>
      </c>
      <c r="AE475" s="43">
        <v>911</v>
      </c>
      <c r="AF475" s="43">
        <v>0</v>
      </c>
      <c r="AG475" s="43">
        <v>1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2</v>
      </c>
      <c r="D476">
        <f t="shared" si="22"/>
        <v>400</v>
      </c>
      <c r="E476">
        <f>IF(appliances!$D$46="YES",light_sim_data!B476,0)</f>
        <v>0</v>
      </c>
      <c r="F476">
        <f t="shared" si="23"/>
        <v>400</v>
      </c>
      <c r="H476" s="43">
        <v>0</v>
      </c>
      <c r="I476" s="43">
        <v>209</v>
      </c>
      <c r="J476" s="43">
        <v>0</v>
      </c>
      <c r="K476" s="43">
        <v>0</v>
      </c>
      <c r="L476" s="43">
        <v>1</v>
      </c>
      <c r="M476" s="43">
        <v>2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3</v>
      </c>
      <c r="T476" s="43">
        <v>145</v>
      </c>
      <c r="U476" s="43">
        <v>0</v>
      </c>
      <c r="V476" s="43">
        <v>3</v>
      </c>
      <c r="W476" s="43">
        <v>3</v>
      </c>
      <c r="X476" s="43">
        <v>0</v>
      </c>
      <c r="Y476" s="43">
        <v>2</v>
      </c>
      <c r="Z476" s="43">
        <v>15</v>
      </c>
      <c r="AA476" s="43">
        <v>0</v>
      </c>
      <c r="AB476" s="43">
        <v>0</v>
      </c>
      <c r="AC476" s="43">
        <v>0</v>
      </c>
      <c r="AD476" s="43">
        <v>1</v>
      </c>
      <c r="AE476" s="43">
        <v>2</v>
      </c>
      <c r="AF476" s="43">
        <v>0</v>
      </c>
      <c r="AG476" s="43">
        <v>1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2</v>
      </c>
      <c r="D477">
        <f t="shared" si="22"/>
        <v>400</v>
      </c>
      <c r="E477">
        <f>IF(appliances!$D$46="YES",light_sim_data!B477,0)</f>
        <v>0</v>
      </c>
      <c r="F477">
        <f t="shared" si="23"/>
        <v>400</v>
      </c>
      <c r="H477" s="43">
        <v>0</v>
      </c>
      <c r="I477" s="43">
        <v>209</v>
      </c>
      <c r="J477" s="43">
        <v>0</v>
      </c>
      <c r="K477" s="43">
        <v>0</v>
      </c>
      <c r="L477" s="43">
        <v>1</v>
      </c>
      <c r="M477" s="43">
        <v>2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3</v>
      </c>
      <c r="T477" s="43">
        <v>145</v>
      </c>
      <c r="U477" s="43">
        <v>0</v>
      </c>
      <c r="V477" s="43">
        <v>3</v>
      </c>
      <c r="W477" s="43">
        <v>3</v>
      </c>
      <c r="X477" s="43">
        <v>0</v>
      </c>
      <c r="Y477" s="43">
        <v>2</v>
      </c>
      <c r="Z477" s="43">
        <v>15</v>
      </c>
      <c r="AA477" s="43">
        <v>0</v>
      </c>
      <c r="AB477" s="43">
        <v>0</v>
      </c>
      <c r="AC477" s="43">
        <v>0</v>
      </c>
      <c r="AD477" s="43">
        <v>1</v>
      </c>
      <c r="AE477" s="43">
        <v>2</v>
      </c>
      <c r="AF477" s="43">
        <v>0</v>
      </c>
      <c r="AG477" s="43">
        <v>1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2</v>
      </c>
      <c r="D478">
        <f t="shared" si="22"/>
        <v>400</v>
      </c>
      <c r="E478">
        <f>IF(appliances!$D$46="YES",light_sim_data!B478,0)</f>
        <v>0</v>
      </c>
      <c r="F478">
        <f t="shared" si="23"/>
        <v>400</v>
      </c>
      <c r="H478" s="43">
        <v>0</v>
      </c>
      <c r="I478" s="43">
        <v>209</v>
      </c>
      <c r="J478" s="43">
        <v>0</v>
      </c>
      <c r="K478" s="43">
        <v>0</v>
      </c>
      <c r="L478" s="43">
        <v>1</v>
      </c>
      <c r="M478" s="43">
        <v>2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3</v>
      </c>
      <c r="T478" s="43">
        <v>145</v>
      </c>
      <c r="U478" s="43">
        <v>0</v>
      </c>
      <c r="V478" s="43">
        <v>3</v>
      </c>
      <c r="W478" s="43">
        <v>3</v>
      </c>
      <c r="X478" s="43">
        <v>0</v>
      </c>
      <c r="Y478" s="43">
        <v>2</v>
      </c>
      <c r="Z478" s="43">
        <v>15</v>
      </c>
      <c r="AA478" s="43">
        <v>0</v>
      </c>
      <c r="AB478" s="43">
        <v>0</v>
      </c>
      <c r="AC478" s="43">
        <v>0</v>
      </c>
      <c r="AD478" s="43">
        <v>1</v>
      </c>
      <c r="AE478" s="43">
        <v>2</v>
      </c>
      <c r="AF478" s="43">
        <v>0</v>
      </c>
      <c r="AG478" s="43">
        <v>1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2</v>
      </c>
      <c r="D479">
        <f t="shared" si="22"/>
        <v>400</v>
      </c>
      <c r="E479">
        <f>IF(appliances!$D$46="YES",light_sim_data!B479,0)</f>
        <v>0</v>
      </c>
      <c r="F479">
        <f t="shared" si="23"/>
        <v>400</v>
      </c>
      <c r="H479" s="43">
        <v>0</v>
      </c>
      <c r="I479" s="43">
        <v>209</v>
      </c>
      <c r="J479" s="43">
        <v>0</v>
      </c>
      <c r="K479" s="43">
        <v>0</v>
      </c>
      <c r="L479" s="43">
        <v>1</v>
      </c>
      <c r="M479" s="43">
        <v>2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3</v>
      </c>
      <c r="T479" s="43">
        <v>145</v>
      </c>
      <c r="U479" s="43">
        <v>0</v>
      </c>
      <c r="V479" s="43">
        <v>3</v>
      </c>
      <c r="W479" s="43">
        <v>3</v>
      </c>
      <c r="X479" s="43">
        <v>0</v>
      </c>
      <c r="Y479" s="43">
        <v>2</v>
      </c>
      <c r="Z479" s="43">
        <v>15</v>
      </c>
      <c r="AA479" s="43">
        <v>0</v>
      </c>
      <c r="AB479" s="43">
        <v>0</v>
      </c>
      <c r="AC479" s="43">
        <v>0</v>
      </c>
      <c r="AD479" s="43">
        <v>1</v>
      </c>
      <c r="AE479" s="43">
        <v>2</v>
      </c>
      <c r="AF479" s="43">
        <v>0</v>
      </c>
      <c r="AG479" s="43">
        <v>1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2</v>
      </c>
      <c r="D480">
        <f t="shared" si="22"/>
        <v>400</v>
      </c>
      <c r="E480">
        <f>IF(appliances!$D$46="YES",light_sim_data!B480,0)</f>
        <v>0</v>
      </c>
      <c r="F480">
        <f t="shared" si="23"/>
        <v>400</v>
      </c>
      <c r="H480" s="43">
        <v>0</v>
      </c>
      <c r="I480" s="43">
        <v>209</v>
      </c>
      <c r="J480" s="43">
        <v>0</v>
      </c>
      <c r="K480" s="43">
        <v>0</v>
      </c>
      <c r="L480" s="43">
        <v>1</v>
      </c>
      <c r="M480" s="43">
        <v>2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3</v>
      </c>
      <c r="T480" s="43">
        <v>145</v>
      </c>
      <c r="U480" s="43">
        <v>0</v>
      </c>
      <c r="V480" s="43">
        <v>3</v>
      </c>
      <c r="W480" s="43">
        <v>3</v>
      </c>
      <c r="X480" s="43">
        <v>0</v>
      </c>
      <c r="Y480" s="43">
        <v>2</v>
      </c>
      <c r="Z480" s="43">
        <v>15</v>
      </c>
      <c r="AA480" s="43">
        <v>0</v>
      </c>
      <c r="AB480" s="43">
        <v>0</v>
      </c>
      <c r="AC480" s="43">
        <v>0</v>
      </c>
      <c r="AD480" s="43">
        <v>1</v>
      </c>
      <c r="AE480" s="43">
        <v>2</v>
      </c>
      <c r="AF480" s="43">
        <v>0</v>
      </c>
      <c r="AG480" s="43">
        <v>1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2</v>
      </c>
      <c r="D481">
        <f t="shared" si="22"/>
        <v>400</v>
      </c>
      <c r="E481">
        <f>IF(appliances!$D$46="YES",light_sim_data!B481,0)</f>
        <v>0</v>
      </c>
      <c r="F481">
        <f t="shared" si="23"/>
        <v>400</v>
      </c>
      <c r="H481" s="43">
        <v>0</v>
      </c>
      <c r="I481" s="43">
        <v>209</v>
      </c>
      <c r="J481" s="43">
        <v>0</v>
      </c>
      <c r="K481" s="43">
        <v>0</v>
      </c>
      <c r="L481" s="43">
        <v>1</v>
      </c>
      <c r="M481" s="43">
        <v>2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3</v>
      </c>
      <c r="T481" s="43">
        <v>145</v>
      </c>
      <c r="U481" s="43">
        <v>0</v>
      </c>
      <c r="V481" s="43">
        <v>3</v>
      </c>
      <c r="W481" s="43">
        <v>3</v>
      </c>
      <c r="X481" s="43">
        <v>0</v>
      </c>
      <c r="Y481" s="43">
        <v>2</v>
      </c>
      <c r="Z481" s="43">
        <v>15</v>
      </c>
      <c r="AA481" s="43">
        <v>0</v>
      </c>
      <c r="AB481" s="43">
        <v>0</v>
      </c>
      <c r="AC481" s="43">
        <v>0</v>
      </c>
      <c r="AD481" s="43">
        <v>1</v>
      </c>
      <c r="AE481" s="43">
        <v>2</v>
      </c>
      <c r="AF481" s="43">
        <v>0</v>
      </c>
      <c r="AG481" s="43">
        <v>1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2</v>
      </c>
      <c r="D482">
        <f t="shared" si="22"/>
        <v>400</v>
      </c>
      <c r="E482">
        <f>IF(appliances!$D$46="YES",light_sim_data!B482,0)</f>
        <v>0</v>
      </c>
      <c r="F482">
        <f t="shared" si="23"/>
        <v>400</v>
      </c>
      <c r="H482" s="43">
        <v>0</v>
      </c>
      <c r="I482" s="43">
        <v>209</v>
      </c>
      <c r="J482" s="43">
        <v>0</v>
      </c>
      <c r="K482" s="43">
        <v>0</v>
      </c>
      <c r="L482" s="43">
        <v>1</v>
      </c>
      <c r="M482" s="43">
        <v>2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3</v>
      </c>
      <c r="T482" s="43">
        <v>145</v>
      </c>
      <c r="U482" s="43">
        <v>0</v>
      </c>
      <c r="V482" s="43">
        <v>3</v>
      </c>
      <c r="W482" s="43">
        <v>3</v>
      </c>
      <c r="X482" s="43">
        <v>0</v>
      </c>
      <c r="Y482" s="43">
        <v>2</v>
      </c>
      <c r="Z482" s="43">
        <v>15</v>
      </c>
      <c r="AA482" s="43">
        <v>0</v>
      </c>
      <c r="AB482" s="43">
        <v>0</v>
      </c>
      <c r="AC482" s="43">
        <v>0</v>
      </c>
      <c r="AD482" s="43">
        <v>1</v>
      </c>
      <c r="AE482" s="43">
        <v>2</v>
      </c>
      <c r="AF482" s="43">
        <v>0</v>
      </c>
      <c r="AG482" s="43">
        <v>1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2</v>
      </c>
      <c r="D483">
        <f t="shared" si="22"/>
        <v>400</v>
      </c>
      <c r="E483">
        <f>IF(appliances!$D$46="YES",light_sim_data!B483,0)</f>
        <v>0</v>
      </c>
      <c r="F483">
        <f t="shared" si="23"/>
        <v>400</v>
      </c>
      <c r="H483" s="43">
        <v>0</v>
      </c>
      <c r="I483" s="43">
        <v>209</v>
      </c>
      <c r="J483" s="43">
        <v>0</v>
      </c>
      <c r="K483" s="43">
        <v>0</v>
      </c>
      <c r="L483" s="43">
        <v>1</v>
      </c>
      <c r="M483" s="43">
        <v>2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3</v>
      </c>
      <c r="T483" s="43">
        <v>145</v>
      </c>
      <c r="U483" s="43">
        <v>0</v>
      </c>
      <c r="V483" s="43">
        <v>3</v>
      </c>
      <c r="W483" s="43">
        <v>3</v>
      </c>
      <c r="X483" s="43">
        <v>0</v>
      </c>
      <c r="Y483" s="43">
        <v>2</v>
      </c>
      <c r="Z483" s="43">
        <v>15</v>
      </c>
      <c r="AA483" s="43">
        <v>0</v>
      </c>
      <c r="AB483" s="43">
        <v>0</v>
      </c>
      <c r="AC483" s="43">
        <v>0</v>
      </c>
      <c r="AD483" s="43">
        <v>1</v>
      </c>
      <c r="AE483" s="43">
        <v>2</v>
      </c>
      <c r="AF483" s="43">
        <v>0</v>
      </c>
      <c r="AG483" s="43">
        <v>1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2</v>
      </c>
      <c r="D484">
        <f t="shared" si="22"/>
        <v>400</v>
      </c>
      <c r="E484">
        <f>IF(appliances!$D$46="YES",light_sim_data!B484,0)</f>
        <v>0</v>
      </c>
      <c r="F484">
        <f t="shared" si="23"/>
        <v>400</v>
      </c>
      <c r="H484" s="43">
        <v>0</v>
      </c>
      <c r="I484" s="43">
        <v>209</v>
      </c>
      <c r="J484" s="43">
        <v>0</v>
      </c>
      <c r="K484" s="43">
        <v>0</v>
      </c>
      <c r="L484" s="43">
        <v>1</v>
      </c>
      <c r="M484" s="43">
        <v>2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3</v>
      </c>
      <c r="T484" s="43">
        <v>145</v>
      </c>
      <c r="U484" s="43">
        <v>0</v>
      </c>
      <c r="V484" s="43">
        <v>3</v>
      </c>
      <c r="W484" s="43">
        <v>3</v>
      </c>
      <c r="X484" s="43">
        <v>0</v>
      </c>
      <c r="Y484" s="43">
        <v>2</v>
      </c>
      <c r="Z484" s="43">
        <v>15</v>
      </c>
      <c r="AA484" s="43">
        <v>0</v>
      </c>
      <c r="AB484" s="43">
        <v>0</v>
      </c>
      <c r="AC484" s="43">
        <v>0</v>
      </c>
      <c r="AD484" s="43">
        <v>1</v>
      </c>
      <c r="AE484" s="43">
        <v>2</v>
      </c>
      <c r="AF484" s="43">
        <v>0</v>
      </c>
      <c r="AG484" s="43">
        <v>1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2</v>
      </c>
      <c r="D485">
        <f t="shared" si="22"/>
        <v>400</v>
      </c>
      <c r="E485">
        <f>IF(appliances!$D$46="YES",light_sim_data!B485,0)</f>
        <v>0</v>
      </c>
      <c r="F485">
        <f t="shared" si="23"/>
        <v>400</v>
      </c>
      <c r="H485" s="43">
        <v>0</v>
      </c>
      <c r="I485" s="43">
        <v>209</v>
      </c>
      <c r="J485" s="43">
        <v>0</v>
      </c>
      <c r="K485" s="43">
        <v>0</v>
      </c>
      <c r="L485" s="43">
        <v>1</v>
      </c>
      <c r="M485" s="43">
        <v>2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3</v>
      </c>
      <c r="T485" s="43">
        <v>145</v>
      </c>
      <c r="U485" s="43">
        <v>0</v>
      </c>
      <c r="V485" s="43">
        <v>3</v>
      </c>
      <c r="W485" s="43">
        <v>3</v>
      </c>
      <c r="X485" s="43">
        <v>0</v>
      </c>
      <c r="Y485" s="43">
        <v>2</v>
      </c>
      <c r="Z485" s="43">
        <v>15</v>
      </c>
      <c r="AA485" s="43">
        <v>0</v>
      </c>
      <c r="AB485" s="43">
        <v>0</v>
      </c>
      <c r="AC485" s="43">
        <v>0</v>
      </c>
      <c r="AD485" s="43">
        <v>1</v>
      </c>
      <c r="AE485" s="43">
        <v>2</v>
      </c>
      <c r="AF485" s="43">
        <v>0</v>
      </c>
      <c r="AG485" s="43">
        <v>1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2</v>
      </c>
      <c r="D486">
        <f t="shared" si="22"/>
        <v>400</v>
      </c>
      <c r="E486">
        <f>IF(appliances!$D$46="YES",light_sim_data!B486,0)</f>
        <v>0</v>
      </c>
      <c r="F486">
        <f t="shared" si="23"/>
        <v>400</v>
      </c>
      <c r="H486" s="43">
        <v>0</v>
      </c>
      <c r="I486" s="43">
        <v>209</v>
      </c>
      <c r="J486" s="43">
        <v>0</v>
      </c>
      <c r="K486" s="43">
        <v>0</v>
      </c>
      <c r="L486" s="43">
        <v>1</v>
      </c>
      <c r="M486" s="43">
        <v>2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3</v>
      </c>
      <c r="T486" s="43">
        <v>145</v>
      </c>
      <c r="U486" s="43">
        <v>0</v>
      </c>
      <c r="V486" s="43">
        <v>3</v>
      </c>
      <c r="W486" s="43">
        <v>3</v>
      </c>
      <c r="X486" s="43">
        <v>0</v>
      </c>
      <c r="Y486" s="43">
        <v>2</v>
      </c>
      <c r="Z486" s="43">
        <v>15</v>
      </c>
      <c r="AA486" s="43">
        <v>0</v>
      </c>
      <c r="AB486" s="43">
        <v>0</v>
      </c>
      <c r="AC486" s="43">
        <v>0</v>
      </c>
      <c r="AD486" s="43">
        <v>1</v>
      </c>
      <c r="AE486" s="43">
        <v>2</v>
      </c>
      <c r="AF486" s="43">
        <v>0</v>
      </c>
      <c r="AG486" s="43">
        <v>1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2</v>
      </c>
      <c r="D487">
        <f t="shared" si="22"/>
        <v>400</v>
      </c>
      <c r="E487">
        <f>IF(appliances!$D$46="YES",light_sim_data!B487,0)</f>
        <v>0</v>
      </c>
      <c r="F487">
        <f t="shared" si="23"/>
        <v>400</v>
      </c>
      <c r="H487" s="43">
        <v>0</v>
      </c>
      <c r="I487" s="43">
        <v>209</v>
      </c>
      <c r="J487" s="43">
        <v>0</v>
      </c>
      <c r="K487" s="43">
        <v>0</v>
      </c>
      <c r="L487" s="43">
        <v>1</v>
      </c>
      <c r="M487" s="43">
        <v>2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3</v>
      </c>
      <c r="T487" s="43">
        <v>145</v>
      </c>
      <c r="U487" s="43">
        <v>0</v>
      </c>
      <c r="V487" s="43">
        <v>3</v>
      </c>
      <c r="W487" s="43">
        <v>3</v>
      </c>
      <c r="X487" s="43">
        <v>0</v>
      </c>
      <c r="Y487" s="43">
        <v>2</v>
      </c>
      <c r="Z487" s="43">
        <v>15</v>
      </c>
      <c r="AA487" s="43">
        <v>0</v>
      </c>
      <c r="AB487" s="43">
        <v>0</v>
      </c>
      <c r="AC487" s="43">
        <v>0</v>
      </c>
      <c r="AD487" s="43">
        <v>1</v>
      </c>
      <c r="AE487" s="43">
        <v>2</v>
      </c>
      <c r="AF487" s="43">
        <v>0</v>
      </c>
      <c r="AG487" s="43">
        <v>1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2</v>
      </c>
      <c r="D488">
        <f t="shared" si="22"/>
        <v>400</v>
      </c>
      <c r="E488">
        <f>IF(appliances!$D$46="YES",light_sim_data!B488,0)</f>
        <v>0</v>
      </c>
      <c r="F488">
        <f t="shared" si="23"/>
        <v>400</v>
      </c>
      <c r="H488" s="43">
        <v>0</v>
      </c>
      <c r="I488" s="43">
        <v>209</v>
      </c>
      <c r="J488" s="43">
        <v>0</v>
      </c>
      <c r="K488" s="43">
        <v>0</v>
      </c>
      <c r="L488" s="43">
        <v>1</v>
      </c>
      <c r="M488" s="43">
        <v>2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3</v>
      </c>
      <c r="T488" s="43">
        <v>145</v>
      </c>
      <c r="U488" s="43">
        <v>0</v>
      </c>
      <c r="V488" s="43">
        <v>3</v>
      </c>
      <c r="W488" s="43">
        <v>3</v>
      </c>
      <c r="X488" s="43">
        <v>0</v>
      </c>
      <c r="Y488" s="43">
        <v>2</v>
      </c>
      <c r="Z488" s="43">
        <v>15</v>
      </c>
      <c r="AA488" s="43">
        <v>0</v>
      </c>
      <c r="AB488" s="43">
        <v>0</v>
      </c>
      <c r="AC488" s="43">
        <v>0</v>
      </c>
      <c r="AD488" s="43">
        <v>1</v>
      </c>
      <c r="AE488" s="43">
        <v>2</v>
      </c>
      <c r="AF488" s="43">
        <v>0</v>
      </c>
      <c r="AG488" s="43">
        <v>1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2</v>
      </c>
      <c r="D489">
        <f t="shared" si="22"/>
        <v>191</v>
      </c>
      <c r="E489">
        <f>IF(appliances!$D$46="YES",light_sim_data!B489,0)</f>
        <v>0</v>
      </c>
      <c r="F489">
        <f t="shared" si="23"/>
        <v>191</v>
      </c>
      <c r="H489" s="43">
        <v>0</v>
      </c>
      <c r="I489" s="43">
        <v>0</v>
      </c>
      <c r="J489" s="43">
        <v>0</v>
      </c>
      <c r="K489" s="43">
        <v>0</v>
      </c>
      <c r="L489" s="43">
        <v>1</v>
      </c>
      <c r="M489" s="43">
        <v>2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3</v>
      </c>
      <c r="T489" s="43">
        <v>145</v>
      </c>
      <c r="U489" s="43">
        <v>0</v>
      </c>
      <c r="V489" s="43">
        <v>3</v>
      </c>
      <c r="W489" s="43">
        <v>3</v>
      </c>
      <c r="X489" s="43">
        <v>0</v>
      </c>
      <c r="Y489" s="43">
        <v>2</v>
      </c>
      <c r="Z489" s="43">
        <v>15</v>
      </c>
      <c r="AA489" s="43">
        <v>0</v>
      </c>
      <c r="AB489" s="43">
        <v>0</v>
      </c>
      <c r="AC489" s="43">
        <v>0</v>
      </c>
      <c r="AD489" s="43">
        <v>1</v>
      </c>
      <c r="AE489" s="43">
        <v>2</v>
      </c>
      <c r="AF489" s="43">
        <v>0</v>
      </c>
      <c r="AG489" s="43">
        <v>1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2</v>
      </c>
      <c r="D490">
        <f t="shared" si="22"/>
        <v>191</v>
      </c>
      <c r="E490">
        <f>IF(appliances!$D$46="YES",light_sim_data!B490,0)</f>
        <v>0</v>
      </c>
      <c r="F490">
        <f t="shared" si="23"/>
        <v>191</v>
      </c>
      <c r="H490" s="43">
        <v>0</v>
      </c>
      <c r="I490" s="43">
        <v>0</v>
      </c>
      <c r="J490" s="43">
        <v>0</v>
      </c>
      <c r="K490" s="43">
        <v>0</v>
      </c>
      <c r="L490" s="43">
        <v>1</v>
      </c>
      <c r="M490" s="43">
        <v>2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3</v>
      </c>
      <c r="T490" s="43">
        <v>145</v>
      </c>
      <c r="U490" s="43">
        <v>0</v>
      </c>
      <c r="V490" s="43">
        <v>3</v>
      </c>
      <c r="W490" s="43">
        <v>3</v>
      </c>
      <c r="X490" s="43">
        <v>0</v>
      </c>
      <c r="Y490" s="43">
        <v>2</v>
      </c>
      <c r="Z490" s="43">
        <v>15</v>
      </c>
      <c r="AA490" s="43">
        <v>0</v>
      </c>
      <c r="AB490" s="43">
        <v>0</v>
      </c>
      <c r="AC490" s="43">
        <v>0</v>
      </c>
      <c r="AD490" s="43">
        <v>1</v>
      </c>
      <c r="AE490" s="43">
        <v>2</v>
      </c>
      <c r="AF490" s="43">
        <v>0</v>
      </c>
      <c r="AG490" s="43">
        <v>1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2</v>
      </c>
      <c r="D491">
        <f t="shared" si="22"/>
        <v>191</v>
      </c>
      <c r="E491">
        <f>IF(appliances!$D$46="YES",light_sim_data!B491,0)</f>
        <v>0</v>
      </c>
      <c r="F491">
        <f t="shared" si="23"/>
        <v>191</v>
      </c>
      <c r="H491" s="43">
        <v>0</v>
      </c>
      <c r="I491" s="43">
        <v>0</v>
      </c>
      <c r="J491" s="43">
        <v>0</v>
      </c>
      <c r="K491" s="43">
        <v>0</v>
      </c>
      <c r="L491" s="43">
        <v>1</v>
      </c>
      <c r="M491" s="43">
        <v>2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3</v>
      </c>
      <c r="T491" s="43">
        <v>145</v>
      </c>
      <c r="U491" s="43">
        <v>0</v>
      </c>
      <c r="V491" s="43">
        <v>3</v>
      </c>
      <c r="W491" s="43">
        <v>3</v>
      </c>
      <c r="X491" s="43">
        <v>0</v>
      </c>
      <c r="Y491" s="43">
        <v>2</v>
      </c>
      <c r="Z491" s="43">
        <v>15</v>
      </c>
      <c r="AA491" s="43">
        <v>0</v>
      </c>
      <c r="AB491" s="43">
        <v>0</v>
      </c>
      <c r="AC491" s="43">
        <v>0</v>
      </c>
      <c r="AD491" s="43">
        <v>1</v>
      </c>
      <c r="AE491" s="43">
        <v>2</v>
      </c>
      <c r="AF491" s="43">
        <v>0</v>
      </c>
      <c r="AG491" s="43">
        <v>1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2</v>
      </c>
      <c r="D492">
        <f t="shared" si="22"/>
        <v>191</v>
      </c>
      <c r="E492">
        <f>IF(appliances!$D$46="YES",light_sim_data!B492,0)</f>
        <v>0</v>
      </c>
      <c r="F492">
        <f t="shared" si="23"/>
        <v>191</v>
      </c>
      <c r="H492" s="43">
        <v>0</v>
      </c>
      <c r="I492" s="43">
        <v>0</v>
      </c>
      <c r="J492" s="43">
        <v>0</v>
      </c>
      <c r="K492" s="43">
        <v>0</v>
      </c>
      <c r="L492" s="43">
        <v>1</v>
      </c>
      <c r="M492" s="43">
        <v>2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3</v>
      </c>
      <c r="T492" s="43">
        <v>145</v>
      </c>
      <c r="U492" s="43">
        <v>0</v>
      </c>
      <c r="V492" s="43">
        <v>3</v>
      </c>
      <c r="W492" s="43">
        <v>3</v>
      </c>
      <c r="X492" s="43">
        <v>0</v>
      </c>
      <c r="Y492" s="43">
        <v>2</v>
      </c>
      <c r="Z492" s="43">
        <v>15</v>
      </c>
      <c r="AA492" s="43">
        <v>0</v>
      </c>
      <c r="AB492" s="43">
        <v>0</v>
      </c>
      <c r="AC492" s="43">
        <v>0</v>
      </c>
      <c r="AD492" s="43">
        <v>1</v>
      </c>
      <c r="AE492" s="43">
        <v>2</v>
      </c>
      <c r="AF492" s="43">
        <v>0</v>
      </c>
      <c r="AG492" s="43">
        <v>1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2</v>
      </c>
      <c r="D493">
        <f t="shared" si="22"/>
        <v>191</v>
      </c>
      <c r="E493">
        <f>IF(appliances!$D$46="YES",light_sim_data!B493,0)</f>
        <v>0</v>
      </c>
      <c r="F493">
        <f t="shared" si="23"/>
        <v>191</v>
      </c>
      <c r="H493" s="43">
        <v>0</v>
      </c>
      <c r="I493" s="43">
        <v>0</v>
      </c>
      <c r="J493" s="43">
        <v>0</v>
      </c>
      <c r="K493" s="43">
        <v>0</v>
      </c>
      <c r="L493" s="43">
        <v>1</v>
      </c>
      <c r="M493" s="43">
        <v>2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3</v>
      </c>
      <c r="T493" s="43">
        <v>145</v>
      </c>
      <c r="U493" s="43">
        <v>0</v>
      </c>
      <c r="V493" s="43">
        <v>3</v>
      </c>
      <c r="W493" s="43">
        <v>3</v>
      </c>
      <c r="X493" s="43">
        <v>0</v>
      </c>
      <c r="Y493" s="43">
        <v>2</v>
      </c>
      <c r="Z493" s="43">
        <v>15</v>
      </c>
      <c r="AA493" s="43">
        <v>0</v>
      </c>
      <c r="AB493" s="43">
        <v>0</v>
      </c>
      <c r="AC493" s="43">
        <v>0</v>
      </c>
      <c r="AD493" s="43">
        <v>1</v>
      </c>
      <c r="AE493" s="43">
        <v>2</v>
      </c>
      <c r="AF493" s="43">
        <v>0</v>
      </c>
      <c r="AG493" s="43">
        <v>1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2</v>
      </c>
      <c r="D494">
        <f t="shared" si="22"/>
        <v>191</v>
      </c>
      <c r="E494">
        <f>IF(appliances!$D$46="YES",light_sim_data!B494,0)</f>
        <v>0</v>
      </c>
      <c r="F494">
        <f t="shared" si="23"/>
        <v>191</v>
      </c>
      <c r="H494" s="43">
        <v>0</v>
      </c>
      <c r="I494" s="43">
        <v>0</v>
      </c>
      <c r="J494" s="43">
        <v>0</v>
      </c>
      <c r="K494" s="43">
        <v>0</v>
      </c>
      <c r="L494" s="43">
        <v>1</v>
      </c>
      <c r="M494" s="43">
        <v>2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3</v>
      </c>
      <c r="T494" s="43">
        <v>145</v>
      </c>
      <c r="U494" s="43">
        <v>0</v>
      </c>
      <c r="V494" s="43">
        <v>3</v>
      </c>
      <c r="W494" s="43">
        <v>3</v>
      </c>
      <c r="X494" s="43">
        <v>0</v>
      </c>
      <c r="Y494" s="43">
        <v>2</v>
      </c>
      <c r="Z494" s="43">
        <v>15</v>
      </c>
      <c r="AA494" s="43">
        <v>0</v>
      </c>
      <c r="AB494" s="43">
        <v>0</v>
      </c>
      <c r="AC494" s="43">
        <v>0</v>
      </c>
      <c r="AD494" s="43">
        <v>1</v>
      </c>
      <c r="AE494" s="43">
        <v>2</v>
      </c>
      <c r="AF494" s="43">
        <v>0</v>
      </c>
      <c r="AG494" s="43">
        <v>1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2</v>
      </c>
      <c r="D495">
        <f t="shared" si="22"/>
        <v>191</v>
      </c>
      <c r="E495">
        <f>IF(appliances!$D$46="YES",light_sim_data!B495,0)</f>
        <v>0</v>
      </c>
      <c r="F495">
        <f t="shared" si="23"/>
        <v>191</v>
      </c>
      <c r="H495" s="43">
        <v>0</v>
      </c>
      <c r="I495" s="43">
        <v>0</v>
      </c>
      <c r="J495" s="43">
        <v>0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3</v>
      </c>
      <c r="T495" s="43">
        <v>145</v>
      </c>
      <c r="U495" s="43">
        <v>0</v>
      </c>
      <c r="V495" s="43">
        <v>3</v>
      </c>
      <c r="W495" s="43">
        <v>3</v>
      </c>
      <c r="X495" s="43">
        <v>0</v>
      </c>
      <c r="Y495" s="43">
        <v>2</v>
      </c>
      <c r="Z495" s="43">
        <v>15</v>
      </c>
      <c r="AA495" s="43">
        <v>0</v>
      </c>
      <c r="AB495" s="43">
        <v>0</v>
      </c>
      <c r="AC495" s="43">
        <v>0</v>
      </c>
      <c r="AD495" s="43">
        <v>1</v>
      </c>
      <c r="AE495" s="43">
        <v>2</v>
      </c>
      <c r="AF495" s="43">
        <v>0</v>
      </c>
      <c r="AG495" s="43">
        <v>1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2</v>
      </c>
      <c r="D496">
        <f t="shared" si="22"/>
        <v>191</v>
      </c>
      <c r="E496">
        <f>IF(appliances!$D$46="YES",light_sim_data!B496,0)</f>
        <v>0</v>
      </c>
      <c r="F496">
        <f t="shared" si="23"/>
        <v>191</v>
      </c>
      <c r="H496" s="43">
        <v>0</v>
      </c>
      <c r="I496" s="43">
        <v>0</v>
      </c>
      <c r="J496" s="43">
        <v>0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3</v>
      </c>
      <c r="T496" s="43">
        <v>145</v>
      </c>
      <c r="U496" s="43">
        <v>0</v>
      </c>
      <c r="V496" s="43">
        <v>3</v>
      </c>
      <c r="W496" s="43">
        <v>3</v>
      </c>
      <c r="X496" s="43">
        <v>0</v>
      </c>
      <c r="Y496" s="43">
        <v>2</v>
      </c>
      <c r="Z496" s="43">
        <v>15</v>
      </c>
      <c r="AA496" s="43">
        <v>0</v>
      </c>
      <c r="AB496" s="43">
        <v>0</v>
      </c>
      <c r="AC496" s="43">
        <v>0</v>
      </c>
      <c r="AD496" s="43">
        <v>1</v>
      </c>
      <c r="AE496" s="43">
        <v>2</v>
      </c>
      <c r="AF496" s="43">
        <v>0</v>
      </c>
      <c r="AG496" s="43">
        <v>1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2</v>
      </c>
      <c r="D497">
        <f t="shared" si="22"/>
        <v>251</v>
      </c>
      <c r="E497">
        <f>IF(appliances!$D$46="YES",light_sim_data!B497,0)</f>
        <v>60</v>
      </c>
      <c r="F497">
        <f t="shared" si="23"/>
        <v>191</v>
      </c>
      <c r="H497" s="43">
        <v>0</v>
      </c>
      <c r="I497" s="43">
        <v>0</v>
      </c>
      <c r="J497" s="43">
        <v>0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3</v>
      </c>
      <c r="T497" s="43">
        <v>145</v>
      </c>
      <c r="U497" s="43">
        <v>0</v>
      </c>
      <c r="V497" s="43">
        <v>3</v>
      </c>
      <c r="W497" s="43">
        <v>3</v>
      </c>
      <c r="X497" s="43">
        <v>0</v>
      </c>
      <c r="Y497" s="43">
        <v>2</v>
      </c>
      <c r="Z497" s="43">
        <v>15</v>
      </c>
      <c r="AA497" s="43">
        <v>0</v>
      </c>
      <c r="AB497" s="43">
        <v>0</v>
      </c>
      <c r="AC497" s="43">
        <v>0</v>
      </c>
      <c r="AD497" s="43">
        <v>1</v>
      </c>
      <c r="AE497" s="43">
        <v>2</v>
      </c>
      <c r="AF497" s="43">
        <v>0</v>
      </c>
      <c r="AG497" s="43">
        <v>1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2</v>
      </c>
      <c r="D498">
        <f t="shared" si="22"/>
        <v>251</v>
      </c>
      <c r="E498">
        <f>IF(appliances!$D$46="YES",light_sim_data!B498,0)</f>
        <v>60</v>
      </c>
      <c r="F498">
        <f t="shared" si="23"/>
        <v>191</v>
      </c>
      <c r="H498" s="43">
        <v>0</v>
      </c>
      <c r="I498" s="43">
        <v>0</v>
      </c>
      <c r="J498" s="43">
        <v>0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3</v>
      </c>
      <c r="T498" s="43">
        <v>145</v>
      </c>
      <c r="U498" s="43">
        <v>0</v>
      </c>
      <c r="V498" s="43">
        <v>3</v>
      </c>
      <c r="W498" s="43">
        <v>3</v>
      </c>
      <c r="X498" s="43">
        <v>0</v>
      </c>
      <c r="Y498" s="43">
        <v>2</v>
      </c>
      <c r="Z498" s="43">
        <v>15</v>
      </c>
      <c r="AA498" s="43">
        <v>0</v>
      </c>
      <c r="AB498" s="43">
        <v>0</v>
      </c>
      <c r="AC498" s="43">
        <v>0</v>
      </c>
      <c r="AD498" s="43">
        <v>1</v>
      </c>
      <c r="AE498" s="43">
        <v>2</v>
      </c>
      <c r="AF498" s="43">
        <v>0</v>
      </c>
      <c r="AG498" s="43">
        <v>1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2</v>
      </c>
      <c r="D499">
        <f t="shared" si="22"/>
        <v>251</v>
      </c>
      <c r="E499">
        <f>IF(appliances!$D$46="YES",light_sim_data!B499,0)</f>
        <v>60</v>
      </c>
      <c r="F499">
        <f t="shared" si="23"/>
        <v>191</v>
      </c>
      <c r="H499" s="43">
        <v>0</v>
      </c>
      <c r="I499" s="43">
        <v>0</v>
      </c>
      <c r="J499" s="43">
        <v>0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3</v>
      </c>
      <c r="T499" s="43">
        <v>145</v>
      </c>
      <c r="U499" s="43">
        <v>0</v>
      </c>
      <c r="V499" s="43">
        <v>3</v>
      </c>
      <c r="W499" s="43">
        <v>3</v>
      </c>
      <c r="X499" s="43">
        <v>0</v>
      </c>
      <c r="Y499" s="43">
        <v>2</v>
      </c>
      <c r="Z499" s="43">
        <v>15</v>
      </c>
      <c r="AA499" s="43">
        <v>0</v>
      </c>
      <c r="AB499" s="43">
        <v>0</v>
      </c>
      <c r="AC499" s="43">
        <v>0</v>
      </c>
      <c r="AD499" s="43">
        <v>1</v>
      </c>
      <c r="AE499" s="43">
        <v>2</v>
      </c>
      <c r="AF499" s="43">
        <v>0</v>
      </c>
      <c r="AG499" s="43">
        <v>1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2</v>
      </c>
      <c r="D500">
        <f t="shared" si="22"/>
        <v>251</v>
      </c>
      <c r="E500">
        <f>IF(appliances!$D$46="YES",light_sim_data!B500,0)</f>
        <v>60</v>
      </c>
      <c r="F500">
        <f t="shared" si="23"/>
        <v>191</v>
      </c>
      <c r="H500" s="43">
        <v>0</v>
      </c>
      <c r="I500" s="43">
        <v>0</v>
      </c>
      <c r="J500" s="43">
        <v>0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3</v>
      </c>
      <c r="T500" s="43">
        <v>145</v>
      </c>
      <c r="U500" s="43">
        <v>0</v>
      </c>
      <c r="V500" s="43">
        <v>3</v>
      </c>
      <c r="W500" s="43">
        <v>3</v>
      </c>
      <c r="X500" s="43">
        <v>0</v>
      </c>
      <c r="Y500" s="43">
        <v>2</v>
      </c>
      <c r="Z500" s="43">
        <v>15</v>
      </c>
      <c r="AA500" s="43">
        <v>0</v>
      </c>
      <c r="AB500" s="43">
        <v>0</v>
      </c>
      <c r="AC500" s="43">
        <v>0</v>
      </c>
      <c r="AD500" s="43">
        <v>1</v>
      </c>
      <c r="AE500" s="43">
        <v>2</v>
      </c>
      <c r="AF500" s="43">
        <v>0</v>
      </c>
      <c r="AG500" s="43">
        <v>1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2</v>
      </c>
      <c r="D501">
        <f t="shared" si="22"/>
        <v>251</v>
      </c>
      <c r="E501">
        <f>IF(appliances!$D$46="YES",light_sim_data!B501,0)</f>
        <v>60</v>
      </c>
      <c r="F501">
        <f t="shared" si="23"/>
        <v>191</v>
      </c>
      <c r="H501" s="43">
        <v>0</v>
      </c>
      <c r="I501" s="43">
        <v>0</v>
      </c>
      <c r="J501" s="43">
        <v>0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3</v>
      </c>
      <c r="T501" s="43">
        <v>145</v>
      </c>
      <c r="U501" s="43">
        <v>0</v>
      </c>
      <c r="V501" s="43">
        <v>3</v>
      </c>
      <c r="W501" s="43">
        <v>3</v>
      </c>
      <c r="X501" s="43">
        <v>0</v>
      </c>
      <c r="Y501" s="43">
        <v>2</v>
      </c>
      <c r="Z501" s="43">
        <v>15</v>
      </c>
      <c r="AA501" s="43">
        <v>0</v>
      </c>
      <c r="AB501" s="43">
        <v>0</v>
      </c>
      <c r="AC501" s="43">
        <v>0</v>
      </c>
      <c r="AD501" s="43">
        <v>1</v>
      </c>
      <c r="AE501" s="43">
        <v>2</v>
      </c>
      <c r="AF501" s="43">
        <v>0</v>
      </c>
      <c r="AG501" s="43">
        <v>1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2</v>
      </c>
      <c r="D502">
        <f t="shared" si="22"/>
        <v>266</v>
      </c>
      <c r="E502">
        <f>IF(appliances!$D$46="YES",light_sim_data!B502,0)</f>
        <v>60</v>
      </c>
      <c r="F502">
        <f t="shared" si="23"/>
        <v>206</v>
      </c>
      <c r="H502" s="43">
        <v>0</v>
      </c>
      <c r="I502" s="43">
        <v>0</v>
      </c>
      <c r="J502" s="43">
        <v>0</v>
      </c>
      <c r="K502" s="43">
        <v>0</v>
      </c>
      <c r="L502" s="43">
        <v>1</v>
      </c>
      <c r="M502" s="43">
        <v>17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3</v>
      </c>
      <c r="T502" s="43">
        <v>145</v>
      </c>
      <c r="U502" s="43">
        <v>0</v>
      </c>
      <c r="V502" s="43">
        <v>3</v>
      </c>
      <c r="W502" s="43">
        <v>3</v>
      </c>
      <c r="X502" s="43">
        <v>0</v>
      </c>
      <c r="Y502" s="43">
        <v>2</v>
      </c>
      <c r="Z502" s="43">
        <v>15</v>
      </c>
      <c r="AA502" s="43">
        <v>0</v>
      </c>
      <c r="AB502" s="43">
        <v>0</v>
      </c>
      <c r="AC502" s="43">
        <v>0</v>
      </c>
      <c r="AD502" s="43">
        <v>1</v>
      </c>
      <c r="AE502" s="43">
        <v>2</v>
      </c>
      <c r="AF502" s="43">
        <v>0</v>
      </c>
      <c r="AG502" s="43">
        <v>1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2</v>
      </c>
      <c r="D503">
        <f t="shared" si="22"/>
        <v>266</v>
      </c>
      <c r="E503">
        <f>IF(appliances!$D$46="YES",light_sim_data!B503,0)</f>
        <v>60</v>
      </c>
      <c r="F503">
        <f t="shared" si="23"/>
        <v>206</v>
      </c>
      <c r="H503" s="43">
        <v>0</v>
      </c>
      <c r="I503" s="43">
        <v>0</v>
      </c>
      <c r="J503" s="43">
        <v>0</v>
      </c>
      <c r="K503" s="43">
        <v>0</v>
      </c>
      <c r="L503" s="43">
        <v>1</v>
      </c>
      <c r="M503" s="43">
        <v>17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3</v>
      </c>
      <c r="T503" s="43">
        <v>145</v>
      </c>
      <c r="U503" s="43">
        <v>0</v>
      </c>
      <c r="V503" s="43">
        <v>3</v>
      </c>
      <c r="W503" s="43">
        <v>3</v>
      </c>
      <c r="X503" s="43">
        <v>0</v>
      </c>
      <c r="Y503" s="43">
        <v>2</v>
      </c>
      <c r="Z503" s="43">
        <v>15</v>
      </c>
      <c r="AA503" s="43">
        <v>0</v>
      </c>
      <c r="AB503" s="43">
        <v>0</v>
      </c>
      <c r="AC503" s="43">
        <v>0</v>
      </c>
      <c r="AD503" s="43">
        <v>1</v>
      </c>
      <c r="AE503" s="43">
        <v>2</v>
      </c>
      <c r="AF503" s="43">
        <v>0</v>
      </c>
      <c r="AG503" s="43">
        <v>1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2</v>
      </c>
      <c r="D504">
        <f t="shared" si="22"/>
        <v>266</v>
      </c>
      <c r="E504">
        <f>IF(appliances!$D$46="YES",light_sim_data!B504,0)</f>
        <v>60</v>
      </c>
      <c r="F504">
        <f t="shared" si="23"/>
        <v>206</v>
      </c>
      <c r="H504" s="43">
        <v>0</v>
      </c>
      <c r="I504" s="43">
        <v>0</v>
      </c>
      <c r="J504" s="43">
        <v>0</v>
      </c>
      <c r="K504" s="43">
        <v>0</v>
      </c>
      <c r="L504" s="43">
        <v>1</v>
      </c>
      <c r="M504" s="43">
        <v>17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3</v>
      </c>
      <c r="T504" s="43">
        <v>145</v>
      </c>
      <c r="U504" s="43">
        <v>0</v>
      </c>
      <c r="V504" s="43">
        <v>3</v>
      </c>
      <c r="W504" s="43">
        <v>3</v>
      </c>
      <c r="X504" s="43">
        <v>0</v>
      </c>
      <c r="Y504" s="43">
        <v>2</v>
      </c>
      <c r="Z504" s="43">
        <v>15</v>
      </c>
      <c r="AA504" s="43">
        <v>0</v>
      </c>
      <c r="AB504" s="43">
        <v>0</v>
      </c>
      <c r="AC504" s="43">
        <v>0</v>
      </c>
      <c r="AD504" s="43">
        <v>1</v>
      </c>
      <c r="AE504" s="43">
        <v>2</v>
      </c>
      <c r="AF504" s="43">
        <v>0</v>
      </c>
      <c r="AG504" s="43">
        <v>1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2</v>
      </c>
      <c r="D505">
        <f t="shared" si="22"/>
        <v>266</v>
      </c>
      <c r="E505">
        <f>IF(appliances!$D$46="YES",light_sim_data!B505,0)</f>
        <v>60</v>
      </c>
      <c r="F505">
        <f t="shared" si="23"/>
        <v>206</v>
      </c>
      <c r="H505" s="43">
        <v>0</v>
      </c>
      <c r="I505" s="43">
        <v>0</v>
      </c>
      <c r="J505" s="43">
        <v>0</v>
      </c>
      <c r="K505" s="43">
        <v>0</v>
      </c>
      <c r="L505" s="43">
        <v>1</v>
      </c>
      <c r="M505" s="43">
        <v>17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3</v>
      </c>
      <c r="T505" s="43">
        <v>145</v>
      </c>
      <c r="U505" s="43">
        <v>0</v>
      </c>
      <c r="V505" s="43">
        <v>3</v>
      </c>
      <c r="W505" s="43">
        <v>3</v>
      </c>
      <c r="X505" s="43">
        <v>0</v>
      </c>
      <c r="Y505" s="43">
        <v>2</v>
      </c>
      <c r="Z505" s="43">
        <v>15</v>
      </c>
      <c r="AA505" s="43">
        <v>0</v>
      </c>
      <c r="AB505" s="43">
        <v>0</v>
      </c>
      <c r="AC505" s="43">
        <v>0</v>
      </c>
      <c r="AD505" s="43">
        <v>1</v>
      </c>
      <c r="AE505" s="43">
        <v>2</v>
      </c>
      <c r="AF505" s="43">
        <v>0</v>
      </c>
      <c r="AG505" s="43">
        <v>1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2</v>
      </c>
      <c r="D506">
        <f t="shared" si="22"/>
        <v>266</v>
      </c>
      <c r="E506">
        <f>IF(appliances!$D$46="YES",light_sim_data!B506,0)</f>
        <v>60</v>
      </c>
      <c r="F506">
        <f t="shared" si="23"/>
        <v>206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17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3</v>
      </c>
      <c r="T506" s="43">
        <v>145</v>
      </c>
      <c r="U506" s="43">
        <v>0</v>
      </c>
      <c r="V506" s="43">
        <v>3</v>
      </c>
      <c r="W506" s="43">
        <v>3</v>
      </c>
      <c r="X506" s="43">
        <v>0</v>
      </c>
      <c r="Y506" s="43">
        <v>2</v>
      </c>
      <c r="Z506" s="43">
        <v>15</v>
      </c>
      <c r="AA506" s="43">
        <v>0</v>
      </c>
      <c r="AB506" s="43">
        <v>0</v>
      </c>
      <c r="AC506" s="43">
        <v>0</v>
      </c>
      <c r="AD506" s="43">
        <v>1</v>
      </c>
      <c r="AE506" s="43">
        <v>2</v>
      </c>
      <c r="AF506" s="43">
        <v>0</v>
      </c>
      <c r="AG506" s="43">
        <v>1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2</v>
      </c>
      <c r="D507">
        <f t="shared" si="22"/>
        <v>266</v>
      </c>
      <c r="E507">
        <f>IF(appliances!$D$46="YES",light_sim_data!B507,0)</f>
        <v>60</v>
      </c>
      <c r="F507">
        <f t="shared" si="23"/>
        <v>206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17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3</v>
      </c>
      <c r="T507" s="43">
        <v>145</v>
      </c>
      <c r="U507" s="43">
        <v>0</v>
      </c>
      <c r="V507" s="43">
        <v>3</v>
      </c>
      <c r="W507" s="43">
        <v>3</v>
      </c>
      <c r="X507" s="43">
        <v>0</v>
      </c>
      <c r="Y507" s="43">
        <v>2</v>
      </c>
      <c r="Z507" s="43">
        <v>15</v>
      </c>
      <c r="AA507" s="43">
        <v>0</v>
      </c>
      <c r="AB507" s="43">
        <v>0</v>
      </c>
      <c r="AC507" s="43">
        <v>0</v>
      </c>
      <c r="AD507" s="43">
        <v>1</v>
      </c>
      <c r="AE507" s="43">
        <v>2</v>
      </c>
      <c r="AF507" s="43">
        <v>0</v>
      </c>
      <c r="AG507" s="43">
        <v>1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2</v>
      </c>
      <c r="D508">
        <f t="shared" si="22"/>
        <v>266</v>
      </c>
      <c r="E508">
        <f>IF(appliances!$D$46="YES",light_sim_data!B508,0)</f>
        <v>60</v>
      </c>
      <c r="F508">
        <f t="shared" si="23"/>
        <v>206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17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3</v>
      </c>
      <c r="T508" s="43">
        <v>145</v>
      </c>
      <c r="U508" s="43">
        <v>0</v>
      </c>
      <c r="V508" s="43">
        <v>3</v>
      </c>
      <c r="W508" s="43">
        <v>3</v>
      </c>
      <c r="X508" s="43">
        <v>0</v>
      </c>
      <c r="Y508" s="43">
        <v>2</v>
      </c>
      <c r="Z508" s="43">
        <v>15</v>
      </c>
      <c r="AA508" s="43">
        <v>0</v>
      </c>
      <c r="AB508" s="43">
        <v>0</v>
      </c>
      <c r="AC508" s="43">
        <v>0</v>
      </c>
      <c r="AD508" s="43">
        <v>1</v>
      </c>
      <c r="AE508" s="43">
        <v>2</v>
      </c>
      <c r="AF508" s="43">
        <v>0</v>
      </c>
      <c r="AG508" s="43">
        <v>1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2</v>
      </c>
      <c r="D509">
        <f t="shared" si="22"/>
        <v>266</v>
      </c>
      <c r="E509">
        <f>IF(appliances!$D$46="YES",light_sim_data!B509,0)</f>
        <v>60</v>
      </c>
      <c r="F509">
        <f t="shared" si="23"/>
        <v>206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17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3</v>
      </c>
      <c r="T509" s="43">
        <v>145</v>
      </c>
      <c r="U509" s="43">
        <v>0</v>
      </c>
      <c r="V509" s="43">
        <v>3</v>
      </c>
      <c r="W509" s="43">
        <v>3</v>
      </c>
      <c r="X509" s="43">
        <v>0</v>
      </c>
      <c r="Y509" s="43">
        <v>2</v>
      </c>
      <c r="Z509" s="43">
        <v>15</v>
      </c>
      <c r="AA509" s="43">
        <v>0</v>
      </c>
      <c r="AB509" s="43">
        <v>0</v>
      </c>
      <c r="AC509" s="43">
        <v>0</v>
      </c>
      <c r="AD509" s="43">
        <v>1</v>
      </c>
      <c r="AE509" s="43">
        <v>2</v>
      </c>
      <c r="AF509" s="43">
        <v>0</v>
      </c>
      <c r="AG509" s="43">
        <v>1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2</v>
      </c>
      <c r="D510">
        <f t="shared" si="22"/>
        <v>266</v>
      </c>
      <c r="E510">
        <f>IF(appliances!$D$46="YES",light_sim_data!B510,0)</f>
        <v>60</v>
      </c>
      <c r="F510">
        <f t="shared" si="23"/>
        <v>206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17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3</v>
      </c>
      <c r="T510" s="43">
        <v>145</v>
      </c>
      <c r="U510" s="43">
        <v>0</v>
      </c>
      <c r="V510" s="43">
        <v>3</v>
      </c>
      <c r="W510" s="43">
        <v>3</v>
      </c>
      <c r="X510" s="43">
        <v>0</v>
      </c>
      <c r="Y510" s="43">
        <v>2</v>
      </c>
      <c r="Z510" s="43">
        <v>15</v>
      </c>
      <c r="AA510" s="43">
        <v>0</v>
      </c>
      <c r="AB510" s="43">
        <v>0</v>
      </c>
      <c r="AC510" s="43">
        <v>0</v>
      </c>
      <c r="AD510" s="43">
        <v>1</v>
      </c>
      <c r="AE510" s="43">
        <v>2</v>
      </c>
      <c r="AF510" s="43">
        <v>0</v>
      </c>
      <c r="AG510" s="43">
        <v>1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2</v>
      </c>
      <c r="D511">
        <f t="shared" si="22"/>
        <v>206</v>
      </c>
      <c r="E511">
        <f>IF(appliances!$D$46="YES",light_sim_data!B511,0)</f>
        <v>0</v>
      </c>
      <c r="F511">
        <f t="shared" si="23"/>
        <v>206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17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3</v>
      </c>
      <c r="T511" s="43">
        <v>145</v>
      </c>
      <c r="U511" s="43">
        <v>0</v>
      </c>
      <c r="V511" s="43">
        <v>3</v>
      </c>
      <c r="W511" s="43">
        <v>3</v>
      </c>
      <c r="X511" s="43">
        <v>0</v>
      </c>
      <c r="Y511" s="43">
        <v>2</v>
      </c>
      <c r="Z511" s="43">
        <v>15</v>
      </c>
      <c r="AA511" s="43">
        <v>0</v>
      </c>
      <c r="AB511" s="43">
        <v>0</v>
      </c>
      <c r="AC511" s="43">
        <v>0</v>
      </c>
      <c r="AD511" s="43">
        <v>1</v>
      </c>
      <c r="AE511" s="43">
        <v>2</v>
      </c>
      <c r="AF511" s="43">
        <v>0</v>
      </c>
      <c r="AG511" s="43">
        <v>1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2</v>
      </c>
      <c r="D512">
        <f t="shared" si="22"/>
        <v>206</v>
      </c>
      <c r="E512">
        <f>IF(appliances!$D$46="YES",light_sim_data!B512,0)</f>
        <v>0</v>
      </c>
      <c r="F512">
        <f t="shared" si="23"/>
        <v>206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17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3</v>
      </c>
      <c r="T512" s="43">
        <v>145</v>
      </c>
      <c r="U512" s="43">
        <v>0</v>
      </c>
      <c r="V512" s="43">
        <v>3</v>
      </c>
      <c r="W512" s="43">
        <v>3</v>
      </c>
      <c r="X512" s="43">
        <v>0</v>
      </c>
      <c r="Y512" s="43">
        <v>2</v>
      </c>
      <c r="Z512" s="43">
        <v>15</v>
      </c>
      <c r="AA512" s="43">
        <v>0</v>
      </c>
      <c r="AB512" s="43">
        <v>0</v>
      </c>
      <c r="AC512" s="43">
        <v>0</v>
      </c>
      <c r="AD512" s="43">
        <v>1</v>
      </c>
      <c r="AE512" s="43">
        <v>2</v>
      </c>
      <c r="AF512" s="43">
        <v>0</v>
      </c>
      <c r="AG512" s="43">
        <v>1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2</v>
      </c>
      <c r="D513">
        <f t="shared" si="22"/>
        <v>206</v>
      </c>
      <c r="E513">
        <f>IF(appliances!$D$46="YES",light_sim_data!B513,0)</f>
        <v>0</v>
      </c>
      <c r="F513">
        <f t="shared" si="23"/>
        <v>206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17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3</v>
      </c>
      <c r="T513" s="43">
        <v>145</v>
      </c>
      <c r="U513" s="43">
        <v>0</v>
      </c>
      <c r="V513" s="43">
        <v>3</v>
      </c>
      <c r="W513" s="43">
        <v>3</v>
      </c>
      <c r="X513" s="43">
        <v>0</v>
      </c>
      <c r="Y513" s="43">
        <v>2</v>
      </c>
      <c r="Z513" s="43">
        <v>15</v>
      </c>
      <c r="AA513" s="43">
        <v>0</v>
      </c>
      <c r="AB513" s="43">
        <v>0</v>
      </c>
      <c r="AC513" s="43">
        <v>0</v>
      </c>
      <c r="AD513" s="43">
        <v>1</v>
      </c>
      <c r="AE513" s="43">
        <v>2</v>
      </c>
      <c r="AF513" s="43">
        <v>0</v>
      </c>
      <c r="AG513" s="43">
        <v>1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2</v>
      </c>
      <c r="D514">
        <f t="shared" si="22"/>
        <v>317</v>
      </c>
      <c r="E514">
        <f>IF(appliances!$D$46="YES",light_sim_data!B514,0)</f>
        <v>0</v>
      </c>
      <c r="F514">
        <f t="shared" si="23"/>
        <v>317</v>
      </c>
      <c r="H514" s="43">
        <v>0</v>
      </c>
      <c r="I514" s="43">
        <v>0</v>
      </c>
      <c r="J514" s="43">
        <v>111</v>
      </c>
      <c r="K514" s="43">
        <v>0</v>
      </c>
      <c r="L514" s="43">
        <v>1</v>
      </c>
      <c r="M514" s="43">
        <v>17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3</v>
      </c>
      <c r="T514" s="43">
        <v>145</v>
      </c>
      <c r="U514" s="43">
        <v>0</v>
      </c>
      <c r="V514" s="43">
        <v>3</v>
      </c>
      <c r="W514" s="43">
        <v>3</v>
      </c>
      <c r="X514" s="43">
        <v>0</v>
      </c>
      <c r="Y514" s="43">
        <v>2</v>
      </c>
      <c r="Z514" s="43">
        <v>15</v>
      </c>
      <c r="AA514" s="43">
        <v>0</v>
      </c>
      <c r="AB514" s="43">
        <v>0</v>
      </c>
      <c r="AC514" s="43">
        <v>0</v>
      </c>
      <c r="AD514" s="43">
        <v>1</v>
      </c>
      <c r="AE514" s="43">
        <v>2</v>
      </c>
      <c r="AF514" s="43">
        <v>0</v>
      </c>
      <c r="AG514" s="43">
        <v>1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2</v>
      </c>
      <c r="D515">
        <f t="shared" si="22"/>
        <v>317</v>
      </c>
      <c r="E515">
        <f>IF(appliances!$D$46="YES",light_sim_data!B515,0)</f>
        <v>0</v>
      </c>
      <c r="F515">
        <f t="shared" si="23"/>
        <v>317</v>
      </c>
      <c r="H515" s="43">
        <v>0</v>
      </c>
      <c r="I515" s="43">
        <v>0</v>
      </c>
      <c r="J515" s="43">
        <v>111</v>
      </c>
      <c r="K515" s="43">
        <v>0</v>
      </c>
      <c r="L515" s="43">
        <v>1</v>
      </c>
      <c r="M515" s="43">
        <v>17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3</v>
      </c>
      <c r="T515" s="43">
        <v>145</v>
      </c>
      <c r="U515" s="43">
        <v>0</v>
      </c>
      <c r="V515" s="43">
        <v>3</v>
      </c>
      <c r="W515" s="43">
        <v>3</v>
      </c>
      <c r="X515" s="43">
        <v>0</v>
      </c>
      <c r="Y515" s="43">
        <v>2</v>
      </c>
      <c r="Z515" s="43">
        <v>15</v>
      </c>
      <c r="AA515" s="43">
        <v>0</v>
      </c>
      <c r="AB515" s="43">
        <v>0</v>
      </c>
      <c r="AC515" s="43">
        <v>0</v>
      </c>
      <c r="AD515" s="43">
        <v>1</v>
      </c>
      <c r="AE515" s="43">
        <v>2</v>
      </c>
      <c r="AF515" s="43">
        <v>0</v>
      </c>
      <c r="AG515" s="43">
        <v>1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2</v>
      </c>
      <c r="D516">
        <f t="shared" si="22"/>
        <v>424</v>
      </c>
      <c r="E516">
        <f>IF(appliances!$D$46="YES",light_sim_data!B516,0)</f>
        <v>0</v>
      </c>
      <c r="F516">
        <f t="shared" si="23"/>
        <v>424</v>
      </c>
      <c r="H516" s="43">
        <v>0</v>
      </c>
      <c r="I516" s="43">
        <v>0</v>
      </c>
      <c r="J516" s="43">
        <v>111</v>
      </c>
      <c r="K516" s="43">
        <v>0</v>
      </c>
      <c r="L516" s="43">
        <v>1</v>
      </c>
      <c r="M516" s="43">
        <v>17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3</v>
      </c>
      <c r="T516" s="43">
        <v>145</v>
      </c>
      <c r="U516" s="43">
        <v>0</v>
      </c>
      <c r="V516" s="43">
        <v>110</v>
      </c>
      <c r="W516" s="43">
        <v>3</v>
      </c>
      <c r="X516" s="43">
        <v>0</v>
      </c>
      <c r="Y516" s="43">
        <v>2</v>
      </c>
      <c r="Z516" s="43">
        <v>15</v>
      </c>
      <c r="AA516" s="43">
        <v>0</v>
      </c>
      <c r="AB516" s="43">
        <v>0</v>
      </c>
      <c r="AC516" s="43">
        <v>0</v>
      </c>
      <c r="AD516" s="43">
        <v>1</v>
      </c>
      <c r="AE516" s="43">
        <v>2</v>
      </c>
      <c r="AF516" s="43">
        <v>0</v>
      </c>
      <c r="AG516" s="43">
        <v>1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2</v>
      </c>
      <c r="D517">
        <f t="shared" si="22"/>
        <v>424</v>
      </c>
      <c r="E517">
        <f>IF(appliances!$D$46="YES",light_sim_data!B517,0)</f>
        <v>0</v>
      </c>
      <c r="F517">
        <f t="shared" si="23"/>
        <v>424</v>
      </c>
      <c r="H517" s="43">
        <v>0</v>
      </c>
      <c r="I517" s="43">
        <v>0</v>
      </c>
      <c r="J517" s="43">
        <v>111</v>
      </c>
      <c r="K517" s="43">
        <v>0</v>
      </c>
      <c r="L517" s="43">
        <v>1</v>
      </c>
      <c r="M517" s="43">
        <v>17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3</v>
      </c>
      <c r="T517" s="43">
        <v>145</v>
      </c>
      <c r="U517" s="43">
        <v>0</v>
      </c>
      <c r="V517" s="43">
        <v>110</v>
      </c>
      <c r="W517" s="43">
        <v>3</v>
      </c>
      <c r="X517" s="43">
        <v>0</v>
      </c>
      <c r="Y517" s="43">
        <v>2</v>
      </c>
      <c r="Z517" s="43">
        <v>15</v>
      </c>
      <c r="AA517" s="43">
        <v>0</v>
      </c>
      <c r="AB517" s="43">
        <v>0</v>
      </c>
      <c r="AC517" s="43">
        <v>0</v>
      </c>
      <c r="AD517" s="43">
        <v>1</v>
      </c>
      <c r="AE517" s="43">
        <v>2</v>
      </c>
      <c r="AF517" s="43">
        <v>0</v>
      </c>
      <c r="AG517" s="43">
        <v>1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2</v>
      </c>
      <c r="D518">
        <f t="shared" si="22"/>
        <v>549</v>
      </c>
      <c r="E518">
        <f>IF(appliances!$D$46="YES",light_sim_data!B518,0)</f>
        <v>0</v>
      </c>
      <c r="F518">
        <f t="shared" si="23"/>
        <v>549</v>
      </c>
      <c r="H518" s="43">
        <v>0</v>
      </c>
      <c r="I518" s="43">
        <v>0</v>
      </c>
      <c r="J518" s="43">
        <v>111</v>
      </c>
      <c r="K518" s="43">
        <v>0</v>
      </c>
      <c r="L518" s="43">
        <v>1</v>
      </c>
      <c r="M518" s="43">
        <v>17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3</v>
      </c>
      <c r="T518" s="43">
        <v>145</v>
      </c>
      <c r="U518" s="43">
        <v>0</v>
      </c>
      <c r="V518" s="43">
        <v>110</v>
      </c>
      <c r="W518" s="43">
        <v>128</v>
      </c>
      <c r="X518" s="43">
        <v>0</v>
      </c>
      <c r="Y518" s="43">
        <v>2</v>
      </c>
      <c r="Z518" s="43">
        <v>15</v>
      </c>
      <c r="AA518" s="43">
        <v>0</v>
      </c>
      <c r="AB518" s="43">
        <v>0</v>
      </c>
      <c r="AC518" s="43">
        <v>0</v>
      </c>
      <c r="AD518" s="43">
        <v>1</v>
      </c>
      <c r="AE518" s="43">
        <v>2</v>
      </c>
      <c r="AF518" s="43">
        <v>0</v>
      </c>
      <c r="AG518" s="43">
        <v>1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2</v>
      </c>
      <c r="D519">
        <f t="shared" si="22"/>
        <v>549</v>
      </c>
      <c r="E519">
        <f>IF(appliances!$D$46="YES",light_sim_data!B519,0)</f>
        <v>0</v>
      </c>
      <c r="F519">
        <f t="shared" si="23"/>
        <v>549</v>
      </c>
      <c r="H519" s="43">
        <v>0</v>
      </c>
      <c r="I519" s="43">
        <v>0</v>
      </c>
      <c r="J519" s="43">
        <v>111</v>
      </c>
      <c r="K519" s="43">
        <v>0</v>
      </c>
      <c r="L519" s="43">
        <v>1</v>
      </c>
      <c r="M519" s="43">
        <v>17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3</v>
      </c>
      <c r="T519" s="43">
        <v>145</v>
      </c>
      <c r="U519" s="43">
        <v>0</v>
      </c>
      <c r="V519" s="43">
        <v>110</v>
      </c>
      <c r="W519" s="43">
        <v>128</v>
      </c>
      <c r="X519" s="43">
        <v>0</v>
      </c>
      <c r="Y519" s="43">
        <v>2</v>
      </c>
      <c r="Z519" s="43">
        <v>15</v>
      </c>
      <c r="AA519" s="43">
        <v>0</v>
      </c>
      <c r="AB519" s="43">
        <v>0</v>
      </c>
      <c r="AC519" s="43">
        <v>0</v>
      </c>
      <c r="AD519" s="43">
        <v>1</v>
      </c>
      <c r="AE519" s="43">
        <v>2</v>
      </c>
      <c r="AF519" s="43">
        <v>0</v>
      </c>
      <c r="AG519" s="43">
        <v>1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2</v>
      </c>
      <c r="D520">
        <f t="shared" si="22"/>
        <v>549</v>
      </c>
      <c r="E520">
        <f>IF(appliances!$D$46="YES",light_sim_data!B520,0)</f>
        <v>0</v>
      </c>
      <c r="F520">
        <f t="shared" si="23"/>
        <v>549</v>
      </c>
      <c r="H520" s="43">
        <v>0</v>
      </c>
      <c r="I520" s="43">
        <v>0</v>
      </c>
      <c r="J520" s="43">
        <v>111</v>
      </c>
      <c r="K520" s="43">
        <v>0</v>
      </c>
      <c r="L520" s="43">
        <v>1</v>
      </c>
      <c r="M520" s="43">
        <v>17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3</v>
      </c>
      <c r="T520" s="43">
        <v>145</v>
      </c>
      <c r="U520" s="43">
        <v>0</v>
      </c>
      <c r="V520" s="43">
        <v>110</v>
      </c>
      <c r="W520" s="43">
        <v>128</v>
      </c>
      <c r="X520" s="43">
        <v>0</v>
      </c>
      <c r="Y520" s="43">
        <v>2</v>
      </c>
      <c r="Z520" s="43">
        <v>15</v>
      </c>
      <c r="AA520" s="43">
        <v>0</v>
      </c>
      <c r="AB520" s="43">
        <v>0</v>
      </c>
      <c r="AC520" s="43">
        <v>0</v>
      </c>
      <c r="AD520" s="43">
        <v>1</v>
      </c>
      <c r="AE520" s="43">
        <v>2</v>
      </c>
      <c r="AF520" s="43">
        <v>0</v>
      </c>
      <c r="AG520" s="43">
        <v>1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2</v>
      </c>
      <c r="D521">
        <f t="shared" si="22"/>
        <v>549</v>
      </c>
      <c r="E521">
        <f>IF(appliances!$D$46="YES",light_sim_data!B521,0)</f>
        <v>0</v>
      </c>
      <c r="F521">
        <f t="shared" si="23"/>
        <v>549</v>
      </c>
      <c r="H521" s="43">
        <v>0</v>
      </c>
      <c r="I521" s="43">
        <v>0</v>
      </c>
      <c r="J521" s="43">
        <v>111</v>
      </c>
      <c r="K521" s="43">
        <v>0</v>
      </c>
      <c r="L521" s="43">
        <v>1</v>
      </c>
      <c r="M521" s="43">
        <v>17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3</v>
      </c>
      <c r="T521" s="43">
        <v>145</v>
      </c>
      <c r="U521" s="43">
        <v>0</v>
      </c>
      <c r="V521" s="43">
        <v>110</v>
      </c>
      <c r="W521" s="43">
        <v>128</v>
      </c>
      <c r="X521" s="43">
        <v>0</v>
      </c>
      <c r="Y521" s="43">
        <v>2</v>
      </c>
      <c r="Z521" s="43">
        <v>15</v>
      </c>
      <c r="AA521" s="43">
        <v>0</v>
      </c>
      <c r="AB521" s="43">
        <v>0</v>
      </c>
      <c r="AC521" s="43">
        <v>0</v>
      </c>
      <c r="AD521" s="43">
        <v>1</v>
      </c>
      <c r="AE521" s="43">
        <v>2</v>
      </c>
      <c r="AF521" s="43">
        <v>0</v>
      </c>
      <c r="AG521" s="43">
        <v>1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2</v>
      </c>
      <c r="D522">
        <f t="shared" si="22"/>
        <v>549</v>
      </c>
      <c r="E522">
        <f>IF(appliances!$D$46="YES",light_sim_data!B522,0)</f>
        <v>0</v>
      </c>
      <c r="F522">
        <f t="shared" si="23"/>
        <v>549</v>
      </c>
      <c r="H522" s="43">
        <v>0</v>
      </c>
      <c r="I522" s="43">
        <v>0</v>
      </c>
      <c r="J522" s="43">
        <v>111</v>
      </c>
      <c r="K522" s="43">
        <v>0</v>
      </c>
      <c r="L522" s="43">
        <v>1</v>
      </c>
      <c r="M522" s="43">
        <v>17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3</v>
      </c>
      <c r="T522" s="43">
        <v>145</v>
      </c>
      <c r="U522" s="43">
        <v>0</v>
      </c>
      <c r="V522" s="43">
        <v>110</v>
      </c>
      <c r="W522" s="43">
        <v>128</v>
      </c>
      <c r="X522" s="43">
        <v>0</v>
      </c>
      <c r="Y522" s="43">
        <v>2</v>
      </c>
      <c r="Z522" s="43">
        <v>15</v>
      </c>
      <c r="AA522" s="43">
        <v>0</v>
      </c>
      <c r="AB522" s="43">
        <v>0</v>
      </c>
      <c r="AC522" s="43">
        <v>0</v>
      </c>
      <c r="AD522" s="43">
        <v>1</v>
      </c>
      <c r="AE522" s="43">
        <v>2</v>
      </c>
      <c r="AF522" s="43">
        <v>0</v>
      </c>
      <c r="AG522" s="43">
        <v>1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2</v>
      </c>
      <c r="D523">
        <f t="shared" si="22"/>
        <v>549</v>
      </c>
      <c r="E523">
        <f>IF(appliances!$D$46="YES",light_sim_data!B523,0)</f>
        <v>0</v>
      </c>
      <c r="F523">
        <f t="shared" si="23"/>
        <v>549</v>
      </c>
      <c r="H523" s="43">
        <v>0</v>
      </c>
      <c r="I523" s="43">
        <v>0</v>
      </c>
      <c r="J523" s="43">
        <v>111</v>
      </c>
      <c r="K523" s="43">
        <v>0</v>
      </c>
      <c r="L523" s="43">
        <v>1</v>
      </c>
      <c r="M523" s="43">
        <v>17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3</v>
      </c>
      <c r="T523" s="43">
        <v>145</v>
      </c>
      <c r="U523" s="43">
        <v>0</v>
      </c>
      <c r="V523" s="43">
        <v>110</v>
      </c>
      <c r="W523" s="43">
        <v>128</v>
      </c>
      <c r="X523" s="43">
        <v>0</v>
      </c>
      <c r="Y523" s="43">
        <v>2</v>
      </c>
      <c r="Z523" s="43">
        <v>15</v>
      </c>
      <c r="AA523" s="43">
        <v>0</v>
      </c>
      <c r="AB523" s="43">
        <v>0</v>
      </c>
      <c r="AC523" s="43">
        <v>0</v>
      </c>
      <c r="AD523" s="43">
        <v>1</v>
      </c>
      <c r="AE523" s="43">
        <v>2</v>
      </c>
      <c r="AF523" s="43">
        <v>0</v>
      </c>
      <c r="AG523" s="43">
        <v>1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2</v>
      </c>
      <c r="D524">
        <f t="shared" si="22"/>
        <v>549</v>
      </c>
      <c r="E524">
        <f>IF(appliances!$D$46="YES",light_sim_data!B524,0)</f>
        <v>0</v>
      </c>
      <c r="F524">
        <f t="shared" si="23"/>
        <v>549</v>
      </c>
      <c r="H524" s="43">
        <v>0</v>
      </c>
      <c r="I524" s="43">
        <v>0</v>
      </c>
      <c r="J524" s="43">
        <v>111</v>
      </c>
      <c r="K524" s="43">
        <v>0</v>
      </c>
      <c r="L524" s="43">
        <v>1</v>
      </c>
      <c r="M524" s="43">
        <v>17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3</v>
      </c>
      <c r="T524" s="43">
        <v>145</v>
      </c>
      <c r="U524" s="43">
        <v>0</v>
      </c>
      <c r="V524" s="43">
        <v>110</v>
      </c>
      <c r="W524" s="43">
        <v>128</v>
      </c>
      <c r="X524" s="43">
        <v>0</v>
      </c>
      <c r="Y524" s="43">
        <v>2</v>
      </c>
      <c r="Z524" s="43">
        <v>15</v>
      </c>
      <c r="AA524" s="43">
        <v>0</v>
      </c>
      <c r="AB524" s="43">
        <v>0</v>
      </c>
      <c r="AC524" s="43">
        <v>0</v>
      </c>
      <c r="AD524" s="43">
        <v>1</v>
      </c>
      <c r="AE524" s="43">
        <v>2</v>
      </c>
      <c r="AF524" s="43">
        <v>0</v>
      </c>
      <c r="AG524" s="43">
        <v>1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2</v>
      </c>
      <c r="D525">
        <f t="shared" ref="D525:D588" si="25">E525+F525</f>
        <v>549</v>
      </c>
      <c r="E525">
        <f>IF(appliances!$D$46="YES",light_sim_data!B525,0)</f>
        <v>0</v>
      </c>
      <c r="F525">
        <f t="shared" ref="F525:F588" si="26">SUM(H525:AN525)</f>
        <v>549</v>
      </c>
      <c r="H525" s="43">
        <v>0</v>
      </c>
      <c r="I525" s="43">
        <v>0</v>
      </c>
      <c r="J525" s="43">
        <v>111</v>
      </c>
      <c r="K525" s="43">
        <v>0</v>
      </c>
      <c r="L525" s="43">
        <v>1</v>
      </c>
      <c r="M525" s="43">
        <v>17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3</v>
      </c>
      <c r="T525" s="43">
        <v>145</v>
      </c>
      <c r="U525" s="43">
        <v>0</v>
      </c>
      <c r="V525" s="43">
        <v>110</v>
      </c>
      <c r="W525" s="43">
        <v>128</v>
      </c>
      <c r="X525" s="43">
        <v>0</v>
      </c>
      <c r="Y525" s="43">
        <v>2</v>
      </c>
      <c r="Z525" s="43">
        <v>15</v>
      </c>
      <c r="AA525" s="43">
        <v>0</v>
      </c>
      <c r="AB525" s="43">
        <v>0</v>
      </c>
      <c r="AC525" s="43">
        <v>0</v>
      </c>
      <c r="AD525" s="43">
        <v>1</v>
      </c>
      <c r="AE525" s="43">
        <v>2</v>
      </c>
      <c r="AF525" s="43">
        <v>0</v>
      </c>
      <c r="AG525" s="43">
        <v>1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2</v>
      </c>
      <c r="D526">
        <f t="shared" si="25"/>
        <v>549</v>
      </c>
      <c r="E526">
        <f>IF(appliances!$D$46="YES",light_sim_data!B526,0)</f>
        <v>0</v>
      </c>
      <c r="F526">
        <f t="shared" si="26"/>
        <v>549</v>
      </c>
      <c r="H526" s="43">
        <v>0</v>
      </c>
      <c r="I526" s="43">
        <v>0</v>
      </c>
      <c r="J526" s="43">
        <v>111</v>
      </c>
      <c r="K526" s="43">
        <v>0</v>
      </c>
      <c r="L526" s="43">
        <v>1</v>
      </c>
      <c r="M526" s="43">
        <v>17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3</v>
      </c>
      <c r="T526" s="43">
        <v>145</v>
      </c>
      <c r="U526" s="43">
        <v>0</v>
      </c>
      <c r="V526" s="43">
        <v>110</v>
      </c>
      <c r="W526" s="43">
        <v>128</v>
      </c>
      <c r="X526" s="43">
        <v>0</v>
      </c>
      <c r="Y526" s="43">
        <v>2</v>
      </c>
      <c r="Z526" s="43">
        <v>15</v>
      </c>
      <c r="AA526" s="43">
        <v>0</v>
      </c>
      <c r="AB526" s="43">
        <v>0</v>
      </c>
      <c r="AC526" s="43">
        <v>0</v>
      </c>
      <c r="AD526" s="43">
        <v>1</v>
      </c>
      <c r="AE526" s="43">
        <v>2</v>
      </c>
      <c r="AF526" s="43">
        <v>0</v>
      </c>
      <c r="AG526" s="43">
        <v>1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2</v>
      </c>
      <c r="D527">
        <f t="shared" si="25"/>
        <v>549</v>
      </c>
      <c r="E527">
        <f>IF(appliances!$D$46="YES",light_sim_data!B527,0)</f>
        <v>0</v>
      </c>
      <c r="F527">
        <f t="shared" si="26"/>
        <v>549</v>
      </c>
      <c r="H527" s="43">
        <v>0</v>
      </c>
      <c r="I527" s="43">
        <v>0</v>
      </c>
      <c r="J527" s="43">
        <v>111</v>
      </c>
      <c r="K527" s="43">
        <v>0</v>
      </c>
      <c r="L527" s="43">
        <v>1</v>
      </c>
      <c r="M527" s="43">
        <v>17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3</v>
      </c>
      <c r="T527" s="43">
        <v>145</v>
      </c>
      <c r="U527" s="43">
        <v>0</v>
      </c>
      <c r="V527" s="43">
        <v>110</v>
      </c>
      <c r="W527" s="43">
        <v>128</v>
      </c>
      <c r="X527" s="43">
        <v>0</v>
      </c>
      <c r="Y527" s="43">
        <v>2</v>
      </c>
      <c r="Z527" s="43">
        <v>15</v>
      </c>
      <c r="AA527" s="43">
        <v>0</v>
      </c>
      <c r="AB527" s="43">
        <v>0</v>
      </c>
      <c r="AC527" s="43">
        <v>0</v>
      </c>
      <c r="AD527" s="43">
        <v>1</v>
      </c>
      <c r="AE527" s="43">
        <v>2</v>
      </c>
      <c r="AF527" s="43">
        <v>0</v>
      </c>
      <c r="AG527" s="43">
        <v>1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2</v>
      </c>
      <c r="D528">
        <f t="shared" si="25"/>
        <v>549</v>
      </c>
      <c r="E528">
        <f>IF(appliances!$D$46="YES",light_sim_data!B528,0)</f>
        <v>0</v>
      </c>
      <c r="F528">
        <f t="shared" si="26"/>
        <v>549</v>
      </c>
      <c r="H528" s="43">
        <v>0</v>
      </c>
      <c r="I528" s="43">
        <v>0</v>
      </c>
      <c r="J528" s="43">
        <v>111</v>
      </c>
      <c r="K528" s="43">
        <v>0</v>
      </c>
      <c r="L528" s="43">
        <v>1</v>
      </c>
      <c r="M528" s="43">
        <v>17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3</v>
      </c>
      <c r="T528" s="43">
        <v>145</v>
      </c>
      <c r="U528" s="43">
        <v>0</v>
      </c>
      <c r="V528" s="43">
        <v>110</v>
      </c>
      <c r="W528" s="43">
        <v>128</v>
      </c>
      <c r="X528" s="43">
        <v>0</v>
      </c>
      <c r="Y528" s="43">
        <v>2</v>
      </c>
      <c r="Z528" s="43">
        <v>15</v>
      </c>
      <c r="AA528" s="43">
        <v>0</v>
      </c>
      <c r="AB528" s="43">
        <v>0</v>
      </c>
      <c r="AC528" s="43">
        <v>0</v>
      </c>
      <c r="AD528" s="43">
        <v>1</v>
      </c>
      <c r="AE528" s="43">
        <v>2</v>
      </c>
      <c r="AF528" s="43">
        <v>0</v>
      </c>
      <c r="AG528" s="43">
        <v>1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2</v>
      </c>
      <c r="D529">
        <f t="shared" si="25"/>
        <v>424</v>
      </c>
      <c r="E529">
        <f>IF(appliances!$D$46="YES",light_sim_data!B529,0)</f>
        <v>0</v>
      </c>
      <c r="F529">
        <f t="shared" si="26"/>
        <v>424</v>
      </c>
      <c r="H529" s="43">
        <v>0</v>
      </c>
      <c r="I529" s="43">
        <v>0</v>
      </c>
      <c r="J529" s="43">
        <v>111</v>
      </c>
      <c r="K529" s="43">
        <v>0</v>
      </c>
      <c r="L529" s="43">
        <v>1</v>
      </c>
      <c r="M529" s="43">
        <v>17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3</v>
      </c>
      <c r="T529" s="43">
        <v>145</v>
      </c>
      <c r="U529" s="43">
        <v>0</v>
      </c>
      <c r="V529" s="43">
        <v>110</v>
      </c>
      <c r="W529" s="43">
        <v>3</v>
      </c>
      <c r="X529" s="43">
        <v>0</v>
      </c>
      <c r="Y529" s="43">
        <v>2</v>
      </c>
      <c r="Z529" s="43">
        <v>15</v>
      </c>
      <c r="AA529" s="43">
        <v>0</v>
      </c>
      <c r="AB529" s="43">
        <v>0</v>
      </c>
      <c r="AC529" s="43">
        <v>0</v>
      </c>
      <c r="AD529" s="43">
        <v>1</v>
      </c>
      <c r="AE529" s="43">
        <v>2</v>
      </c>
      <c r="AF529" s="43">
        <v>0</v>
      </c>
      <c r="AG529" s="43">
        <v>1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2</v>
      </c>
      <c r="D530">
        <f t="shared" si="25"/>
        <v>424</v>
      </c>
      <c r="E530">
        <f>IF(appliances!$D$46="YES",light_sim_data!B530,0)</f>
        <v>0</v>
      </c>
      <c r="F530">
        <f t="shared" si="26"/>
        <v>424</v>
      </c>
      <c r="H530" s="43">
        <v>0</v>
      </c>
      <c r="I530" s="43">
        <v>0</v>
      </c>
      <c r="J530" s="43">
        <v>111</v>
      </c>
      <c r="K530" s="43">
        <v>0</v>
      </c>
      <c r="L530" s="43">
        <v>1</v>
      </c>
      <c r="M530" s="43">
        <v>17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3</v>
      </c>
      <c r="T530" s="43">
        <v>145</v>
      </c>
      <c r="U530" s="43">
        <v>0</v>
      </c>
      <c r="V530" s="43">
        <v>110</v>
      </c>
      <c r="W530" s="43">
        <v>3</v>
      </c>
      <c r="X530" s="43">
        <v>0</v>
      </c>
      <c r="Y530" s="43">
        <v>2</v>
      </c>
      <c r="Z530" s="43">
        <v>15</v>
      </c>
      <c r="AA530" s="43">
        <v>0</v>
      </c>
      <c r="AB530" s="43">
        <v>0</v>
      </c>
      <c r="AC530" s="43">
        <v>0</v>
      </c>
      <c r="AD530" s="43">
        <v>1</v>
      </c>
      <c r="AE530" s="43">
        <v>2</v>
      </c>
      <c r="AF530" s="43">
        <v>0</v>
      </c>
      <c r="AG530" s="43">
        <v>1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2</v>
      </c>
      <c r="D531">
        <f t="shared" si="25"/>
        <v>424</v>
      </c>
      <c r="E531">
        <f>IF(appliances!$D$46="YES",light_sim_data!B531,0)</f>
        <v>0</v>
      </c>
      <c r="F531">
        <f t="shared" si="26"/>
        <v>424</v>
      </c>
      <c r="H531" s="43">
        <v>0</v>
      </c>
      <c r="I531" s="43">
        <v>0</v>
      </c>
      <c r="J531" s="43">
        <v>111</v>
      </c>
      <c r="K531" s="43">
        <v>0</v>
      </c>
      <c r="L531" s="43">
        <v>1</v>
      </c>
      <c r="M531" s="43">
        <v>17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3</v>
      </c>
      <c r="T531" s="43">
        <v>145</v>
      </c>
      <c r="U531" s="43">
        <v>0</v>
      </c>
      <c r="V531" s="43">
        <v>110</v>
      </c>
      <c r="W531" s="43">
        <v>3</v>
      </c>
      <c r="X531" s="43">
        <v>0</v>
      </c>
      <c r="Y531" s="43">
        <v>2</v>
      </c>
      <c r="Z531" s="43">
        <v>15</v>
      </c>
      <c r="AA531" s="43">
        <v>0</v>
      </c>
      <c r="AB531" s="43">
        <v>0</v>
      </c>
      <c r="AC531" s="43">
        <v>0</v>
      </c>
      <c r="AD531" s="43">
        <v>1</v>
      </c>
      <c r="AE531" s="43">
        <v>2</v>
      </c>
      <c r="AF531" s="43">
        <v>0</v>
      </c>
      <c r="AG531" s="43">
        <v>1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1</v>
      </c>
      <c r="D532">
        <f t="shared" si="25"/>
        <v>313</v>
      </c>
      <c r="E532">
        <f>IF(appliances!$D$46="YES",light_sim_data!B532,0)</f>
        <v>0</v>
      </c>
      <c r="F532">
        <f t="shared" si="26"/>
        <v>313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17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3</v>
      </c>
      <c r="T532" s="43">
        <v>145</v>
      </c>
      <c r="U532" s="43">
        <v>0</v>
      </c>
      <c r="V532" s="43">
        <v>110</v>
      </c>
      <c r="W532" s="43">
        <v>3</v>
      </c>
      <c r="X532" s="43">
        <v>0</v>
      </c>
      <c r="Y532" s="43">
        <v>2</v>
      </c>
      <c r="Z532" s="43">
        <v>15</v>
      </c>
      <c r="AA532" s="43">
        <v>0</v>
      </c>
      <c r="AB532" s="43">
        <v>0</v>
      </c>
      <c r="AC532" s="43">
        <v>0</v>
      </c>
      <c r="AD532" s="43">
        <v>1</v>
      </c>
      <c r="AE532" s="43">
        <v>2</v>
      </c>
      <c r="AF532" s="43">
        <v>0</v>
      </c>
      <c r="AG532" s="43">
        <v>1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1</v>
      </c>
      <c r="D533">
        <f t="shared" si="25"/>
        <v>313</v>
      </c>
      <c r="E533">
        <f>IF(appliances!$D$46="YES",light_sim_data!B533,0)</f>
        <v>0</v>
      </c>
      <c r="F533">
        <f t="shared" si="26"/>
        <v>313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17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3</v>
      </c>
      <c r="T533" s="43">
        <v>145</v>
      </c>
      <c r="U533" s="43">
        <v>0</v>
      </c>
      <c r="V533" s="43">
        <v>110</v>
      </c>
      <c r="W533" s="43">
        <v>3</v>
      </c>
      <c r="X533" s="43">
        <v>0</v>
      </c>
      <c r="Y533" s="43">
        <v>2</v>
      </c>
      <c r="Z533" s="43">
        <v>15</v>
      </c>
      <c r="AA533" s="43">
        <v>0</v>
      </c>
      <c r="AB533" s="43">
        <v>0</v>
      </c>
      <c r="AC533" s="43">
        <v>0</v>
      </c>
      <c r="AD533" s="43">
        <v>1</v>
      </c>
      <c r="AE533" s="43">
        <v>2</v>
      </c>
      <c r="AF533" s="43">
        <v>0</v>
      </c>
      <c r="AG533" s="43">
        <v>1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1</v>
      </c>
      <c r="D534">
        <f t="shared" si="25"/>
        <v>313</v>
      </c>
      <c r="E534">
        <f>IF(appliances!$D$46="YES",light_sim_data!B534,0)</f>
        <v>0</v>
      </c>
      <c r="F534">
        <f t="shared" si="26"/>
        <v>313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17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3</v>
      </c>
      <c r="T534" s="43">
        <v>145</v>
      </c>
      <c r="U534" s="43">
        <v>0</v>
      </c>
      <c r="V534" s="43">
        <v>110</v>
      </c>
      <c r="W534" s="43">
        <v>3</v>
      </c>
      <c r="X534" s="43">
        <v>0</v>
      </c>
      <c r="Y534" s="43">
        <v>2</v>
      </c>
      <c r="Z534" s="43">
        <v>15</v>
      </c>
      <c r="AA534" s="43">
        <v>0</v>
      </c>
      <c r="AB534" s="43">
        <v>0</v>
      </c>
      <c r="AC534" s="43">
        <v>0</v>
      </c>
      <c r="AD534" s="43">
        <v>1</v>
      </c>
      <c r="AE534" s="43">
        <v>2</v>
      </c>
      <c r="AF534" s="43">
        <v>0</v>
      </c>
      <c r="AG534" s="43">
        <v>1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1</v>
      </c>
      <c r="D535">
        <f t="shared" si="25"/>
        <v>313</v>
      </c>
      <c r="E535">
        <f>IF(appliances!$D$46="YES",light_sim_data!B535,0)</f>
        <v>0</v>
      </c>
      <c r="F535">
        <f t="shared" si="26"/>
        <v>313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17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3</v>
      </c>
      <c r="T535" s="43">
        <v>145</v>
      </c>
      <c r="U535" s="43">
        <v>0</v>
      </c>
      <c r="V535" s="43">
        <v>110</v>
      </c>
      <c r="W535" s="43">
        <v>3</v>
      </c>
      <c r="X535" s="43">
        <v>0</v>
      </c>
      <c r="Y535" s="43">
        <v>2</v>
      </c>
      <c r="Z535" s="43">
        <v>15</v>
      </c>
      <c r="AA535" s="43">
        <v>0</v>
      </c>
      <c r="AB535" s="43">
        <v>0</v>
      </c>
      <c r="AC535" s="43">
        <v>0</v>
      </c>
      <c r="AD535" s="43">
        <v>1</v>
      </c>
      <c r="AE535" s="43">
        <v>2</v>
      </c>
      <c r="AF535" s="43">
        <v>0</v>
      </c>
      <c r="AG535" s="43">
        <v>1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1</v>
      </c>
      <c r="D536">
        <f t="shared" si="25"/>
        <v>313</v>
      </c>
      <c r="E536">
        <f>IF(appliances!$D$46="YES",light_sim_data!B536,0)</f>
        <v>0</v>
      </c>
      <c r="F536">
        <f t="shared" si="26"/>
        <v>313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17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3</v>
      </c>
      <c r="T536" s="43">
        <v>145</v>
      </c>
      <c r="U536" s="43">
        <v>0</v>
      </c>
      <c r="V536" s="43">
        <v>110</v>
      </c>
      <c r="W536" s="43">
        <v>3</v>
      </c>
      <c r="X536" s="43">
        <v>0</v>
      </c>
      <c r="Y536" s="43">
        <v>2</v>
      </c>
      <c r="Z536" s="43">
        <v>15</v>
      </c>
      <c r="AA536" s="43">
        <v>0</v>
      </c>
      <c r="AB536" s="43">
        <v>0</v>
      </c>
      <c r="AC536" s="43">
        <v>0</v>
      </c>
      <c r="AD536" s="43">
        <v>1</v>
      </c>
      <c r="AE536" s="43">
        <v>2</v>
      </c>
      <c r="AF536" s="43">
        <v>0</v>
      </c>
      <c r="AG536" s="43">
        <v>1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1</v>
      </c>
      <c r="D537">
        <f t="shared" si="25"/>
        <v>313</v>
      </c>
      <c r="E537">
        <f>IF(appliances!$D$46="YES",light_sim_data!B537,0)</f>
        <v>0</v>
      </c>
      <c r="F537">
        <f t="shared" si="26"/>
        <v>313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17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3</v>
      </c>
      <c r="T537" s="43">
        <v>145</v>
      </c>
      <c r="U537" s="43">
        <v>0</v>
      </c>
      <c r="V537" s="43">
        <v>110</v>
      </c>
      <c r="W537" s="43">
        <v>3</v>
      </c>
      <c r="X537" s="43">
        <v>0</v>
      </c>
      <c r="Y537" s="43">
        <v>2</v>
      </c>
      <c r="Z537" s="43">
        <v>15</v>
      </c>
      <c r="AA537" s="43">
        <v>0</v>
      </c>
      <c r="AB537" s="43">
        <v>0</v>
      </c>
      <c r="AC537" s="43">
        <v>0</v>
      </c>
      <c r="AD537" s="43">
        <v>1</v>
      </c>
      <c r="AE537" s="43">
        <v>2</v>
      </c>
      <c r="AF537" s="43">
        <v>0</v>
      </c>
      <c r="AG537" s="43">
        <v>1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1</v>
      </c>
      <c r="D538">
        <f t="shared" si="25"/>
        <v>313</v>
      </c>
      <c r="E538">
        <f>IF(appliances!$D$46="YES",light_sim_data!B538,0)</f>
        <v>0</v>
      </c>
      <c r="F538">
        <f t="shared" si="26"/>
        <v>313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17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3</v>
      </c>
      <c r="T538" s="43">
        <v>145</v>
      </c>
      <c r="U538" s="43">
        <v>0</v>
      </c>
      <c r="V538" s="43">
        <v>110</v>
      </c>
      <c r="W538" s="43">
        <v>3</v>
      </c>
      <c r="X538" s="43">
        <v>0</v>
      </c>
      <c r="Y538" s="43">
        <v>2</v>
      </c>
      <c r="Z538" s="43">
        <v>15</v>
      </c>
      <c r="AA538" s="43">
        <v>0</v>
      </c>
      <c r="AB538" s="43">
        <v>0</v>
      </c>
      <c r="AC538" s="43">
        <v>0</v>
      </c>
      <c r="AD538" s="43">
        <v>1</v>
      </c>
      <c r="AE538" s="43">
        <v>2</v>
      </c>
      <c r="AF538" s="43">
        <v>0</v>
      </c>
      <c r="AG538" s="43">
        <v>1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1</v>
      </c>
      <c r="D539">
        <f t="shared" si="25"/>
        <v>313</v>
      </c>
      <c r="E539">
        <f>IF(appliances!$D$46="YES",light_sim_data!B539,0)</f>
        <v>0</v>
      </c>
      <c r="F539">
        <f t="shared" si="26"/>
        <v>313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17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3</v>
      </c>
      <c r="T539" s="43">
        <v>145</v>
      </c>
      <c r="U539" s="43">
        <v>0</v>
      </c>
      <c r="V539" s="43">
        <v>110</v>
      </c>
      <c r="W539" s="43">
        <v>3</v>
      </c>
      <c r="X539" s="43">
        <v>0</v>
      </c>
      <c r="Y539" s="43">
        <v>2</v>
      </c>
      <c r="Z539" s="43">
        <v>15</v>
      </c>
      <c r="AA539" s="43">
        <v>0</v>
      </c>
      <c r="AB539" s="43">
        <v>0</v>
      </c>
      <c r="AC539" s="43">
        <v>0</v>
      </c>
      <c r="AD539" s="43">
        <v>1</v>
      </c>
      <c r="AE539" s="43">
        <v>2</v>
      </c>
      <c r="AF539" s="43">
        <v>0</v>
      </c>
      <c r="AG539" s="43">
        <v>1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1</v>
      </c>
      <c r="D540">
        <f t="shared" si="25"/>
        <v>313</v>
      </c>
      <c r="E540">
        <f>IF(appliances!$D$46="YES",light_sim_data!B540,0)</f>
        <v>0</v>
      </c>
      <c r="F540">
        <f t="shared" si="26"/>
        <v>313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17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3</v>
      </c>
      <c r="T540" s="43">
        <v>145</v>
      </c>
      <c r="U540" s="43">
        <v>0</v>
      </c>
      <c r="V540" s="43">
        <v>110</v>
      </c>
      <c r="W540" s="43">
        <v>3</v>
      </c>
      <c r="X540" s="43">
        <v>0</v>
      </c>
      <c r="Y540" s="43">
        <v>2</v>
      </c>
      <c r="Z540" s="43">
        <v>15</v>
      </c>
      <c r="AA540" s="43">
        <v>0</v>
      </c>
      <c r="AB540" s="43">
        <v>0</v>
      </c>
      <c r="AC540" s="43">
        <v>0</v>
      </c>
      <c r="AD540" s="43">
        <v>1</v>
      </c>
      <c r="AE540" s="43">
        <v>2</v>
      </c>
      <c r="AF540" s="43">
        <v>0</v>
      </c>
      <c r="AG540" s="43">
        <v>1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1</v>
      </c>
      <c r="D541">
        <f t="shared" si="25"/>
        <v>313</v>
      </c>
      <c r="E541">
        <f>IF(appliances!$D$46="YES",light_sim_data!B541,0)</f>
        <v>0</v>
      </c>
      <c r="F541">
        <f t="shared" si="26"/>
        <v>313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17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3</v>
      </c>
      <c r="T541" s="43">
        <v>145</v>
      </c>
      <c r="U541" s="43">
        <v>0</v>
      </c>
      <c r="V541" s="43">
        <v>110</v>
      </c>
      <c r="W541" s="43">
        <v>3</v>
      </c>
      <c r="X541" s="43">
        <v>0</v>
      </c>
      <c r="Y541" s="43">
        <v>2</v>
      </c>
      <c r="Z541" s="43">
        <v>15</v>
      </c>
      <c r="AA541" s="43">
        <v>0</v>
      </c>
      <c r="AB541" s="43">
        <v>0</v>
      </c>
      <c r="AC541" s="43">
        <v>0</v>
      </c>
      <c r="AD541" s="43">
        <v>1</v>
      </c>
      <c r="AE541" s="43">
        <v>2</v>
      </c>
      <c r="AF541" s="43">
        <v>0</v>
      </c>
      <c r="AG541" s="43">
        <v>1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1</v>
      </c>
      <c r="D542">
        <f t="shared" si="25"/>
        <v>313</v>
      </c>
      <c r="E542">
        <f>IF(appliances!$D$46="YES",light_sim_data!B542,0)</f>
        <v>0</v>
      </c>
      <c r="F542">
        <f t="shared" si="26"/>
        <v>313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17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3</v>
      </c>
      <c r="T542" s="43">
        <v>145</v>
      </c>
      <c r="U542" s="43">
        <v>0</v>
      </c>
      <c r="V542" s="43">
        <v>110</v>
      </c>
      <c r="W542" s="43">
        <v>3</v>
      </c>
      <c r="X542" s="43">
        <v>0</v>
      </c>
      <c r="Y542" s="43">
        <v>2</v>
      </c>
      <c r="Z542" s="43">
        <v>15</v>
      </c>
      <c r="AA542" s="43">
        <v>0</v>
      </c>
      <c r="AB542" s="43">
        <v>0</v>
      </c>
      <c r="AC542" s="43">
        <v>0</v>
      </c>
      <c r="AD542" s="43">
        <v>1</v>
      </c>
      <c r="AE542" s="43">
        <v>2</v>
      </c>
      <c r="AF542" s="43">
        <v>0</v>
      </c>
      <c r="AG542" s="43">
        <v>1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1</v>
      </c>
      <c r="D543">
        <f t="shared" si="25"/>
        <v>313</v>
      </c>
      <c r="E543">
        <f>IF(appliances!$D$46="YES",light_sim_data!B543,0)</f>
        <v>0</v>
      </c>
      <c r="F543">
        <f t="shared" si="26"/>
        <v>313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17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3</v>
      </c>
      <c r="T543" s="43">
        <v>145</v>
      </c>
      <c r="U543" s="43">
        <v>0</v>
      </c>
      <c r="V543" s="43">
        <v>110</v>
      </c>
      <c r="W543" s="43">
        <v>3</v>
      </c>
      <c r="X543" s="43">
        <v>0</v>
      </c>
      <c r="Y543" s="43">
        <v>2</v>
      </c>
      <c r="Z543" s="43">
        <v>15</v>
      </c>
      <c r="AA543" s="43">
        <v>0</v>
      </c>
      <c r="AB543" s="43">
        <v>0</v>
      </c>
      <c r="AC543" s="43">
        <v>0</v>
      </c>
      <c r="AD543" s="43">
        <v>1</v>
      </c>
      <c r="AE543" s="43">
        <v>2</v>
      </c>
      <c r="AF543" s="43">
        <v>0</v>
      </c>
      <c r="AG543" s="43">
        <v>1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1</v>
      </c>
      <c r="D544">
        <f t="shared" si="25"/>
        <v>313</v>
      </c>
      <c r="E544">
        <f>IF(appliances!$D$46="YES",light_sim_data!B544,0)</f>
        <v>0</v>
      </c>
      <c r="F544">
        <f t="shared" si="26"/>
        <v>313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17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3</v>
      </c>
      <c r="T544" s="43">
        <v>145</v>
      </c>
      <c r="U544" s="43">
        <v>0</v>
      </c>
      <c r="V544" s="43">
        <v>110</v>
      </c>
      <c r="W544" s="43">
        <v>3</v>
      </c>
      <c r="X544" s="43">
        <v>0</v>
      </c>
      <c r="Y544" s="43">
        <v>2</v>
      </c>
      <c r="Z544" s="43">
        <v>15</v>
      </c>
      <c r="AA544" s="43">
        <v>0</v>
      </c>
      <c r="AB544" s="43">
        <v>0</v>
      </c>
      <c r="AC544" s="43">
        <v>0</v>
      </c>
      <c r="AD544" s="43">
        <v>1</v>
      </c>
      <c r="AE544" s="43">
        <v>2</v>
      </c>
      <c r="AF544" s="43">
        <v>0</v>
      </c>
      <c r="AG544" s="43">
        <v>1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1</v>
      </c>
      <c r="D545">
        <f t="shared" si="25"/>
        <v>313</v>
      </c>
      <c r="E545">
        <f>IF(appliances!$D$46="YES",light_sim_data!B545,0)</f>
        <v>0</v>
      </c>
      <c r="F545">
        <f t="shared" si="26"/>
        <v>313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17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3</v>
      </c>
      <c r="T545" s="43">
        <v>145</v>
      </c>
      <c r="U545" s="43">
        <v>0</v>
      </c>
      <c r="V545" s="43">
        <v>110</v>
      </c>
      <c r="W545" s="43">
        <v>3</v>
      </c>
      <c r="X545" s="43">
        <v>0</v>
      </c>
      <c r="Y545" s="43">
        <v>2</v>
      </c>
      <c r="Z545" s="43">
        <v>15</v>
      </c>
      <c r="AA545" s="43">
        <v>0</v>
      </c>
      <c r="AB545" s="43">
        <v>0</v>
      </c>
      <c r="AC545" s="43">
        <v>0</v>
      </c>
      <c r="AD545" s="43">
        <v>1</v>
      </c>
      <c r="AE545" s="43">
        <v>2</v>
      </c>
      <c r="AF545" s="43">
        <v>0</v>
      </c>
      <c r="AG545" s="43">
        <v>1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1</v>
      </c>
      <c r="D546">
        <f t="shared" si="25"/>
        <v>313</v>
      </c>
      <c r="E546">
        <f>IF(appliances!$D$46="YES",light_sim_data!B546,0)</f>
        <v>0</v>
      </c>
      <c r="F546">
        <f t="shared" si="26"/>
        <v>313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17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3</v>
      </c>
      <c r="T546" s="43">
        <v>145</v>
      </c>
      <c r="U546" s="43">
        <v>0</v>
      </c>
      <c r="V546" s="43">
        <v>110</v>
      </c>
      <c r="W546" s="43">
        <v>3</v>
      </c>
      <c r="X546" s="43">
        <v>0</v>
      </c>
      <c r="Y546" s="43">
        <v>2</v>
      </c>
      <c r="Z546" s="43">
        <v>15</v>
      </c>
      <c r="AA546" s="43">
        <v>0</v>
      </c>
      <c r="AB546" s="43">
        <v>0</v>
      </c>
      <c r="AC546" s="43">
        <v>0</v>
      </c>
      <c r="AD546" s="43">
        <v>1</v>
      </c>
      <c r="AE546" s="43">
        <v>2</v>
      </c>
      <c r="AF546" s="43">
        <v>0</v>
      </c>
      <c r="AG546" s="43">
        <v>1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1</v>
      </c>
      <c r="D547">
        <f t="shared" si="25"/>
        <v>313</v>
      </c>
      <c r="E547">
        <f>IF(appliances!$D$46="YES",light_sim_data!B547,0)</f>
        <v>0</v>
      </c>
      <c r="F547">
        <f t="shared" si="26"/>
        <v>313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17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3</v>
      </c>
      <c r="T547" s="43">
        <v>145</v>
      </c>
      <c r="U547" s="43">
        <v>0</v>
      </c>
      <c r="V547" s="43">
        <v>110</v>
      </c>
      <c r="W547" s="43">
        <v>3</v>
      </c>
      <c r="X547" s="43">
        <v>0</v>
      </c>
      <c r="Y547" s="43">
        <v>2</v>
      </c>
      <c r="Z547" s="43">
        <v>15</v>
      </c>
      <c r="AA547" s="43">
        <v>0</v>
      </c>
      <c r="AB547" s="43">
        <v>0</v>
      </c>
      <c r="AC547" s="43">
        <v>0</v>
      </c>
      <c r="AD547" s="43">
        <v>1</v>
      </c>
      <c r="AE547" s="43">
        <v>2</v>
      </c>
      <c r="AF547" s="43">
        <v>0</v>
      </c>
      <c r="AG547" s="43">
        <v>1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1</v>
      </c>
      <c r="D548">
        <f t="shared" si="25"/>
        <v>313</v>
      </c>
      <c r="E548">
        <f>IF(appliances!$D$46="YES",light_sim_data!B548,0)</f>
        <v>0</v>
      </c>
      <c r="F548">
        <f t="shared" si="26"/>
        <v>313</v>
      </c>
      <c r="H548" s="43">
        <v>0</v>
      </c>
      <c r="I548" s="43">
        <v>0</v>
      </c>
      <c r="J548" s="43">
        <v>0</v>
      </c>
      <c r="K548" s="43">
        <v>0</v>
      </c>
      <c r="L548" s="43">
        <v>1</v>
      </c>
      <c r="M548" s="43">
        <v>17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3</v>
      </c>
      <c r="T548" s="43">
        <v>145</v>
      </c>
      <c r="U548" s="43">
        <v>0</v>
      </c>
      <c r="V548" s="43">
        <v>110</v>
      </c>
      <c r="W548" s="43">
        <v>3</v>
      </c>
      <c r="X548" s="43">
        <v>0</v>
      </c>
      <c r="Y548" s="43">
        <v>2</v>
      </c>
      <c r="Z548" s="43">
        <v>15</v>
      </c>
      <c r="AA548" s="43">
        <v>0</v>
      </c>
      <c r="AB548" s="43">
        <v>0</v>
      </c>
      <c r="AC548" s="43">
        <v>0</v>
      </c>
      <c r="AD548" s="43">
        <v>1</v>
      </c>
      <c r="AE548" s="43">
        <v>2</v>
      </c>
      <c r="AF548" s="43">
        <v>0</v>
      </c>
      <c r="AG548" s="43">
        <v>1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1</v>
      </c>
      <c r="D549">
        <f t="shared" si="25"/>
        <v>313</v>
      </c>
      <c r="E549">
        <f>IF(appliances!$D$46="YES",light_sim_data!B549,0)</f>
        <v>0</v>
      </c>
      <c r="F549">
        <f t="shared" si="26"/>
        <v>313</v>
      </c>
      <c r="H549" s="43">
        <v>0</v>
      </c>
      <c r="I549" s="43">
        <v>0</v>
      </c>
      <c r="J549" s="43">
        <v>0</v>
      </c>
      <c r="K549" s="43">
        <v>0</v>
      </c>
      <c r="L549" s="43">
        <v>1</v>
      </c>
      <c r="M549" s="43">
        <v>17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3</v>
      </c>
      <c r="T549" s="43">
        <v>145</v>
      </c>
      <c r="U549" s="43">
        <v>0</v>
      </c>
      <c r="V549" s="43">
        <v>110</v>
      </c>
      <c r="W549" s="43">
        <v>3</v>
      </c>
      <c r="X549" s="43">
        <v>0</v>
      </c>
      <c r="Y549" s="43">
        <v>2</v>
      </c>
      <c r="Z549" s="43">
        <v>15</v>
      </c>
      <c r="AA549" s="43">
        <v>0</v>
      </c>
      <c r="AB549" s="43">
        <v>0</v>
      </c>
      <c r="AC549" s="43">
        <v>0</v>
      </c>
      <c r="AD549" s="43">
        <v>1</v>
      </c>
      <c r="AE549" s="43">
        <v>2</v>
      </c>
      <c r="AF549" s="43">
        <v>0</v>
      </c>
      <c r="AG549" s="43">
        <v>1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1</v>
      </c>
      <c r="D550">
        <f t="shared" si="25"/>
        <v>313</v>
      </c>
      <c r="E550">
        <f>IF(appliances!$D$46="YES",light_sim_data!B550,0)</f>
        <v>0</v>
      </c>
      <c r="F550">
        <f t="shared" si="26"/>
        <v>313</v>
      </c>
      <c r="H550" s="43">
        <v>0</v>
      </c>
      <c r="I550" s="43">
        <v>0</v>
      </c>
      <c r="J550" s="43">
        <v>0</v>
      </c>
      <c r="K550" s="43">
        <v>0</v>
      </c>
      <c r="L550" s="43">
        <v>1</v>
      </c>
      <c r="M550" s="43">
        <v>17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3</v>
      </c>
      <c r="T550" s="43">
        <v>145</v>
      </c>
      <c r="U550" s="43">
        <v>0</v>
      </c>
      <c r="V550" s="43">
        <v>110</v>
      </c>
      <c r="W550" s="43">
        <v>3</v>
      </c>
      <c r="X550" s="43">
        <v>0</v>
      </c>
      <c r="Y550" s="43">
        <v>2</v>
      </c>
      <c r="Z550" s="43">
        <v>15</v>
      </c>
      <c r="AA550" s="43">
        <v>0</v>
      </c>
      <c r="AB550" s="43">
        <v>0</v>
      </c>
      <c r="AC550" s="43">
        <v>0</v>
      </c>
      <c r="AD550" s="43">
        <v>1</v>
      </c>
      <c r="AE550" s="43">
        <v>2</v>
      </c>
      <c r="AF550" s="43">
        <v>0</v>
      </c>
      <c r="AG550" s="43">
        <v>1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1</v>
      </c>
      <c r="D551">
        <f t="shared" si="25"/>
        <v>313</v>
      </c>
      <c r="E551">
        <f>IF(appliances!$D$46="YES",light_sim_data!B551,0)</f>
        <v>0</v>
      </c>
      <c r="F551">
        <f t="shared" si="26"/>
        <v>313</v>
      </c>
      <c r="H551" s="43">
        <v>0</v>
      </c>
      <c r="I551" s="43">
        <v>0</v>
      </c>
      <c r="J551" s="43">
        <v>0</v>
      </c>
      <c r="K551" s="43">
        <v>0</v>
      </c>
      <c r="L551" s="43">
        <v>1</v>
      </c>
      <c r="M551" s="43">
        <v>17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3</v>
      </c>
      <c r="T551" s="43">
        <v>145</v>
      </c>
      <c r="U551" s="43">
        <v>0</v>
      </c>
      <c r="V551" s="43">
        <v>110</v>
      </c>
      <c r="W551" s="43">
        <v>3</v>
      </c>
      <c r="X551" s="43">
        <v>0</v>
      </c>
      <c r="Y551" s="43">
        <v>2</v>
      </c>
      <c r="Z551" s="43">
        <v>15</v>
      </c>
      <c r="AA551" s="43">
        <v>0</v>
      </c>
      <c r="AB551" s="43">
        <v>0</v>
      </c>
      <c r="AC551" s="43">
        <v>0</v>
      </c>
      <c r="AD551" s="43">
        <v>1</v>
      </c>
      <c r="AE551" s="43">
        <v>2</v>
      </c>
      <c r="AF551" s="43">
        <v>0</v>
      </c>
      <c r="AG551" s="43">
        <v>1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1</v>
      </c>
      <c r="D552">
        <f t="shared" si="25"/>
        <v>206</v>
      </c>
      <c r="E552">
        <f>IF(appliances!$D$46="YES",light_sim_data!B552,0)</f>
        <v>0</v>
      </c>
      <c r="F552">
        <f t="shared" si="26"/>
        <v>206</v>
      </c>
      <c r="H552" s="43">
        <v>0</v>
      </c>
      <c r="I552" s="43">
        <v>0</v>
      </c>
      <c r="J552" s="43">
        <v>0</v>
      </c>
      <c r="K552" s="43">
        <v>0</v>
      </c>
      <c r="L552" s="43">
        <v>1</v>
      </c>
      <c r="M552" s="43">
        <v>17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3</v>
      </c>
      <c r="T552" s="43">
        <v>145</v>
      </c>
      <c r="U552" s="43">
        <v>0</v>
      </c>
      <c r="V552" s="43">
        <v>3</v>
      </c>
      <c r="W552" s="43">
        <v>3</v>
      </c>
      <c r="X552" s="43">
        <v>0</v>
      </c>
      <c r="Y552" s="43">
        <v>2</v>
      </c>
      <c r="Z552" s="43">
        <v>15</v>
      </c>
      <c r="AA552" s="43">
        <v>0</v>
      </c>
      <c r="AB552" s="43">
        <v>0</v>
      </c>
      <c r="AC552" s="43">
        <v>0</v>
      </c>
      <c r="AD552" s="43">
        <v>1</v>
      </c>
      <c r="AE552" s="43">
        <v>2</v>
      </c>
      <c r="AF552" s="43">
        <v>0</v>
      </c>
      <c r="AG552" s="43">
        <v>1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1</v>
      </c>
      <c r="D553">
        <f t="shared" si="25"/>
        <v>206</v>
      </c>
      <c r="E553">
        <f>IF(appliances!$D$46="YES",light_sim_data!B553,0)</f>
        <v>0</v>
      </c>
      <c r="F553">
        <f t="shared" si="26"/>
        <v>206</v>
      </c>
      <c r="H553" s="43">
        <v>0</v>
      </c>
      <c r="I553" s="43">
        <v>0</v>
      </c>
      <c r="J553" s="43">
        <v>0</v>
      </c>
      <c r="K553" s="43">
        <v>0</v>
      </c>
      <c r="L553" s="43">
        <v>1</v>
      </c>
      <c r="M553" s="43">
        <v>17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3</v>
      </c>
      <c r="T553" s="43">
        <v>145</v>
      </c>
      <c r="U553" s="43">
        <v>0</v>
      </c>
      <c r="V553" s="43">
        <v>3</v>
      </c>
      <c r="W553" s="43">
        <v>3</v>
      </c>
      <c r="X553" s="43">
        <v>0</v>
      </c>
      <c r="Y553" s="43">
        <v>2</v>
      </c>
      <c r="Z553" s="43">
        <v>15</v>
      </c>
      <c r="AA553" s="43">
        <v>0</v>
      </c>
      <c r="AB553" s="43">
        <v>0</v>
      </c>
      <c r="AC553" s="43">
        <v>0</v>
      </c>
      <c r="AD553" s="43">
        <v>1</v>
      </c>
      <c r="AE553" s="43">
        <v>2</v>
      </c>
      <c r="AF553" s="43">
        <v>0</v>
      </c>
      <c r="AG553" s="43">
        <v>1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1</v>
      </c>
      <c r="D554">
        <f t="shared" si="25"/>
        <v>206</v>
      </c>
      <c r="E554">
        <f>IF(appliances!$D$46="YES",light_sim_data!B554,0)</f>
        <v>0</v>
      </c>
      <c r="F554">
        <f t="shared" si="26"/>
        <v>206</v>
      </c>
      <c r="H554" s="43">
        <v>0</v>
      </c>
      <c r="I554" s="43">
        <v>0</v>
      </c>
      <c r="J554" s="43">
        <v>0</v>
      </c>
      <c r="K554" s="43">
        <v>0</v>
      </c>
      <c r="L554" s="43">
        <v>1</v>
      </c>
      <c r="M554" s="43">
        <v>17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3</v>
      </c>
      <c r="T554" s="43">
        <v>145</v>
      </c>
      <c r="U554" s="43">
        <v>0</v>
      </c>
      <c r="V554" s="43">
        <v>3</v>
      </c>
      <c r="W554" s="43">
        <v>3</v>
      </c>
      <c r="X554" s="43">
        <v>0</v>
      </c>
      <c r="Y554" s="43">
        <v>2</v>
      </c>
      <c r="Z554" s="43">
        <v>15</v>
      </c>
      <c r="AA554" s="43">
        <v>0</v>
      </c>
      <c r="AB554" s="43">
        <v>0</v>
      </c>
      <c r="AC554" s="43">
        <v>0</v>
      </c>
      <c r="AD554" s="43">
        <v>1</v>
      </c>
      <c r="AE554" s="43">
        <v>2</v>
      </c>
      <c r="AF554" s="43">
        <v>0</v>
      </c>
      <c r="AG554" s="43">
        <v>1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1</v>
      </c>
      <c r="D555">
        <f t="shared" si="25"/>
        <v>206</v>
      </c>
      <c r="E555">
        <f>IF(appliances!$D$46="YES",light_sim_data!B555,0)</f>
        <v>0</v>
      </c>
      <c r="F555">
        <f t="shared" si="26"/>
        <v>206</v>
      </c>
      <c r="H555" s="43">
        <v>0</v>
      </c>
      <c r="I555" s="43">
        <v>0</v>
      </c>
      <c r="J555" s="43">
        <v>0</v>
      </c>
      <c r="K555" s="43">
        <v>0</v>
      </c>
      <c r="L555" s="43">
        <v>1</v>
      </c>
      <c r="M555" s="43">
        <v>17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3</v>
      </c>
      <c r="T555" s="43">
        <v>145</v>
      </c>
      <c r="U555" s="43">
        <v>0</v>
      </c>
      <c r="V555" s="43">
        <v>3</v>
      </c>
      <c r="W555" s="43">
        <v>3</v>
      </c>
      <c r="X555" s="43">
        <v>0</v>
      </c>
      <c r="Y555" s="43">
        <v>2</v>
      </c>
      <c r="Z555" s="43">
        <v>15</v>
      </c>
      <c r="AA555" s="43">
        <v>0</v>
      </c>
      <c r="AB555" s="43">
        <v>0</v>
      </c>
      <c r="AC555" s="43">
        <v>0</v>
      </c>
      <c r="AD555" s="43">
        <v>1</v>
      </c>
      <c r="AE555" s="43">
        <v>2</v>
      </c>
      <c r="AF555" s="43">
        <v>0</v>
      </c>
      <c r="AG555" s="43">
        <v>1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1</v>
      </c>
      <c r="D556">
        <f t="shared" si="25"/>
        <v>206</v>
      </c>
      <c r="E556">
        <f>IF(appliances!$D$46="YES",light_sim_data!B556,0)</f>
        <v>0</v>
      </c>
      <c r="F556">
        <f t="shared" si="26"/>
        <v>206</v>
      </c>
      <c r="H556" s="43">
        <v>0</v>
      </c>
      <c r="I556" s="43">
        <v>0</v>
      </c>
      <c r="J556" s="43">
        <v>0</v>
      </c>
      <c r="K556" s="43">
        <v>0</v>
      </c>
      <c r="L556" s="43">
        <v>1</v>
      </c>
      <c r="M556" s="43">
        <v>17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3</v>
      </c>
      <c r="T556" s="43">
        <v>145</v>
      </c>
      <c r="U556" s="43">
        <v>0</v>
      </c>
      <c r="V556" s="43">
        <v>3</v>
      </c>
      <c r="W556" s="43">
        <v>3</v>
      </c>
      <c r="X556" s="43">
        <v>0</v>
      </c>
      <c r="Y556" s="43">
        <v>2</v>
      </c>
      <c r="Z556" s="43">
        <v>15</v>
      </c>
      <c r="AA556" s="43">
        <v>0</v>
      </c>
      <c r="AB556" s="43">
        <v>0</v>
      </c>
      <c r="AC556" s="43">
        <v>0</v>
      </c>
      <c r="AD556" s="43">
        <v>1</v>
      </c>
      <c r="AE556" s="43">
        <v>2</v>
      </c>
      <c r="AF556" s="43">
        <v>0</v>
      </c>
      <c r="AG556" s="43">
        <v>1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1</v>
      </c>
      <c r="D557">
        <f t="shared" si="25"/>
        <v>206</v>
      </c>
      <c r="E557">
        <f>IF(appliances!$D$46="YES",light_sim_data!B557,0)</f>
        <v>0</v>
      </c>
      <c r="F557">
        <f t="shared" si="26"/>
        <v>206</v>
      </c>
      <c r="H557" s="43">
        <v>0</v>
      </c>
      <c r="I557" s="43">
        <v>0</v>
      </c>
      <c r="J557" s="43">
        <v>0</v>
      </c>
      <c r="K557" s="43">
        <v>0</v>
      </c>
      <c r="L557" s="43">
        <v>1</v>
      </c>
      <c r="M557" s="43">
        <v>17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3</v>
      </c>
      <c r="T557" s="43">
        <v>145</v>
      </c>
      <c r="U557" s="43">
        <v>0</v>
      </c>
      <c r="V557" s="43">
        <v>3</v>
      </c>
      <c r="W557" s="43">
        <v>3</v>
      </c>
      <c r="X557" s="43">
        <v>0</v>
      </c>
      <c r="Y557" s="43">
        <v>2</v>
      </c>
      <c r="Z557" s="43">
        <v>15</v>
      </c>
      <c r="AA557" s="43">
        <v>0</v>
      </c>
      <c r="AB557" s="43">
        <v>0</v>
      </c>
      <c r="AC557" s="43">
        <v>0</v>
      </c>
      <c r="AD557" s="43">
        <v>1</v>
      </c>
      <c r="AE557" s="43">
        <v>2</v>
      </c>
      <c r="AF557" s="43">
        <v>0</v>
      </c>
      <c r="AG557" s="43">
        <v>1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1</v>
      </c>
      <c r="D558">
        <f t="shared" si="25"/>
        <v>206</v>
      </c>
      <c r="E558">
        <f>IF(appliances!$D$46="YES",light_sim_data!B558,0)</f>
        <v>0</v>
      </c>
      <c r="F558">
        <f t="shared" si="26"/>
        <v>206</v>
      </c>
      <c r="H558" s="43">
        <v>0</v>
      </c>
      <c r="I558" s="43">
        <v>0</v>
      </c>
      <c r="J558" s="43">
        <v>0</v>
      </c>
      <c r="K558" s="43">
        <v>0</v>
      </c>
      <c r="L558" s="43">
        <v>1</v>
      </c>
      <c r="M558" s="43">
        <v>17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3</v>
      </c>
      <c r="T558" s="43">
        <v>145</v>
      </c>
      <c r="U558" s="43">
        <v>0</v>
      </c>
      <c r="V558" s="43">
        <v>3</v>
      </c>
      <c r="W558" s="43">
        <v>3</v>
      </c>
      <c r="X558" s="43">
        <v>0</v>
      </c>
      <c r="Y558" s="43">
        <v>2</v>
      </c>
      <c r="Z558" s="43">
        <v>15</v>
      </c>
      <c r="AA558" s="43">
        <v>0</v>
      </c>
      <c r="AB558" s="43">
        <v>0</v>
      </c>
      <c r="AC558" s="43">
        <v>0</v>
      </c>
      <c r="AD558" s="43">
        <v>1</v>
      </c>
      <c r="AE558" s="43">
        <v>2</v>
      </c>
      <c r="AF558" s="43">
        <v>0</v>
      </c>
      <c r="AG558" s="43">
        <v>1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1</v>
      </c>
      <c r="D559">
        <f t="shared" si="25"/>
        <v>206</v>
      </c>
      <c r="E559">
        <f>IF(appliances!$D$46="YES",light_sim_data!B559,0)</f>
        <v>0</v>
      </c>
      <c r="F559">
        <f t="shared" si="26"/>
        <v>206</v>
      </c>
      <c r="H559" s="43">
        <v>0</v>
      </c>
      <c r="I559" s="43">
        <v>0</v>
      </c>
      <c r="J559" s="43">
        <v>0</v>
      </c>
      <c r="K559" s="43">
        <v>0</v>
      </c>
      <c r="L559" s="43">
        <v>1</v>
      </c>
      <c r="M559" s="43">
        <v>17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3</v>
      </c>
      <c r="T559" s="43">
        <v>145</v>
      </c>
      <c r="U559" s="43">
        <v>0</v>
      </c>
      <c r="V559" s="43">
        <v>3</v>
      </c>
      <c r="W559" s="43">
        <v>3</v>
      </c>
      <c r="X559" s="43">
        <v>0</v>
      </c>
      <c r="Y559" s="43">
        <v>2</v>
      </c>
      <c r="Z559" s="43">
        <v>15</v>
      </c>
      <c r="AA559" s="43">
        <v>0</v>
      </c>
      <c r="AB559" s="43">
        <v>0</v>
      </c>
      <c r="AC559" s="43">
        <v>0</v>
      </c>
      <c r="AD559" s="43">
        <v>1</v>
      </c>
      <c r="AE559" s="43">
        <v>2</v>
      </c>
      <c r="AF559" s="43">
        <v>0</v>
      </c>
      <c r="AG559" s="43">
        <v>1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1</v>
      </c>
      <c r="D560">
        <f t="shared" si="25"/>
        <v>206</v>
      </c>
      <c r="E560">
        <f>IF(appliances!$D$46="YES",light_sim_data!B560,0)</f>
        <v>0</v>
      </c>
      <c r="F560">
        <f t="shared" si="26"/>
        <v>206</v>
      </c>
      <c r="H560" s="43">
        <v>0</v>
      </c>
      <c r="I560" s="43">
        <v>0</v>
      </c>
      <c r="J560" s="43">
        <v>0</v>
      </c>
      <c r="K560" s="43">
        <v>0</v>
      </c>
      <c r="L560" s="43">
        <v>1</v>
      </c>
      <c r="M560" s="43">
        <v>17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3</v>
      </c>
      <c r="T560" s="43">
        <v>145</v>
      </c>
      <c r="U560" s="43">
        <v>0</v>
      </c>
      <c r="V560" s="43">
        <v>3</v>
      </c>
      <c r="W560" s="43">
        <v>3</v>
      </c>
      <c r="X560" s="43">
        <v>0</v>
      </c>
      <c r="Y560" s="43">
        <v>2</v>
      </c>
      <c r="Z560" s="43">
        <v>15</v>
      </c>
      <c r="AA560" s="43">
        <v>0</v>
      </c>
      <c r="AB560" s="43">
        <v>0</v>
      </c>
      <c r="AC560" s="43">
        <v>0</v>
      </c>
      <c r="AD560" s="43">
        <v>1</v>
      </c>
      <c r="AE560" s="43">
        <v>2</v>
      </c>
      <c r="AF560" s="43">
        <v>0</v>
      </c>
      <c r="AG560" s="43">
        <v>1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1</v>
      </c>
      <c r="D561">
        <f t="shared" si="25"/>
        <v>206</v>
      </c>
      <c r="E561">
        <f>IF(appliances!$D$46="YES",light_sim_data!B561,0)</f>
        <v>0</v>
      </c>
      <c r="F561">
        <f t="shared" si="26"/>
        <v>206</v>
      </c>
      <c r="H561" s="43">
        <v>0</v>
      </c>
      <c r="I561" s="43">
        <v>0</v>
      </c>
      <c r="J561" s="43">
        <v>0</v>
      </c>
      <c r="K561" s="43">
        <v>0</v>
      </c>
      <c r="L561" s="43">
        <v>1</v>
      </c>
      <c r="M561" s="43">
        <v>17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3</v>
      </c>
      <c r="T561" s="43">
        <v>145</v>
      </c>
      <c r="U561" s="43">
        <v>0</v>
      </c>
      <c r="V561" s="43">
        <v>3</v>
      </c>
      <c r="W561" s="43">
        <v>3</v>
      </c>
      <c r="X561" s="43">
        <v>0</v>
      </c>
      <c r="Y561" s="43">
        <v>2</v>
      </c>
      <c r="Z561" s="43">
        <v>15</v>
      </c>
      <c r="AA561" s="43">
        <v>0</v>
      </c>
      <c r="AB561" s="43">
        <v>0</v>
      </c>
      <c r="AC561" s="43">
        <v>0</v>
      </c>
      <c r="AD561" s="43">
        <v>1</v>
      </c>
      <c r="AE561" s="43">
        <v>2</v>
      </c>
      <c r="AF561" s="43">
        <v>0</v>
      </c>
      <c r="AG561" s="43">
        <v>1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1</v>
      </c>
      <c r="D562">
        <f t="shared" si="25"/>
        <v>191</v>
      </c>
      <c r="E562">
        <f>IF(appliances!$D$46="YES",light_sim_data!B562,0)</f>
        <v>0</v>
      </c>
      <c r="F562">
        <f t="shared" si="26"/>
        <v>191</v>
      </c>
      <c r="H562" s="43">
        <v>0</v>
      </c>
      <c r="I562" s="43">
        <v>0</v>
      </c>
      <c r="J562" s="43">
        <v>0</v>
      </c>
      <c r="K562" s="43">
        <v>0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3</v>
      </c>
      <c r="T562" s="43">
        <v>145</v>
      </c>
      <c r="U562" s="43">
        <v>0</v>
      </c>
      <c r="V562" s="43">
        <v>3</v>
      </c>
      <c r="W562" s="43">
        <v>3</v>
      </c>
      <c r="X562" s="43">
        <v>0</v>
      </c>
      <c r="Y562" s="43">
        <v>2</v>
      </c>
      <c r="Z562" s="43">
        <v>15</v>
      </c>
      <c r="AA562" s="43">
        <v>0</v>
      </c>
      <c r="AB562" s="43">
        <v>0</v>
      </c>
      <c r="AC562" s="43">
        <v>0</v>
      </c>
      <c r="AD562" s="43">
        <v>1</v>
      </c>
      <c r="AE562" s="43">
        <v>2</v>
      </c>
      <c r="AF562" s="43">
        <v>0</v>
      </c>
      <c r="AG562" s="43">
        <v>1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1</v>
      </c>
      <c r="D563">
        <f t="shared" si="25"/>
        <v>191</v>
      </c>
      <c r="E563">
        <f>IF(appliances!$D$46="YES",light_sim_data!B563,0)</f>
        <v>0</v>
      </c>
      <c r="F563">
        <f t="shared" si="26"/>
        <v>191</v>
      </c>
      <c r="H563" s="43">
        <v>0</v>
      </c>
      <c r="I563" s="43">
        <v>0</v>
      </c>
      <c r="J563" s="43">
        <v>0</v>
      </c>
      <c r="K563" s="43">
        <v>0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3</v>
      </c>
      <c r="T563" s="43">
        <v>145</v>
      </c>
      <c r="U563" s="43">
        <v>0</v>
      </c>
      <c r="V563" s="43">
        <v>3</v>
      </c>
      <c r="W563" s="43">
        <v>3</v>
      </c>
      <c r="X563" s="43">
        <v>0</v>
      </c>
      <c r="Y563" s="43">
        <v>2</v>
      </c>
      <c r="Z563" s="43">
        <v>15</v>
      </c>
      <c r="AA563" s="43">
        <v>0</v>
      </c>
      <c r="AB563" s="43">
        <v>0</v>
      </c>
      <c r="AC563" s="43">
        <v>0</v>
      </c>
      <c r="AD563" s="43">
        <v>1</v>
      </c>
      <c r="AE563" s="43">
        <v>2</v>
      </c>
      <c r="AF563" s="43">
        <v>0</v>
      </c>
      <c r="AG563" s="43">
        <v>1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1</v>
      </c>
      <c r="D564">
        <f t="shared" si="25"/>
        <v>206</v>
      </c>
      <c r="E564">
        <f>IF(appliances!$D$46="YES",light_sim_data!B564,0)</f>
        <v>0</v>
      </c>
      <c r="F564">
        <f t="shared" si="26"/>
        <v>206</v>
      </c>
      <c r="H564" s="43">
        <v>0</v>
      </c>
      <c r="I564" s="43">
        <v>0</v>
      </c>
      <c r="J564" s="43">
        <v>0</v>
      </c>
      <c r="K564" s="43">
        <v>0</v>
      </c>
      <c r="L564" s="43">
        <v>1</v>
      </c>
      <c r="M564" s="43">
        <v>17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3</v>
      </c>
      <c r="T564" s="43">
        <v>145</v>
      </c>
      <c r="U564" s="43">
        <v>0</v>
      </c>
      <c r="V564" s="43">
        <v>3</v>
      </c>
      <c r="W564" s="43">
        <v>3</v>
      </c>
      <c r="X564" s="43">
        <v>0</v>
      </c>
      <c r="Y564" s="43">
        <v>2</v>
      </c>
      <c r="Z564" s="43">
        <v>15</v>
      </c>
      <c r="AA564" s="43">
        <v>0</v>
      </c>
      <c r="AB564" s="43">
        <v>0</v>
      </c>
      <c r="AC564" s="43">
        <v>0</v>
      </c>
      <c r="AD564" s="43">
        <v>1</v>
      </c>
      <c r="AE564" s="43">
        <v>2</v>
      </c>
      <c r="AF564" s="43">
        <v>0</v>
      </c>
      <c r="AG564" s="43">
        <v>1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1</v>
      </c>
      <c r="D565">
        <f t="shared" si="25"/>
        <v>206</v>
      </c>
      <c r="E565">
        <f>IF(appliances!$D$46="YES",light_sim_data!B565,0)</f>
        <v>0</v>
      </c>
      <c r="F565">
        <f t="shared" si="26"/>
        <v>206</v>
      </c>
      <c r="H565" s="43">
        <v>0</v>
      </c>
      <c r="I565" s="43">
        <v>0</v>
      </c>
      <c r="J565" s="43">
        <v>0</v>
      </c>
      <c r="K565" s="43">
        <v>0</v>
      </c>
      <c r="L565" s="43">
        <v>1</v>
      </c>
      <c r="M565" s="43">
        <v>17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3</v>
      </c>
      <c r="T565" s="43">
        <v>145</v>
      </c>
      <c r="U565" s="43">
        <v>0</v>
      </c>
      <c r="V565" s="43">
        <v>3</v>
      </c>
      <c r="W565" s="43">
        <v>3</v>
      </c>
      <c r="X565" s="43">
        <v>0</v>
      </c>
      <c r="Y565" s="43">
        <v>2</v>
      </c>
      <c r="Z565" s="43">
        <v>15</v>
      </c>
      <c r="AA565" s="43">
        <v>0</v>
      </c>
      <c r="AB565" s="43">
        <v>0</v>
      </c>
      <c r="AC565" s="43">
        <v>0</v>
      </c>
      <c r="AD565" s="43">
        <v>1</v>
      </c>
      <c r="AE565" s="43">
        <v>2</v>
      </c>
      <c r="AF565" s="43">
        <v>0</v>
      </c>
      <c r="AG565" s="43">
        <v>1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1</v>
      </c>
      <c r="D566">
        <f t="shared" si="25"/>
        <v>206</v>
      </c>
      <c r="E566">
        <f>IF(appliances!$D$46="YES",light_sim_data!B566,0)</f>
        <v>0</v>
      </c>
      <c r="F566">
        <f t="shared" si="26"/>
        <v>206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17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3</v>
      </c>
      <c r="T566" s="43">
        <v>145</v>
      </c>
      <c r="U566" s="43">
        <v>0</v>
      </c>
      <c r="V566" s="43">
        <v>3</v>
      </c>
      <c r="W566" s="43">
        <v>3</v>
      </c>
      <c r="X566" s="43">
        <v>0</v>
      </c>
      <c r="Y566" s="43">
        <v>2</v>
      </c>
      <c r="Z566" s="43">
        <v>15</v>
      </c>
      <c r="AA566" s="43">
        <v>0</v>
      </c>
      <c r="AB566" s="43">
        <v>0</v>
      </c>
      <c r="AC566" s="43">
        <v>0</v>
      </c>
      <c r="AD566" s="43">
        <v>1</v>
      </c>
      <c r="AE566" s="43">
        <v>2</v>
      </c>
      <c r="AF566" s="43">
        <v>0</v>
      </c>
      <c r="AG566" s="43">
        <v>1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1</v>
      </c>
      <c r="D567">
        <f t="shared" si="25"/>
        <v>415</v>
      </c>
      <c r="E567">
        <f>IF(appliances!$D$46="YES",light_sim_data!B567,0)</f>
        <v>0</v>
      </c>
      <c r="F567">
        <f t="shared" si="26"/>
        <v>415</v>
      </c>
      <c r="H567" s="43">
        <v>0</v>
      </c>
      <c r="I567" s="43">
        <v>209</v>
      </c>
      <c r="J567" s="43">
        <v>0</v>
      </c>
      <c r="K567" s="43">
        <v>0</v>
      </c>
      <c r="L567" s="43">
        <v>1</v>
      </c>
      <c r="M567" s="43">
        <v>17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3</v>
      </c>
      <c r="T567" s="43">
        <v>145</v>
      </c>
      <c r="U567" s="43">
        <v>0</v>
      </c>
      <c r="V567" s="43">
        <v>3</v>
      </c>
      <c r="W567" s="43">
        <v>3</v>
      </c>
      <c r="X567" s="43">
        <v>0</v>
      </c>
      <c r="Y567" s="43">
        <v>2</v>
      </c>
      <c r="Z567" s="43">
        <v>15</v>
      </c>
      <c r="AA567" s="43">
        <v>0</v>
      </c>
      <c r="AB567" s="43">
        <v>0</v>
      </c>
      <c r="AC567" s="43">
        <v>0</v>
      </c>
      <c r="AD567" s="43">
        <v>1</v>
      </c>
      <c r="AE567" s="43">
        <v>2</v>
      </c>
      <c r="AF567" s="43">
        <v>0</v>
      </c>
      <c r="AG567" s="43">
        <v>1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1</v>
      </c>
      <c r="D568">
        <f t="shared" si="25"/>
        <v>415</v>
      </c>
      <c r="E568">
        <f>IF(appliances!$D$46="YES",light_sim_data!B568,0)</f>
        <v>0</v>
      </c>
      <c r="F568">
        <f t="shared" si="26"/>
        <v>415</v>
      </c>
      <c r="H568" s="43">
        <v>0</v>
      </c>
      <c r="I568" s="43">
        <v>209</v>
      </c>
      <c r="J568" s="43">
        <v>0</v>
      </c>
      <c r="K568" s="43">
        <v>0</v>
      </c>
      <c r="L568" s="43">
        <v>1</v>
      </c>
      <c r="M568" s="43">
        <v>17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3</v>
      </c>
      <c r="T568" s="43">
        <v>145</v>
      </c>
      <c r="U568" s="43">
        <v>0</v>
      </c>
      <c r="V568" s="43">
        <v>3</v>
      </c>
      <c r="W568" s="43">
        <v>3</v>
      </c>
      <c r="X568" s="43">
        <v>0</v>
      </c>
      <c r="Y568" s="43">
        <v>2</v>
      </c>
      <c r="Z568" s="43">
        <v>15</v>
      </c>
      <c r="AA568" s="43">
        <v>0</v>
      </c>
      <c r="AB568" s="43">
        <v>0</v>
      </c>
      <c r="AC568" s="43">
        <v>0</v>
      </c>
      <c r="AD568" s="43">
        <v>1</v>
      </c>
      <c r="AE568" s="43">
        <v>2</v>
      </c>
      <c r="AF568" s="43">
        <v>0</v>
      </c>
      <c r="AG568" s="43">
        <v>1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1</v>
      </c>
      <c r="D569">
        <f t="shared" si="25"/>
        <v>415</v>
      </c>
      <c r="E569">
        <f>IF(appliances!$D$46="YES",light_sim_data!B569,0)</f>
        <v>0</v>
      </c>
      <c r="F569">
        <f t="shared" si="26"/>
        <v>415</v>
      </c>
      <c r="H569" s="43">
        <v>0</v>
      </c>
      <c r="I569" s="43">
        <v>209</v>
      </c>
      <c r="J569" s="43">
        <v>0</v>
      </c>
      <c r="K569" s="43">
        <v>0</v>
      </c>
      <c r="L569" s="43">
        <v>1</v>
      </c>
      <c r="M569" s="43">
        <v>17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3</v>
      </c>
      <c r="T569" s="43">
        <v>145</v>
      </c>
      <c r="U569" s="43">
        <v>0</v>
      </c>
      <c r="V569" s="43">
        <v>3</v>
      </c>
      <c r="W569" s="43">
        <v>3</v>
      </c>
      <c r="X569" s="43">
        <v>0</v>
      </c>
      <c r="Y569" s="43">
        <v>2</v>
      </c>
      <c r="Z569" s="43">
        <v>15</v>
      </c>
      <c r="AA569" s="43">
        <v>0</v>
      </c>
      <c r="AB569" s="43">
        <v>0</v>
      </c>
      <c r="AC569" s="43">
        <v>0</v>
      </c>
      <c r="AD569" s="43">
        <v>1</v>
      </c>
      <c r="AE569" s="43">
        <v>2</v>
      </c>
      <c r="AF569" s="43">
        <v>0</v>
      </c>
      <c r="AG569" s="43">
        <v>1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1</v>
      </c>
      <c r="D570">
        <f t="shared" si="25"/>
        <v>415</v>
      </c>
      <c r="E570">
        <f>IF(appliances!$D$46="YES",light_sim_data!B570,0)</f>
        <v>0</v>
      </c>
      <c r="F570">
        <f t="shared" si="26"/>
        <v>415</v>
      </c>
      <c r="H570" s="43">
        <v>0</v>
      </c>
      <c r="I570" s="43">
        <v>209</v>
      </c>
      <c r="J570" s="43">
        <v>0</v>
      </c>
      <c r="K570" s="43">
        <v>0</v>
      </c>
      <c r="L570" s="43">
        <v>1</v>
      </c>
      <c r="M570" s="43">
        <v>17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3</v>
      </c>
      <c r="T570" s="43">
        <v>145</v>
      </c>
      <c r="U570" s="43">
        <v>0</v>
      </c>
      <c r="V570" s="43">
        <v>3</v>
      </c>
      <c r="W570" s="43">
        <v>3</v>
      </c>
      <c r="X570" s="43">
        <v>0</v>
      </c>
      <c r="Y570" s="43">
        <v>2</v>
      </c>
      <c r="Z570" s="43">
        <v>15</v>
      </c>
      <c r="AA570" s="43">
        <v>0</v>
      </c>
      <c r="AB570" s="43">
        <v>0</v>
      </c>
      <c r="AC570" s="43">
        <v>0</v>
      </c>
      <c r="AD570" s="43">
        <v>1</v>
      </c>
      <c r="AE570" s="43">
        <v>2</v>
      </c>
      <c r="AF570" s="43">
        <v>0</v>
      </c>
      <c r="AG570" s="43">
        <v>1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1</v>
      </c>
      <c r="D571">
        <f t="shared" si="25"/>
        <v>415</v>
      </c>
      <c r="E571">
        <f>IF(appliances!$D$46="YES",light_sim_data!B571,0)</f>
        <v>0</v>
      </c>
      <c r="F571">
        <f t="shared" si="26"/>
        <v>415</v>
      </c>
      <c r="H571" s="43">
        <v>0</v>
      </c>
      <c r="I571" s="43">
        <v>209</v>
      </c>
      <c r="J571" s="43">
        <v>0</v>
      </c>
      <c r="K571" s="43">
        <v>0</v>
      </c>
      <c r="L571" s="43">
        <v>1</v>
      </c>
      <c r="M571" s="43">
        <v>17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3</v>
      </c>
      <c r="T571" s="43">
        <v>145</v>
      </c>
      <c r="U571" s="43">
        <v>0</v>
      </c>
      <c r="V571" s="43">
        <v>3</v>
      </c>
      <c r="W571" s="43">
        <v>3</v>
      </c>
      <c r="X571" s="43">
        <v>0</v>
      </c>
      <c r="Y571" s="43">
        <v>2</v>
      </c>
      <c r="Z571" s="43">
        <v>15</v>
      </c>
      <c r="AA571" s="43">
        <v>0</v>
      </c>
      <c r="AB571" s="43">
        <v>0</v>
      </c>
      <c r="AC571" s="43">
        <v>0</v>
      </c>
      <c r="AD571" s="43">
        <v>1</v>
      </c>
      <c r="AE571" s="43">
        <v>2</v>
      </c>
      <c r="AF571" s="43">
        <v>0</v>
      </c>
      <c r="AG571" s="43">
        <v>1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1</v>
      </c>
      <c r="D572">
        <f t="shared" si="25"/>
        <v>415</v>
      </c>
      <c r="E572">
        <f>IF(appliances!$D$46="YES",light_sim_data!B572,0)</f>
        <v>0</v>
      </c>
      <c r="F572">
        <f t="shared" si="26"/>
        <v>415</v>
      </c>
      <c r="H572" s="43">
        <v>0</v>
      </c>
      <c r="I572" s="43">
        <v>209</v>
      </c>
      <c r="J572" s="43">
        <v>0</v>
      </c>
      <c r="K572" s="43">
        <v>0</v>
      </c>
      <c r="L572" s="43">
        <v>1</v>
      </c>
      <c r="M572" s="43">
        <v>17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3</v>
      </c>
      <c r="T572" s="43">
        <v>145</v>
      </c>
      <c r="U572" s="43">
        <v>0</v>
      </c>
      <c r="V572" s="43">
        <v>3</v>
      </c>
      <c r="W572" s="43">
        <v>3</v>
      </c>
      <c r="X572" s="43">
        <v>0</v>
      </c>
      <c r="Y572" s="43">
        <v>2</v>
      </c>
      <c r="Z572" s="43">
        <v>15</v>
      </c>
      <c r="AA572" s="43">
        <v>0</v>
      </c>
      <c r="AB572" s="43">
        <v>0</v>
      </c>
      <c r="AC572" s="43">
        <v>0</v>
      </c>
      <c r="AD572" s="43">
        <v>1</v>
      </c>
      <c r="AE572" s="43">
        <v>2</v>
      </c>
      <c r="AF572" s="43">
        <v>0</v>
      </c>
      <c r="AG572" s="43">
        <v>1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1</v>
      </c>
      <c r="D573">
        <f t="shared" si="25"/>
        <v>415</v>
      </c>
      <c r="E573">
        <f>IF(appliances!$D$46="YES",light_sim_data!B573,0)</f>
        <v>0</v>
      </c>
      <c r="F573">
        <f t="shared" si="26"/>
        <v>415</v>
      </c>
      <c r="H573" s="43">
        <v>0</v>
      </c>
      <c r="I573" s="43">
        <v>209</v>
      </c>
      <c r="J573" s="43">
        <v>0</v>
      </c>
      <c r="K573" s="43">
        <v>0</v>
      </c>
      <c r="L573" s="43">
        <v>1</v>
      </c>
      <c r="M573" s="43">
        <v>17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3</v>
      </c>
      <c r="T573" s="43">
        <v>145</v>
      </c>
      <c r="U573" s="43">
        <v>0</v>
      </c>
      <c r="V573" s="43">
        <v>3</v>
      </c>
      <c r="W573" s="43">
        <v>3</v>
      </c>
      <c r="X573" s="43">
        <v>0</v>
      </c>
      <c r="Y573" s="43">
        <v>2</v>
      </c>
      <c r="Z573" s="43">
        <v>15</v>
      </c>
      <c r="AA573" s="43">
        <v>0</v>
      </c>
      <c r="AB573" s="43">
        <v>0</v>
      </c>
      <c r="AC573" s="43">
        <v>0</v>
      </c>
      <c r="AD573" s="43">
        <v>1</v>
      </c>
      <c r="AE573" s="43">
        <v>2</v>
      </c>
      <c r="AF573" s="43">
        <v>0</v>
      </c>
      <c r="AG573" s="43">
        <v>1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1</v>
      </c>
      <c r="D574">
        <f t="shared" si="25"/>
        <v>415</v>
      </c>
      <c r="E574">
        <f>IF(appliances!$D$46="YES",light_sim_data!B574,0)</f>
        <v>0</v>
      </c>
      <c r="F574">
        <f t="shared" si="26"/>
        <v>415</v>
      </c>
      <c r="H574" s="43">
        <v>0</v>
      </c>
      <c r="I574" s="43">
        <v>209</v>
      </c>
      <c r="J574" s="43">
        <v>0</v>
      </c>
      <c r="K574" s="43">
        <v>0</v>
      </c>
      <c r="L574" s="43">
        <v>1</v>
      </c>
      <c r="M574" s="43">
        <v>17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3</v>
      </c>
      <c r="T574" s="43">
        <v>145</v>
      </c>
      <c r="U574" s="43">
        <v>0</v>
      </c>
      <c r="V574" s="43">
        <v>3</v>
      </c>
      <c r="W574" s="43">
        <v>3</v>
      </c>
      <c r="X574" s="43">
        <v>0</v>
      </c>
      <c r="Y574" s="43">
        <v>2</v>
      </c>
      <c r="Z574" s="43">
        <v>15</v>
      </c>
      <c r="AA574" s="43">
        <v>0</v>
      </c>
      <c r="AB574" s="43">
        <v>0</v>
      </c>
      <c r="AC574" s="43">
        <v>0</v>
      </c>
      <c r="AD574" s="43">
        <v>1</v>
      </c>
      <c r="AE574" s="43">
        <v>2</v>
      </c>
      <c r="AF574" s="43">
        <v>0</v>
      </c>
      <c r="AG574" s="43">
        <v>1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1</v>
      </c>
      <c r="D575">
        <f t="shared" si="25"/>
        <v>415</v>
      </c>
      <c r="E575">
        <f>IF(appliances!$D$46="YES",light_sim_data!B575,0)</f>
        <v>0</v>
      </c>
      <c r="F575">
        <f t="shared" si="26"/>
        <v>415</v>
      </c>
      <c r="H575" s="43">
        <v>0</v>
      </c>
      <c r="I575" s="43">
        <v>209</v>
      </c>
      <c r="J575" s="43">
        <v>0</v>
      </c>
      <c r="K575" s="43">
        <v>0</v>
      </c>
      <c r="L575" s="43">
        <v>1</v>
      </c>
      <c r="M575" s="43">
        <v>17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3</v>
      </c>
      <c r="T575" s="43">
        <v>145</v>
      </c>
      <c r="U575" s="43">
        <v>0</v>
      </c>
      <c r="V575" s="43">
        <v>3</v>
      </c>
      <c r="W575" s="43">
        <v>3</v>
      </c>
      <c r="X575" s="43">
        <v>0</v>
      </c>
      <c r="Y575" s="43">
        <v>2</v>
      </c>
      <c r="Z575" s="43">
        <v>15</v>
      </c>
      <c r="AA575" s="43">
        <v>0</v>
      </c>
      <c r="AB575" s="43">
        <v>0</v>
      </c>
      <c r="AC575" s="43">
        <v>0</v>
      </c>
      <c r="AD575" s="43">
        <v>1</v>
      </c>
      <c r="AE575" s="43">
        <v>2</v>
      </c>
      <c r="AF575" s="43">
        <v>0</v>
      </c>
      <c r="AG575" s="43">
        <v>1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1</v>
      </c>
      <c r="D576">
        <f t="shared" si="25"/>
        <v>415</v>
      </c>
      <c r="E576">
        <f>IF(appliances!$D$46="YES",light_sim_data!B576,0)</f>
        <v>0</v>
      </c>
      <c r="F576">
        <f t="shared" si="26"/>
        <v>415</v>
      </c>
      <c r="H576" s="43">
        <v>0</v>
      </c>
      <c r="I576" s="43">
        <v>209</v>
      </c>
      <c r="J576" s="43">
        <v>0</v>
      </c>
      <c r="K576" s="43">
        <v>0</v>
      </c>
      <c r="L576" s="43">
        <v>1</v>
      </c>
      <c r="M576" s="43">
        <v>17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3</v>
      </c>
      <c r="T576" s="43">
        <v>145</v>
      </c>
      <c r="U576" s="43">
        <v>0</v>
      </c>
      <c r="V576" s="43">
        <v>3</v>
      </c>
      <c r="W576" s="43">
        <v>3</v>
      </c>
      <c r="X576" s="43">
        <v>0</v>
      </c>
      <c r="Y576" s="43">
        <v>2</v>
      </c>
      <c r="Z576" s="43">
        <v>15</v>
      </c>
      <c r="AA576" s="43">
        <v>0</v>
      </c>
      <c r="AB576" s="43">
        <v>0</v>
      </c>
      <c r="AC576" s="43">
        <v>0</v>
      </c>
      <c r="AD576" s="43">
        <v>1</v>
      </c>
      <c r="AE576" s="43">
        <v>2</v>
      </c>
      <c r="AF576" s="43">
        <v>0</v>
      </c>
      <c r="AG576" s="43">
        <v>1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1</v>
      </c>
      <c r="D577">
        <f t="shared" si="25"/>
        <v>415</v>
      </c>
      <c r="E577">
        <f>IF(appliances!$D$46="YES",light_sim_data!B577,0)</f>
        <v>0</v>
      </c>
      <c r="F577">
        <f t="shared" si="26"/>
        <v>415</v>
      </c>
      <c r="H577" s="43">
        <v>0</v>
      </c>
      <c r="I577" s="43">
        <v>209</v>
      </c>
      <c r="J577" s="43">
        <v>0</v>
      </c>
      <c r="K577" s="43">
        <v>0</v>
      </c>
      <c r="L577" s="43">
        <v>1</v>
      </c>
      <c r="M577" s="43">
        <v>17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3</v>
      </c>
      <c r="T577" s="43">
        <v>145</v>
      </c>
      <c r="U577" s="43">
        <v>0</v>
      </c>
      <c r="V577" s="43">
        <v>3</v>
      </c>
      <c r="W577" s="43">
        <v>3</v>
      </c>
      <c r="X577" s="43">
        <v>0</v>
      </c>
      <c r="Y577" s="43">
        <v>2</v>
      </c>
      <c r="Z577" s="43">
        <v>15</v>
      </c>
      <c r="AA577" s="43">
        <v>0</v>
      </c>
      <c r="AB577" s="43">
        <v>0</v>
      </c>
      <c r="AC577" s="43">
        <v>0</v>
      </c>
      <c r="AD577" s="43">
        <v>1</v>
      </c>
      <c r="AE577" s="43">
        <v>2</v>
      </c>
      <c r="AF577" s="43">
        <v>0</v>
      </c>
      <c r="AG577" s="43">
        <v>1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1</v>
      </c>
      <c r="D578">
        <f t="shared" si="25"/>
        <v>415</v>
      </c>
      <c r="E578">
        <f>IF(appliances!$D$46="YES",light_sim_data!B578,0)</f>
        <v>0</v>
      </c>
      <c r="F578">
        <f t="shared" si="26"/>
        <v>415</v>
      </c>
      <c r="H578" s="43">
        <v>0</v>
      </c>
      <c r="I578" s="43">
        <v>209</v>
      </c>
      <c r="J578" s="43">
        <v>0</v>
      </c>
      <c r="K578" s="43">
        <v>0</v>
      </c>
      <c r="L578" s="43">
        <v>1</v>
      </c>
      <c r="M578" s="43">
        <v>17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3</v>
      </c>
      <c r="T578" s="43">
        <v>145</v>
      </c>
      <c r="U578" s="43">
        <v>0</v>
      </c>
      <c r="V578" s="43">
        <v>3</v>
      </c>
      <c r="W578" s="43">
        <v>3</v>
      </c>
      <c r="X578" s="43">
        <v>0</v>
      </c>
      <c r="Y578" s="43">
        <v>2</v>
      </c>
      <c r="Z578" s="43">
        <v>15</v>
      </c>
      <c r="AA578" s="43">
        <v>0</v>
      </c>
      <c r="AB578" s="43">
        <v>0</v>
      </c>
      <c r="AC578" s="43">
        <v>0</v>
      </c>
      <c r="AD578" s="43">
        <v>1</v>
      </c>
      <c r="AE578" s="43">
        <v>2</v>
      </c>
      <c r="AF578" s="43">
        <v>0</v>
      </c>
      <c r="AG578" s="43">
        <v>1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1</v>
      </c>
      <c r="D579">
        <f t="shared" si="25"/>
        <v>415</v>
      </c>
      <c r="E579">
        <f>IF(appliances!$D$46="YES",light_sim_data!B579,0)</f>
        <v>0</v>
      </c>
      <c r="F579">
        <f t="shared" si="26"/>
        <v>415</v>
      </c>
      <c r="H579" s="43">
        <v>0</v>
      </c>
      <c r="I579" s="43">
        <v>209</v>
      </c>
      <c r="J579" s="43">
        <v>0</v>
      </c>
      <c r="K579" s="43">
        <v>0</v>
      </c>
      <c r="L579" s="43">
        <v>1</v>
      </c>
      <c r="M579" s="43">
        <v>17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3</v>
      </c>
      <c r="T579" s="43">
        <v>145</v>
      </c>
      <c r="U579" s="43">
        <v>0</v>
      </c>
      <c r="V579" s="43">
        <v>3</v>
      </c>
      <c r="W579" s="43">
        <v>3</v>
      </c>
      <c r="X579" s="43">
        <v>0</v>
      </c>
      <c r="Y579" s="43">
        <v>2</v>
      </c>
      <c r="Z579" s="43">
        <v>15</v>
      </c>
      <c r="AA579" s="43">
        <v>0</v>
      </c>
      <c r="AB579" s="43">
        <v>0</v>
      </c>
      <c r="AC579" s="43">
        <v>0</v>
      </c>
      <c r="AD579" s="43">
        <v>1</v>
      </c>
      <c r="AE579" s="43">
        <v>2</v>
      </c>
      <c r="AF579" s="43">
        <v>0</v>
      </c>
      <c r="AG579" s="43">
        <v>1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1</v>
      </c>
      <c r="D580">
        <f t="shared" si="25"/>
        <v>415</v>
      </c>
      <c r="E580">
        <f>IF(appliances!$D$46="YES",light_sim_data!B580,0)</f>
        <v>0</v>
      </c>
      <c r="F580">
        <f t="shared" si="26"/>
        <v>415</v>
      </c>
      <c r="H580" s="43">
        <v>0</v>
      </c>
      <c r="I580" s="43">
        <v>209</v>
      </c>
      <c r="J580" s="43">
        <v>0</v>
      </c>
      <c r="K580" s="43">
        <v>0</v>
      </c>
      <c r="L580" s="43">
        <v>1</v>
      </c>
      <c r="M580" s="43">
        <v>17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3</v>
      </c>
      <c r="T580" s="43">
        <v>145</v>
      </c>
      <c r="U580" s="43">
        <v>0</v>
      </c>
      <c r="V580" s="43">
        <v>3</v>
      </c>
      <c r="W580" s="43">
        <v>3</v>
      </c>
      <c r="X580" s="43">
        <v>0</v>
      </c>
      <c r="Y580" s="43">
        <v>2</v>
      </c>
      <c r="Z580" s="43">
        <v>15</v>
      </c>
      <c r="AA580" s="43">
        <v>0</v>
      </c>
      <c r="AB580" s="43">
        <v>0</v>
      </c>
      <c r="AC580" s="43">
        <v>0</v>
      </c>
      <c r="AD580" s="43">
        <v>1</v>
      </c>
      <c r="AE580" s="43">
        <v>2</v>
      </c>
      <c r="AF580" s="43">
        <v>0</v>
      </c>
      <c r="AG580" s="43">
        <v>1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1</v>
      </c>
      <c r="D581">
        <f t="shared" si="25"/>
        <v>415</v>
      </c>
      <c r="E581">
        <f>IF(appliances!$D$46="YES",light_sim_data!B581,0)</f>
        <v>0</v>
      </c>
      <c r="F581">
        <f t="shared" si="26"/>
        <v>415</v>
      </c>
      <c r="H581" s="43">
        <v>0</v>
      </c>
      <c r="I581" s="43">
        <v>209</v>
      </c>
      <c r="J581" s="43">
        <v>0</v>
      </c>
      <c r="K581" s="43">
        <v>0</v>
      </c>
      <c r="L581" s="43">
        <v>1</v>
      </c>
      <c r="M581" s="43">
        <v>17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3</v>
      </c>
      <c r="T581" s="43">
        <v>145</v>
      </c>
      <c r="U581" s="43">
        <v>0</v>
      </c>
      <c r="V581" s="43">
        <v>3</v>
      </c>
      <c r="W581" s="43">
        <v>3</v>
      </c>
      <c r="X581" s="43">
        <v>0</v>
      </c>
      <c r="Y581" s="43">
        <v>2</v>
      </c>
      <c r="Z581" s="43">
        <v>15</v>
      </c>
      <c r="AA581" s="43">
        <v>0</v>
      </c>
      <c r="AB581" s="43">
        <v>0</v>
      </c>
      <c r="AC581" s="43">
        <v>0</v>
      </c>
      <c r="AD581" s="43">
        <v>1</v>
      </c>
      <c r="AE581" s="43">
        <v>2</v>
      </c>
      <c r="AF581" s="43">
        <v>0</v>
      </c>
      <c r="AG581" s="43">
        <v>1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1</v>
      </c>
      <c r="D582">
        <f t="shared" si="25"/>
        <v>415</v>
      </c>
      <c r="E582">
        <f>IF(appliances!$D$46="YES",light_sim_data!B582,0)</f>
        <v>0</v>
      </c>
      <c r="F582">
        <f t="shared" si="26"/>
        <v>415</v>
      </c>
      <c r="H582" s="43">
        <v>0</v>
      </c>
      <c r="I582" s="43">
        <v>209</v>
      </c>
      <c r="J582" s="43">
        <v>0</v>
      </c>
      <c r="K582" s="43">
        <v>0</v>
      </c>
      <c r="L582" s="43">
        <v>1</v>
      </c>
      <c r="M582" s="43">
        <v>17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3</v>
      </c>
      <c r="T582" s="43">
        <v>145</v>
      </c>
      <c r="U582" s="43">
        <v>0</v>
      </c>
      <c r="V582" s="43">
        <v>3</v>
      </c>
      <c r="W582" s="43">
        <v>3</v>
      </c>
      <c r="X582" s="43">
        <v>0</v>
      </c>
      <c r="Y582" s="43">
        <v>2</v>
      </c>
      <c r="Z582" s="43">
        <v>15</v>
      </c>
      <c r="AA582" s="43">
        <v>0</v>
      </c>
      <c r="AB582" s="43">
        <v>0</v>
      </c>
      <c r="AC582" s="43">
        <v>0</v>
      </c>
      <c r="AD582" s="43">
        <v>1</v>
      </c>
      <c r="AE582" s="43">
        <v>2</v>
      </c>
      <c r="AF582" s="43">
        <v>0</v>
      </c>
      <c r="AG582" s="43">
        <v>1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1</v>
      </c>
      <c r="D583">
        <f t="shared" si="25"/>
        <v>415</v>
      </c>
      <c r="E583">
        <f>IF(appliances!$D$46="YES",light_sim_data!B583,0)</f>
        <v>0</v>
      </c>
      <c r="F583">
        <f t="shared" si="26"/>
        <v>415</v>
      </c>
      <c r="H583" s="43">
        <v>0</v>
      </c>
      <c r="I583" s="43">
        <v>209</v>
      </c>
      <c r="J583" s="43">
        <v>0</v>
      </c>
      <c r="K583" s="43">
        <v>0</v>
      </c>
      <c r="L583" s="43">
        <v>1</v>
      </c>
      <c r="M583" s="43">
        <v>17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3</v>
      </c>
      <c r="T583" s="43">
        <v>145</v>
      </c>
      <c r="U583" s="43">
        <v>0</v>
      </c>
      <c r="V583" s="43">
        <v>3</v>
      </c>
      <c r="W583" s="43">
        <v>3</v>
      </c>
      <c r="X583" s="43">
        <v>0</v>
      </c>
      <c r="Y583" s="43">
        <v>2</v>
      </c>
      <c r="Z583" s="43">
        <v>15</v>
      </c>
      <c r="AA583" s="43">
        <v>0</v>
      </c>
      <c r="AB583" s="43">
        <v>0</v>
      </c>
      <c r="AC583" s="43">
        <v>0</v>
      </c>
      <c r="AD583" s="43">
        <v>1</v>
      </c>
      <c r="AE583" s="43">
        <v>2</v>
      </c>
      <c r="AF583" s="43">
        <v>0</v>
      </c>
      <c r="AG583" s="43">
        <v>1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1</v>
      </c>
      <c r="D584">
        <f t="shared" si="25"/>
        <v>415</v>
      </c>
      <c r="E584">
        <f>IF(appliances!$D$46="YES",light_sim_data!B584,0)</f>
        <v>0</v>
      </c>
      <c r="F584">
        <f t="shared" si="26"/>
        <v>415</v>
      </c>
      <c r="H584" s="43">
        <v>0</v>
      </c>
      <c r="I584" s="43">
        <v>209</v>
      </c>
      <c r="J584" s="43">
        <v>0</v>
      </c>
      <c r="K584" s="43">
        <v>0</v>
      </c>
      <c r="L584" s="43">
        <v>1</v>
      </c>
      <c r="M584" s="43">
        <v>17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3</v>
      </c>
      <c r="T584" s="43">
        <v>145</v>
      </c>
      <c r="U584" s="43">
        <v>0</v>
      </c>
      <c r="V584" s="43">
        <v>3</v>
      </c>
      <c r="W584" s="43">
        <v>3</v>
      </c>
      <c r="X584" s="43">
        <v>0</v>
      </c>
      <c r="Y584" s="43">
        <v>2</v>
      </c>
      <c r="Z584" s="43">
        <v>15</v>
      </c>
      <c r="AA584" s="43">
        <v>0</v>
      </c>
      <c r="AB584" s="43">
        <v>0</v>
      </c>
      <c r="AC584" s="43">
        <v>0</v>
      </c>
      <c r="AD584" s="43">
        <v>1</v>
      </c>
      <c r="AE584" s="43">
        <v>2</v>
      </c>
      <c r="AF584" s="43">
        <v>0</v>
      </c>
      <c r="AG584" s="43">
        <v>1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1</v>
      </c>
      <c r="D585">
        <f t="shared" si="25"/>
        <v>415</v>
      </c>
      <c r="E585">
        <f>IF(appliances!$D$46="YES",light_sim_data!B585,0)</f>
        <v>0</v>
      </c>
      <c r="F585">
        <f t="shared" si="26"/>
        <v>415</v>
      </c>
      <c r="H585" s="43">
        <v>0</v>
      </c>
      <c r="I585" s="43">
        <v>209</v>
      </c>
      <c r="J585" s="43">
        <v>0</v>
      </c>
      <c r="K585" s="43">
        <v>0</v>
      </c>
      <c r="L585" s="43">
        <v>1</v>
      </c>
      <c r="M585" s="43">
        <v>17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3</v>
      </c>
      <c r="T585" s="43">
        <v>145</v>
      </c>
      <c r="U585" s="43">
        <v>0</v>
      </c>
      <c r="V585" s="43">
        <v>3</v>
      </c>
      <c r="W585" s="43">
        <v>3</v>
      </c>
      <c r="X585" s="43">
        <v>0</v>
      </c>
      <c r="Y585" s="43">
        <v>2</v>
      </c>
      <c r="Z585" s="43">
        <v>15</v>
      </c>
      <c r="AA585" s="43">
        <v>0</v>
      </c>
      <c r="AB585" s="43">
        <v>0</v>
      </c>
      <c r="AC585" s="43">
        <v>0</v>
      </c>
      <c r="AD585" s="43">
        <v>1</v>
      </c>
      <c r="AE585" s="43">
        <v>2</v>
      </c>
      <c r="AF585" s="43">
        <v>0</v>
      </c>
      <c r="AG585" s="43">
        <v>1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1</v>
      </c>
      <c r="D586">
        <f t="shared" si="25"/>
        <v>415</v>
      </c>
      <c r="E586">
        <f>IF(appliances!$D$46="YES",light_sim_data!B586,0)</f>
        <v>0</v>
      </c>
      <c r="F586">
        <f t="shared" si="26"/>
        <v>415</v>
      </c>
      <c r="H586" s="43">
        <v>0</v>
      </c>
      <c r="I586" s="43">
        <v>209</v>
      </c>
      <c r="J586" s="43">
        <v>0</v>
      </c>
      <c r="K586" s="43">
        <v>0</v>
      </c>
      <c r="L586" s="43">
        <v>1</v>
      </c>
      <c r="M586" s="43">
        <v>17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3</v>
      </c>
      <c r="T586" s="43">
        <v>145</v>
      </c>
      <c r="U586" s="43">
        <v>0</v>
      </c>
      <c r="V586" s="43">
        <v>3</v>
      </c>
      <c r="W586" s="43">
        <v>3</v>
      </c>
      <c r="X586" s="43">
        <v>0</v>
      </c>
      <c r="Y586" s="43">
        <v>2</v>
      </c>
      <c r="Z586" s="43">
        <v>15</v>
      </c>
      <c r="AA586" s="43">
        <v>0</v>
      </c>
      <c r="AB586" s="43">
        <v>0</v>
      </c>
      <c r="AC586" s="43">
        <v>0</v>
      </c>
      <c r="AD586" s="43">
        <v>1</v>
      </c>
      <c r="AE586" s="43">
        <v>2</v>
      </c>
      <c r="AF586" s="43">
        <v>0</v>
      </c>
      <c r="AG586" s="43">
        <v>1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1</v>
      </c>
      <c r="D587">
        <f t="shared" si="25"/>
        <v>415</v>
      </c>
      <c r="E587">
        <f>IF(appliances!$D$46="YES",light_sim_data!B587,0)</f>
        <v>0</v>
      </c>
      <c r="F587">
        <f t="shared" si="26"/>
        <v>415</v>
      </c>
      <c r="H587" s="43">
        <v>0</v>
      </c>
      <c r="I587" s="43">
        <v>209</v>
      </c>
      <c r="J587" s="43">
        <v>0</v>
      </c>
      <c r="K587" s="43">
        <v>0</v>
      </c>
      <c r="L587" s="43">
        <v>1</v>
      </c>
      <c r="M587" s="43">
        <v>17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3</v>
      </c>
      <c r="T587" s="43">
        <v>145</v>
      </c>
      <c r="U587" s="43">
        <v>0</v>
      </c>
      <c r="V587" s="43">
        <v>3</v>
      </c>
      <c r="W587" s="43">
        <v>3</v>
      </c>
      <c r="X587" s="43">
        <v>0</v>
      </c>
      <c r="Y587" s="43">
        <v>2</v>
      </c>
      <c r="Z587" s="43">
        <v>15</v>
      </c>
      <c r="AA587" s="43">
        <v>0</v>
      </c>
      <c r="AB587" s="43">
        <v>0</v>
      </c>
      <c r="AC587" s="43">
        <v>0</v>
      </c>
      <c r="AD587" s="43">
        <v>1</v>
      </c>
      <c r="AE587" s="43">
        <v>2</v>
      </c>
      <c r="AF587" s="43">
        <v>0</v>
      </c>
      <c r="AG587" s="43">
        <v>1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1</v>
      </c>
      <c r="D588">
        <f t="shared" si="25"/>
        <v>526</v>
      </c>
      <c r="E588">
        <f>IF(appliances!$D$46="YES",light_sim_data!B588,0)</f>
        <v>0</v>
      </c>
      <c r="F588">
        <f t="shared" si="26"/>
        <v>526</v>
      </c>
      <c r="H588" s="43">
        <v>0</v>
      </c>
      <c r="I588" s="43">
        <v>209</v>
      </c>
      <c r="J588" s="43">
        <v>111</v>
      </c>
      <c r="K588" s="43">
        <v>0</v>
      </c>
      <c r="L588" s="43">
        <v>1</v>
      </c>
      <c r="M588" s="43">
        <v>17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3</v>
      </c>
      <c r="T588" s="43">
        <v>145</v>
      </c>
      <c r="U588" s="43">
        <v>0</v>
      </c>
      <c r="V588" s="43">
        <v>3</v>
      </c>
      <c r="W588" s="43">
        <v>3</v>
      </c>
      <c r="X588" s="43">
        <v>0</v>
      </c>
      <c r="Y588" s="43">
        <v>2</v>
      </c>
      <c r="Z588" s="43">
        <v>15</v>
      </c>
      <c r="AA588" s="43">
        <v>0</v>
      </c>
      <c r="AB588" s="43">
        <v>0</v>
      </c>
      <c r="AC588" s="43">
        <v>0</v>
      </c>
      <c r="AD588" s="43">
        <v>1</v>
      </c>
      <c r="AE588" s="43">
        <v>2</v>
      </c>
      <c r="AF588" s="43">
        <v>0</v>
      </c>
      <c r="AG588" s="43">
        <v>1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1</v>
      </c>
      <c r="D589">
        <f t="shared" ref="D589:D652" si="28">E589+F589</f>
        <v>317</v>
      </c>
      <c r="E589">
        <f>IF(appliances!$D$46="YES",light_sim_data!B589,0)</f>
        <v>0</v>
      </c>
      <c r="F589">
        <f t="shared" ref="F589:F652" si="29">SUM(H589:AN589)</f>
        <v>317</v>
      </c>
      <c r="H589" s="43">
        <v>0</v>
      </c>
      <c r="I589" s="43">
        <v>0</v>
      </c>
      <c r="J589" s="43">
        <v>111</v>
      </c>
      <c r="K589" s="43">
        <v>0</v>
      </c>
      <c r="L589" s="43">
        <v>1</v>
      </c>
      <c r="M589" s="43">
        <v>17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3</v>
      </c>
      <c r="T589" s="43">
        <v>145</v>
      </c>
      <c r="U589" s="43">
        <v>0</v>
      </c>
      <c r="V589" s="43">
        <v>3</v>
      </c>
      <c r="W589" s="43">
        <v>3</v>
      </c>
      <c r="X589" s="43">
        <v>0</v>
      </c>
      <c r="Y589" s="43">
        <v>2</v>
      </c>
      <c r="Z589" s="43">
        <v>15</v>
      </c>
      <c r="AA589" s="43">
        <v>0</v>
      </c>
      <c r="AB589" s="43">
        <v>0</v>
      </c>
      <c r="AC589" s="43">
        <v>0</v>
      </c>
      <c r="AD589" s="43">
        <v>1</v>
      </c>
      <c r="AE589" s="43">
        <v>2</v>
      </c>
      <c r="AF589" s="43">
        <v>0</v>
      </c>
      <c r="AG589" s="43">
        <v>1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1</v>
      </c>
      <c r="D590">
        <f t="shared" si="28"/>
        <v>317</v>
      </c>
      <c r="E590">
        <f>IF(appliances!$D$46="YES",light_sim_data!B590,0)</f>
        <v>0</v>
      </c>
      <c r="F590">
        <f t="shared" si="29"/>
        <v>317</v>
      </c>
      <c r="H590" s="43">
        <v>0</v>
      </c>
      <c r="I590" s="43">
        <v>0</v>
      </c>
      <c r="J590" s="43">
        <v>111</v>
      </c>
      <c r="K590" s="43">
        <v>0</v>
      </c>
      <c r="L590" s="43">
        <v>1</v>
      </c>
      <c r="M590" s="43">
        <v>17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3</v>
      </c>
      <c r="T590" s="43">
        <v>145</v>
      </c>
      <c r="U590" s="43">
        <v>0</v>
      </c>
      <c r="V590" s="43">
        <v>3</v>
      </c>
      <c r="W590" s="43">
        <v>3</v>
      </c>
      <c r="X590" s="43">
        <v>0</v>
      </c>
      <c r="Y590" s="43">
        <v>2</v>
      </c>
      <c r="Z590" s="43">
        <v>15</v>
      </c>
      <c r="AA590" s="43">
        <v>0</v>
      </c>
      <c r="AB590" s="43">
        <v>0</v>
      </c>
      <c r="AC590" s="43">
        <v>0</v>
      </c>
      <c r="AD590" s="43">
        <v>1</v>
      </c>
      <c r="AE590" s="43">
        <v>2</v>
      </c>
      <c r="AF590" s="43">
        <v>0</v>
      </c>
      <c r="AG590" s="43">
        <v>1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1</v>
      </c>
      <c r="D591">
        <f t="shared" si="28"/>
        <v>317</v>
      </c>
      <c r="E591">
        <f>IF(appliances!$D$46="YES",light_sim_data!B591,0)</f>
        <v>0</v>
      </c>
      <c r="F591">
        <f t="shared" si="29"/>
        <v>317</v>
      </c>
      <c r="H591" s="43">
        <v>0</v>
      </c>
      <c r="I591" s="43">
        <v>0</v>
      </c>
      <c r="J591" s="43">
        <v>111</v>
      </c>
      <c r="K591" s="43">
        <v>0</v>
      </c>
      <c r="L591" s="43">
        <v>1</v>
      </c>
      <c r="M591" s="43">
        <v>17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3</v>
      </c>
      <c r="T591" s="43">
        <v>145</v>
      </c>
      <c r="U591" s="43">
        <v>0</v>
      </c>
      <c r="V591" s="43">
        <v>3</v>
      </c>
      <c r="W591" s="43">
        <v>3</v>
      </c>
      <c r="X591" s="43">
        <v>0</v>
      </c>
      <c r="Y591" s="43">
        <v>2</v>
      </c>
      <c r="Z591" s="43">
        <v>15</v>
      </c>
      <c r="AA591" s="43">
        <v>0</v>
      </c>
      <c r="AB591" s="43">
        <v>0</v>
      </c>
      <c r="AC591" s="43">
        <v>0</v>
      </c>
      <c r="AD591" s="43">
        <v>1</v>
      </c>
      <c r="AE591" s="43">
        <v>2</v>
      </c>
      <c r="AF591" s="43">
        <v>0</v>
      </c>
      <c r="AG591" s="43">
        <v>1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1</v>
      </c>
      <c r="D592">
        <f t="shared" si="28"/>
        <v>317</v>
      </c>
      <c r="E592">
        <f>IF(appliances!$D$46="YES",light_sim_data!B592,0)</f>
        <v>0</v>
      </c>
      <c r="F592">
        <f t="shared" si="29"/>
        <v>317</v>
      </c>
      <c r="H592" s="43">
        <v>0</v>
      </c>
      <c r="I592" s="43">
        <v>0</v>
      </c>
      <c r="J592" s="43">
        <v>111</v>
      </c>
      <c r="K592" s="43">
        <v>0</v>
      </c>
      <c r="L592" s="43">
        <v>1</v>
      </c>
      <c r="M592" s="43">
        <v>17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3</v>
      </c>
      <c r="T592" s="43">
        <v>145</v>
      </c>
      <c r="U592" s="43">
        <v>0</v>
      </c>
      <c r="V592" s="43">
        <v>3</v>
      </c>
      <c r="W592" s="43">
        <v>3</v>
      </c>
      <c r="X592" s="43">
        <v>0</v>
      </c>
      <c r="Y592" s="43">
        <v>2</v>
      </c>
      <c r="Z592" s="43">
        <v>15</v>
      </c>
      <c r="AA592" s="43">
        <v>0</v>
      </c>
      <c r="AB592" s="43">
        <v>0</v>
      </c>
      <c r="AC592" s="43">
        <v>0</v>
      </c>
      <c r="AD592" s="43">
        <v>1</v>
      </c>
      <c r="AE592" s="43">
        <v>2</v>
      </c>
      <c r="AF592" s="43">
        <v>0</v>
      </c>
      <c r="AG592" s="43">
        <v>1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1</v>
      </c>
      <c r="D593">
        <f t="shared" si="28"/>
        <v>317</v>
      </c>
      <c r="E593">
        <f>IF(appliances!$D$46="YES",light_sim_data!B593,0)</f>
        <v>0</v>
      </c>
      <c r="F593">
        <f t="shared" si="29"/>
        <v>317</v>
      </c>
      <c r="H593" s="43">
        <v>0</v>
      </c>
      <c r="I593" s="43">
        <v>0</v>
      </c>
      <c r="J593" s="43">
        <v>111</v>
      </c>
      <c r="K593" s="43">
        <v>0</v>
      </c>
      <c r="L593" s="43">
        <v>1</v>
      </c>
      <c r="M593" s="43">
        <v>17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3</v>
      </c>
      <c r="T593" s="43">
        <v>145</v>
      </c>
      <c r="U593" s="43">
        <v>0</v>
      </c>
      <c r="V593" s="43">
        <v>3</v>
      </c>
      <c r="W593" s="43">
        <v>3</v>
      </c>
      <c r="X593" s="43">
        <v>0</v>
      </c>
      <c r="Y593" s="43">
        <v>2</v>
      </c>
      <c r="Z593" s="43">
        <v>15</v>
      </c>
      <c r="AA593" s="43">
        <v>0</v>
      </c>
      <c r="AB593" s="43">
        <v>0</v>
      </c>
      <c r="AC593" s="43">
        <v>0</v>
      </c>
      <c r="AD593" s="43">
        <v>1</v>
      </c>
      <c r="AE593" s="43">
        <v>2</v>
      </c>
      <c r="AF593" s="43">
        <v>0</v>
      </c>
      <c r="AG593" s="43">
        <v>1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1</v>
      </c>
      <c r="D594">
        <f t="shared" si="28"/>
        <v>317</v>
      </c>
      <c r="E594">
        <f>IF(appliances!$D$46="YES",light_sim_data!B594,0)</f>
        <v>0</v>
      </c>
      <c r="F594">
        <f t="shared" si="29"/>
        <v>317</v>
      </c>
      <c r="H594" s="43">
        <v>0</v>
      </c>
      <c r="I594" s="43">
        <v>0</v>
      </c>
      <c r="J594" s="43">
        <v>111</v>
      </c>
      <c r="K594" s="43">
        <v>0</v>
      </c>
      <c r="L594" s="43">
        <v>1</v>
      </c>
      <c r="M594" s="43">
        <v>17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3</v>
      </c>
      <c r="T594" s="43">
        <v>145</v>
      </c>
      <c r="U594" s="43">
        <v>0</v>
      </c>
      <c r="V594" s="43">
        <v>3</v>
      </c>
      <c r="W594" s="43">
        <v>3</v>
      </c>
      <c r="X594" s="43">
        <v>0</v>
      </c>
      <c r="Y594" s="43">
        <v>2</v>
      </c>
      <c r="Z594" s="43">
        <v>15</v>
      </c>
      <c r="AA594" s="43">
        <v>0</v>
      </c>
      <c r="AB594" s="43">
        <v>0</v>
      </c>
      <c r="AC594" s="43">
        <v>0</v>
      </c>
      <c r="AD594" s="43">
        <v>1</v>
      </c>
      <c r="AE594" s="43">
        <v>2</v>
      </c>
      <c r="AF594" s="43">
        <v>0</v>
      </c>
      <c r="AG594" s="43">
        <v>1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1</v>
      </c>
      <c r="D595">
        <f t="shared" si="28"/>
        <v>317</v>
      </c>
      <c r="E595">
        <f>IF(appliances!$D$46="YES",light_sim_data!B595,0)</f>
        <v>0</v>
      </c>
      <c r="F595">
        <f t="shared" si="29"/>
        <v>317</v>
      </c>
      <c r="H595" s="43">
        <v>0</v>
      </c>
      <c r="I595" s="43">
        <v>0</v>
      </c>
      <c r="J595" s="43">
        <v>111</v>
      </c>
      <c r="K595" s="43">
        <v>0</v>
      </c>
      <c r="L595" s="43">
        <v>1</v>
      </c>
      <c r="M595" s="43">
        <v>17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3</v>
      </c>
      <c r="T595" s="43">
        <v>145</v>
      </c>
      <c r="U595" s="43">
        <v>0</v>
      </c>
      <c r="V595" s="43">
        <v>3</v>
      </c>
      <c r="W595" s="43">
        <v>3</v>
      </c>
      <c r="X595" s="43">
        <v>0</v>
      </c>
      <c r="Y595" s="43">
        <v>2</v>
      </c>
      <c r="Z595" s="43">
        <v>15</v>
      </c>
      <c r="AA595" s="43">
        <v>0</v>
      </c>
      <c r="AB595" s="43">
        <v>0</v>
      </c>
      <c r="AC595" s="43">
        <v>0</v>
      </c>
      <c r="AD595" s="43">
        <v>1</v>
      </c>
      <c r="AE595" s="43">
        <v>2</v>
      </c>
      <c r="AF595" s="43">
        <v>0</v>
      </c>
      <c r="AG595" s="43">
        <v>1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1</v>
      </c>
      <c r="D596">
        <f t="shared" si="28"/>
        <v>317</v>
      </c>
      <c r="E596">
        <f>IF(appliances!$D$46="YES",light_sim_data!B596,0)</f>
        <v>0</v>
      </c>
      <c r="F596">
        <f t="shared" si="29"/>
        <v>317</v>
      </c>
      <c r="H596" s="43">
        <v>0</v>
      </c>
      <c r="I596" s="43">
        <v>0</v>
      </c>
      <c r="J596" s="43">
        <v>111</v>
      </c>
      <c r="K596" s="43">
        <v>0</v>
      </c>
      <c r="L596" s="43">
        <v>1</v>
      </c>
      <c r="M596" s="43">
        <v>17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3</v>
      </c>
      <c r="T596" s="43">
        <v>145</v>
      </c>
      <c r="U596" s="43">
        <v>0</v>
      </c>
      <c r="V596" s="43">
        <v>3</v>
      </c>
      <c r="W596" s="43">
        <v>3</v>
      </c>
      <c r="X596" s="43">
        <v>0</v>
      </c>
      <c r="Y596" s="43">
        <v>2</v>
      </c>
      <c r="Z596" s="43">
        <v>15</v>
      </c>
      <c r="AA596" s="43">
        <v>0</v>
      </c>
      <c r="AB596" s="43">
        <v>0</v>
      </c>
      <c r="AC596" s="43">
        <v>0</v>
      </c>
      <c r="AD596" s="43">
        <v>1</v>
      </c>
      <c r="AE596" s="43">
        <v>2</v>
      </c>
      <c r="AF596" s="43">
        <v>0</v>
      </c>
      <c r="AG596" s="43">
        <v>1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1</v>
      </c>
      <c r="D597">
        <f t="shared" si="28"/>
        <v>317</v>
      </c>
      <c r="E597">
        <f>IF(appliances!$D$46="YES",light_sim_data!B597,0)</f>
        <v>0</v>
      </c>
      <c r="F597">
        <f t="shared" si="29"/>
        <v>317</v>
      </c>
      <c r="H597" s="43">
        <v>0</v>
      </c>
      <c r="I597" s="43">
        <v>0</v>
      </c>
      <c r="J597" s="43">
        <v>111</v>
      </c>
      <c r="K597" s="43">
        <v>0</v>
      </c>
      <c r="L597" s="43">
        <v>1</v>
      </c>
      <c r="M597" s="43">
        <v>17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3</v>
      </c>
      <c r="T597" s="43">
        <v>145</v>
      </c>
      <c r="U597" s="43">
        <v>0</v>
      </c>
      <c r="V597" s="43">
        <v>3</v>
      </c>
      <c r="W597" s="43">
        <v>3</v>
      </c>
      <c r="X597" s="43">
        <v>0</v>
      </c>
      <c r="Y597" s="43">
        <v>2</v>
      </c>
      <c r="Z597" s="43">
        <v>15</v>
      </c>
      <c r="AA597" s="43">
        <v>0</v>
      </c>
      <c r="AB597" s="43">
        <v>0</v>
      </c>
      <c r="AC597" s="43">
        <v>0</v>
      </c>
      <c r="AD597" s="43">
        <v>1</v>
      </c>
      <c r="AE597" s="43">
        <v>2</v>
      </c>
      <c r="AF597" s="43">
        <v>0</v>
      </c>
      <c r="AG597" s="43">
        <v>1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1</v>
      </c>
      <c r="D598">
        <f t="shared" si="28"/>
        <v>317</v>
      </c>
      <c r="E598">
        <f>IF(appliances!$D$46="YES",light_sim_data!B598,0)</f>
        <v>0</v>
      </c>
      <c r="F598">
        <f t="shared" si="29"/>
        <v>317</v>
      </c>
      <c r="H598" s="43">
        <v>0</v>
      </c>
      <c r="I598" s="43">
        <v>0</v>
      </c>
      <c r="J598" s="43">
        <v>111</v>
      </c>
      <c r="K598" s="43">
        <v>0</v>
      </c>
      <c r="L598" s="43">
        <v>1</v>
      </c>
      <c r="M598" s="43">
        <v>17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3</v>
      </c>
      <c r="T598" s="43">
        <v>145</v>
      </c>
      <c r="U598" s="43">
        <v>0</v>
      </c>
      <c r="V598" s="43">
        <v>3</v>
      </c>
      <c r="W598" s="43">
        <v>3</v>
      </c>
      <c r="X598" s="43">
        <v>0</v>
      </c>
      <c r="Y598" s="43">
        <v>2</v>
      </c>
      <c r="Z598" s="43">
        <v>15</v>
      </c>
      <c r="AA598" s="43">
        <v>0</v>
      </c>
      <c r="AB598" s="43">
        <v>0</v>
      </c>
      <c r="AC598" s="43">
        <v>0</v>
      </c>
      <c r="AD598" s="43">
        <v>1</v>
      </c>
      <c r="AE598" s="43">
        <v>2</v>
      </c>
      <c r="AF598" s="43">
        <v>0</v>
      </c>
      <c r="AG598" s="43">
        <v>1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1</v>
      </c>
      <c r="D599">
        <f t="shared" si="28"/>
        <v>317</v>
      </c>
      <c r="E599">
        <f>IF(appliances!$D$46="YES",light_sim_data!B599,0)</f>
        <v>0</v>
      </c>
      <c r="F599">
        <f t="shared" si="29"/>
        <v>317</v>
      </c>
      <c r="H599" s="43">
        <v>0</v>
      </c>
      <c r="I599" s="43">
        <v>0</v>
      </c>
      <c r="J599" s="43">
        <v>111</v>
      </c>
      <c r="K599" s="43">
        <v>0</v>
      </c>
      <c r="L599" s="43">
        <v>1</v>
      </c>
      <c r="M599" s="43">
        <v>17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3</v>
      </c>
      <c r="T599" s="43">
        <v>145</v>
      </c>
      <c r="U599" s="43">
        <v>0</v>
      </c>
      <c r="V599" s="43">
        <v>3</v>
      </c>
      <c r="W599" s="43">
        <v>3</v>
      </c>
      <c r="X599" s="43">
        <v>0</v>
      </c>
      <c r="Y599" s="43">
        <v>2</v>
      </c>
      <c r="Z599" s="43">
        <v>15</v>
      </c>
      <c r="AA599" s="43">
        <v>0</v>
      </c>
      <c r="AB599" s="43">
        <v>0</v>
      </c>
      <c r="AC599" s="43">
        <v>0</v>
      </c>
      <c r="AD599" s="43">
        <v>1</v>
      </c>
      <c r="AE599" s="43">
        <v>2</v>
      </c>
      <c r="AF599" s="43">
        <v>0</v>
      </c>
      <c r="AG599" s="43">
        <v>1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1</v>
      </c>
      <c r="D600">
        <f t="shared" si="28"/>
        <v>317</v>
      </c>
      <c r="E600">
        <f>IF(appliances!$D$46="YES",light_sim_data!B600,0)</f>
        <v>0</v>
      </c>
      <c r="F600">
        <f t="shared" si="29"/>
        <v>317</v>
      </c>
      <c r="H600" s="43">
        <v>0</v>
      </c>
      <c r="I600" s="43">
        <v>0</v>
      </c>
      <c r="J600" s="43">
        <v>111</v>
      </c>
      <c r="K600" s="43">
        <v>0</v>
      </c>
      <c r="L600" s="43">
        <v>1</v>
      </c>
      <c r="M600" s="43">
        <v>17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3</v>
      </c>
      <c r="T600" s="43">
        <v>145</v>
      </c>
      <c r="U600" s="43">
        <v>0</v>
      </c>
      <c r="V600" s="43">
        <v>3</v>
      </c>
      <c r="W600" s="43">
        <v>3</v>
      </c>
      <c r="X600" s="43">
        <v>0</v>
      </c>
      <c r="Y600" s="43">
        <v>2</v>
      </c>
      <c r="Z600" s="43">
        <v>15</v>
      </c>
      <c r="AA600" s="43">
        <v>0</v>
      </c>
      <c r="AB600" s="43">
        <v>0</v>
      </c>
      <c r="AC600" s="43">
        <v>0</v>
      </c>
      <c r="AD600" s="43">
        <v>1</v>
      </c>
      <c r="AE600" s="43">
        <v>2</v>
      </c>
      <c r="AF600" s="43">
        <v>0</v>
      </c>
      <c r="AG600" s="43">
        <v>1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1</v>
      </c>
      <c r="D601">
        <f t="shared" si="28"/>
        <v>317</v>
      </c>
      <c r="E601">
        <f>IF(appliances!$D$46="YES",light_sim_data!B601,0)</f>
        <v>0</v>
      </c>
      <c r="F601">
        <f t="shared" si="29"/>
        <v>317</v>
      </c>
      <c r="H601" s="43">
        <v>0</v>
      </c>
      <c r="I601" s="43">
        <v>0</v>
      </c>
      <c r="J601" s="43">
        <v>111</v>
      </c>
      <c r="K601" s="43">
        <v>0</v>
      </c>
      <c r="L601" s="43">
        <v>1</v>
      </c>
      <c r="M601" s="43">
        <v>17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3</v>
      </c>
      <c r="T601" s="43">
        <v>145</v>
      </c>
      <c r="U601" s="43">
        <v>0</v>
      </c>
      <c r="V601" s="43">
        <v>3</v>
      </c>
      <c r="W601" s="43">
        <v>3</v>
      </c>
      <c r="X601" s="43">
        <v>0</v>
      </c>
      <c r="Y601" s="43">
        <v>2</v>
      </c>
      <c r="Z601" s="43">
        <v>15</v>
      </c>
      <c r="AA601" s="43">
        <v>0</v>
      </c>
      <c r="AB601" s="43">
        <v>0</v>
      </c>
      <c r="AC601" s="43">
        <v>0</v>
      </c>
      <c r="AD601" s="43">
        <v>1</v>
      </c>
      <c r="AE601" s="43">
        <v>2</v>
      </c>
      <c r="AF601" s="43">
        <v>0</v>
      </c>
      <c r="AG601" s="43">
        <v>1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1</v>
      </c>
      <c r="D602">
        <f t="shared" si="28"/>
        <v>317</v>
      </c>
      <c r="E602">
        <f>IF(appliances!$D$46="YES",light_sim_data!B602,0)</f>
        <v>0</v>
      </c>
      <c r="F602">
        <f t="shared" si="29"/>
        <v>317</v>
      </c>
      <c r="H602" s="43">
        <v>0</v>
      </c>
      <c r="I602" s="43">
        <v>0</v>
      </c>
      <c r="J602" s="43">
        <v>111</v>
      </c>
      <c r="K602" s="43">
        <v>0</v>
      </c>
      <c r="L602" s="43">
        <v>1</v>
      </c>
      <c r="M602" s="43">
        <v>17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3</v>
      </c>
      <c r="T602" s="43">
        <v>145</v>
      </c>
      <c r="U602" s="43">
        <v>0</v>
      </c>
      <c r="V602" s="43">
        <v>3</v>
      </c>
      <c r="W602" s="43">
        <v>3</v>
      </c>
      <c r="X602" s="43">
        <v>0</v>
      </c>
      <c r="Y602" s="43">
        <v>2</v>
      </c>
      <c r="Z602" s="43">
        <v>15</v>
      </c>
      <c r="AA602" s="43">
        <v>0</v>
      </c>
      <c r="AB602" s="43">
        <v>0</v>
      </c>
      <c r="AC602" s="43">
        <v>0</v>
      </c>
      <c r="AD602" s="43">
        <v>1</v>
      </c>
      <c r="AE602" s="43">
        <v>2</v>
      </c>
      <c r="AF602" s="43">
        <v>0</v>
      </c>
      <c r="AG602" s="43">
        <v>1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1</v>
      </c>
      <c r="D603">
        <f t="shared" si="28"/>
        <v>317</v>
      </c>
      <c r="E603">
        <f>IF(appliances!$D$46="YES",light_sim_data!B603,0)</f>
        <v>0</v>
      </c>
      <c r="F603">
        <f t="shared" si="29"/>
        <v>317</v>
      </c>
      <c r="H603" s="43">
        <v>0</v>
      </c>
      <c r="I603" s="43">
        <v>0</v>
      </c>
      <c r="J603" s="43">
        <v>111</v>
      </c>
      <c r="K603" s="43">
        <v>0</v>
      </c>
      <c r="L603" s="43">
        <v>1</v>
      </c>
      <c r="M603" s="43">
        <v>17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3</v>
      </c>
      <c r="T603" s="43">
        <v>145</v>
      </c>
      <c r="U603" s="43">
        <v>0</v>
      </c>
      <c r="V603" s="43">
        <v>3</v>
      </c>
      <c r="W603" s="43">
        <v>3</v>
      </c>
      <c r="X603" s="43">
        <v>0</v>
      </c>
      <c r="Y603" s="43">
        <v>2</v>
      </c>
      <c r="Z603" s="43">
        <v>15</v>
      </c>
      <c r="AA603" s="43">
        <v>0</v>
      </c>
      <c r="AB603" s="43">
        <v>0</v>
      </c>
      <c r="AC603" s="43">
        <v>0</v>
      </c>
      <c r="AD603" s="43">
        <v>1</v>
      </c>
      <c r="AE603" s="43">
        <v>2</v>
      </c>
      <c r="AF603" s="43">
        <v>0</v>
      </c>
      <c r="AG603" s="43">
        <v>1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1</v>
      </c>
      <c r="D604">
        <f t="shared" si="28"/>
        <v>317</v>
      </c>
      <c r="E604">
        <f>IF(appliances!$D$46="YES",light_sim_data!B604,0)</f>
        <v>0</v>
      </c>
      <c r="F604">
        <f t="shared" si="29"/>
        <v>317</v>
      </c>
      <c r="H604" s="43">
        <v>0</v>
      </c>
      <c r="I604" s="43">
        <v>0</v>
      </c>
      <c r="J604" s="43">
        <v>111</v>
      </c>
      <c r="K604" s="43">
        <v>0</v>
      </c>
      <c r="L604" s="43">
        <v>1</v>
      </c>
      <c r="M604" s="43">
        <v>17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3</v>
      </c>
      <c r="T604" s="43">
        <v>145</v>
      </c>
      <c r="U604" s="43">
        <v>0</v>
      </c>
      <c r="V604" s="43">
        <v>3</v>
      </c>
      <c r="W604" s="43">
        <v>3</v>
      </c>
      <c r="X604" s="43">
        <v>0</v>
      </c>
      <c r="Y604" s="43">
        <v>2</v>
      </c>
      <c r="Z604" s="43">
        <v>15</v>
      </c>
      <c r="AA604" s="43">
        <v>0</v>
      </c>
      <c r="AB604" s="43">
        <v>0</v>
      </c>
      <c r="AC604" s="43">
        <v>0</v>
      </c>
      <c r="AD604" s="43">
        <v>1</v>
      </c>
      <c r="AE604" s="43">
        <v>2</v>
      </c>
      <c r="AF604" s="43">
        <v>0</v>
      </c>
      <c r="AG604" s="43">
        <v>1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1</v>
      </c>
      <c r="D605">
        <f t="shared" si="28"/>
        <v>317</v>
      </c>
      <c r="E605">
        <f>IF(appliances!$D$46="YES",light_sim_data!B605,0)</f>
        <v>0</v>
      </c>
      <c r="F605">
        <f t="shared" si="29"/>
        <v>317</v>
      </c>
      <c r="H605" s="43">
        <v>0</v>
      </c>
      <c r="I605" s="43">
        <v>0</v>
      </c>
      <c r="J605" s="43">
        <v>111</v>
      </c>
      <c r="K605" s="43">
        <v>0</v>
      </c>
      <c r="L605" s="43">
        <v>1</v>
      </c>
      <c r="M605" s="43">
        <v>17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3</v>
      </c>
      <c r="T605" s="43">
        <v>145</v>
      </c>
      <c r="U605" s="43">
        <v>0</v>
      </c>
      <c r="V605" s="43">
        <v>3</v>
      </c>
      <c r="W605" s="43">
        <v>3</v>
      </c>
      <c r="X605" s="43">
        <v>0</v>
      </c>
      <c r="Y605" s="43">
        <v>2</v>
      </c>
      <c r="Z605" s="43">
        <v>15</v>
      </c>
      <c r="AA605" s="43">
        <v>0</v>
      </c>
      <c r="AB605" s="43">
        <v>0</v>
      </c>
      <c r="AC605" s="43">
        <v>0</v>
      </c>
      <c r="AD605" s="43">
        <v>1</v>
      </c>
      <c r="AE605" s="43">
        <v>2</v>
      </c>
      <c r="AF605" s="43">
        <v>0</v>
      </c>
      <c r="AG605" s="43">
        <v>1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1</v>
      </c>
      <c r="D606">
        <f t="shared" si="28"/>
        <v>206</v>
      </c>
      <c r="E606">
        <f>IF(appliances!$D$46="YES",light_sim_data!B606,0)</f>
        <v>0</v>
      </c>
      <c r="F606">
        <f t="shared" si="29"/>
        <v>206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17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3</v>
      </c>
      <c r="T606" s="43">
        <v>145</v>
      </c>
      <c r="U606" s="43">
        <v>0</v>
      </c>
      <c r="V606" s="43">
        <v>3</v>
      </c>
      <c r="W606" s="43">
        <v>3</v>
      </c>
      <c r="X606" s="43">
        <v>0</v>
      </c>
      <c r="Y606" s="43">
        <v>2</v>
      </c>
      <c r="Z606" s="43">
        <v>15</v>
      </c>
      <c r="AA606" s="43">
        <v>0</v>
      </c>
      <c r="AB606" s="43">
        <v>0</v>
      </c>
      <c r="AC606" s="43">
        <v>0</v>
      </c>
      <c r="AD606" s="43">
        <v>1</v>
      </c>
      <c r="AE606" s="43">
        <v>2</v>
      </c>
      <c r="AF606" s="43">
        <v>0</v>
      </c>
      <c r="AG606" s="43">
        <v>1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1</v>
      </c>
      <c r="D607">
        <f t="shared" si="28"/>
        <v>206</v>
      </c>
      <c r="E607">
        <f>IF(appliances!$D$46="YES",light_sim_data!B607,0)</f>
        <v>0</v>
      </c>
      <c r="F607">
        <f t="shared" si="29"/>
        <v>206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17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3</v>
      </c>
      <c r="T607" s="43">
        <v>145</v>
      </c>
      <c r="U607" s="43">
        <v>0</v>
      </c>
      <c r="V607" s="43">
        <v>3</v>
      </c>
      <c r="W607" s="43">
        <v>3</v>
      </c>
      <c r="X607" s="43">
        <v>0</v>
      </c>
      <c r="Y607" s="43">
        <v>2</v>
      </c>
      <c r="Z607" s="43">
        <v>15</v>
      </c>
      <c r="AA607" s="43">
        <v>0</v>
      </c>
      <c r="AB607" s="43">
        <v>0</v>
      </c>
      <c r="AC607" s="43">
        <v>0</v>
      </c>
      <c r="AD607" s="43">
        <v>1</v>
      </c>
      <c r="AE607" s="43">
        <v>2</v>
      </c>
      <c r="AF607" s="43">
        <v>0</v>
      </c>
      <c r="AG607" s="43">
        <v>1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1</v>
      </c>
      <c r="D608">
        <f t="shared" si="28"/>
        <v>206</v>
      </c>
      <c r="E608">
        <f>IF(appliances!$D$46="YES",light_sim_data!B608,0)</f>
        <v>0</v>
      </c>
      <c r="F608">
        <f t="shared" si="29"/>
        <v>206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17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3</v>
      </c>
      <c r="T608" s="43">
        <v>145</v>
      </c>
      <c r="U608" s="43">
        <v>0</v>
      </c>
      <c r="V608" s="43">
        <v>3</v>
      </c>
      <c r="W608" s="43">
        <v>3</v>
      </c>
      <c r="X608" s="43">
        <v>0</v>
      </c>
      <c r="Y608" s="43">
        <v>2</v>
      </c>
      <c r="Z608" s="43">
        <v>15</v>
      </c>
      <c r="AA608" s="43">
        <v>0</v>
      </c>
      <c r="AB608" s="43">
        <v>0</v>
      </c>
      <c r="AC608" s="43">
        <v>0</v>
      </c>
      <c r="AD608" s="43">
        <v>1</v>
      </c>
      <c r="AE608" s="43">
        <v>2</v>
      </c>
      <c r="AF608" s="43">
        <v>0</v>
      </c>
      <c r="AG608" s="43">
        <v>1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1</v>
      </c>
      <c r="D609">
        <f t="shared" si="28"/>
        <v>206</v>
      </c>
      <c r="E609">
        <f>IF(appliances!$D$46="YES",light_sim_data!B609,0)</f>
        <v>0</v>
      </c>
      <c r="F609">
        <f t="shared" si="29"/>
        <v>206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17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3</v>
      </c>
      <c r="T609" s="43">
        <v>145</v>
      </c>
      <c r="U609" s="43">
        <v>0</v>
      </c>
      <c r="V609" s="43">
        <v>3</v>
      </c>
      <c r="W609" s="43">
        <v>3</v>
      </c>
      <c r="X609" s="43">
        <v>0</v>
      </c>
      <c r="Y609" s="43">
        <v>2</v>
      </c>
      <c r="Z609" s="43">
        <v>15</v>
      </c>
      <c r="AA609" s="43">
        <v>0</v>
      </c>
      <c r="AB609" s="43">
        <v>0</v>
      </c>
      <c r="AC609" s="43">
        <v>0</v>
      </c>
      <c r="AD609" s="43">
        <v>1</v>
      </c>
      <c r="AE609" s="43">
        <v>2</v>
      </c>
      <c r="AF609" s="43">
        <v>0</v>
      </c>
      <c r="AG609" s="43">
        <v>1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1</v>
      </c>
      <c r="D610">
        <f t="shared" si="28"/>
        <v>206</v>
      </c>
      <c r="E610">
        <f>IF(appliances!$D$46="YES",light_sim_data!B610,0)</f>
        <v>0</v>
      </c>
      <c r="F610">
        <f t="shared" si="29"/>
        <v>206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17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3</v>
      </c>
      <c r="T610" s="43">
        <v>145</v>
      </c>
      <c r="U610" s="43">
        <v>0</v>
      </c>
      <c r="V610" s="43">
        <v>3</v>
      </c>
      <c r="W610" s="43">
        <v>3</v>
      </c>
      <c r="X610" s="43">
        <v>0</v>
      </c>
      <c r="Y610" s="43">
        <v>2</v>
      </c>
      <c r="Z610" s="43">
        <v>15</v>
      </c>
      <c r="AA610" s="43">
        <v>0</v>
      </c>
      <c r="AB610" s="43">
        <v>0</v>
      </c>
      <c r="AC610" s="43">
        <v>0</v>
      </c>
      <c r="AD610" s="43">
        <v>1</v>
      </c>
      <c r="AE610" s="43">
        <v>2</v>
      </c>
      <c r="AF610" s="43">
        <v>0</v>
      </c>
      <c r="AG610" s="43">
        <v>1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1</v>
      </c>
      <c r="D611">
        <f t="shared" si="28"/>
        <v>206</v>
      </c>
      <c r="E611">
        <f>IF(appliances!$D$46="YES",light_sim_data!B611,0)</f>
        <v>0</v>
      </c>
      <c r="F611">
        <f t="shared" si="29"/>
        <v>206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17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3</v>
      </c>
      <c r="T611" s="43">
        <v>145</v>
      </c>
      <c r="U611" s="43">
        <v>0</v>
      </c>
      <c r="V611" s="43">
        <v>3</v>
      </c>
      <c r="W611" s="43">
        <v>3</v>
      </c>
      <c r="X611" s="43">
        <v>0</v>
      </c>
      <c r="Y611" s="43">
        <v>2</v>
      </c>
      <c r="Z611" s="43">
        <v>15</v>
      </c>
      <c r="AA611" s="43">
        <v>0</v>
      </c>
      <c r="AB611" s="43">
        <v>0</v>
      </c>
      <c r="AC611" s="43">
        <v>0</v>
      </c>
      <c r="AD611" s="43">
        <v>1</v>
      </c>
      <c r="AE611" s="43">
        <v>2</v>
      </c>
      <c r="AF611" s="43">
        <v>0</v>
      </c>
      <c r="AG611" s="43">
        <v>1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1</v>
      </c>
      <c r="D612">
        <f t="shared" si="28"/>
        <v>206</v>
      </c>
      <c r="E612">
        <f>IF(appliances!$D$46="YES",light_sim_data!B612,0)</f>
        <v>0</v>
      </c>
      <c r="F612">
        <f t="shared" si="29"/>
        <v>206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17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3</v>
      </c>
      <c r="T612" s="43">
        <v>145</v>
      </c>
      <c r="U612" s="43">
        <v>0</v>
      </c>
      <c r="V612" s="43">
        <v>3</v>
      </c>
      <c r="W612" s="43">
        <v>3</v>
      </c>
      <c r="X612" s="43">
        <v>0</v>
      </c>
      <c r="Y612" s="43">
        <v>2</v>
      </c>
      <c r="Z612" s="43">
        <v>15</v>
      </c>
      <c r="AA612" s="43">
        <v>0</v>
      </c>
      <c r="AB612" s="43">
        <v>0</v>
      </c>
      <c r="AC612" s="43">
        <v>0</v>
      </c>
      <c r="AD612" s="43">
        <v>1</v>
      </c>
      <c r="AE612" s="43">
        <v>2</v>
      </c>
      <c r="AF612" s="43">
        <v>0</v>
      </c>
      <c r="AG612" s="43">
        <v>1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1</v>
      </c>
      <c r="D613">
        <f t="shared" si="28"/>
        <v>206</v>
      </c>
      <c r="E613">
        <f>IF(appliances!$D$46="YES",light_sim_data!B613,0)</f>
        <v>0</v>
      </c>
      <c r="F613">
        <f t="shared" si="29"/>
        <v>206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17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3</v>
      </c>
      <c r="T613" s="43">
        <v>145</v>
      </c>
      <c r="U613" s="43">
        <v>0</v>
      </c>
      <c r="V613" s="43">
        <v>3</v>
      </c>
      <c r="W613" s="43">
        <v>3</v>
      </c>
      <c r="X613" s="43">
        <v>0</v>
      </c>
      <c r="Y613" s="43">
        <v>2</v>
      </c>
      <c r="Z613" s="43">
        <v>15</v>
      </c>
      <c r="AA613" s="43">
        <v>0</v>
      </c>
      <c r="AB613" s="43">
        <v>0</v>
      </c>
      <c r="AC613" s="43">
        <v>0</v>
      </c>
      <c r="AD613" s="43">
        <v>1</v>
      </c>
      <c r="AE613" s="43">
        <v>2</v>
      </c>
      <c r="AF613" s="43">
        <v>0</v>
      </c>
      <c r="AG613" s="43">
        <v>1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1</v>
      </c>
      <c r="D614">
        <f t="shared" si="28"/>
        <v>206</v>
      </c>
      <c r="E614">
        <f>IF(appliances!$D$46="YES",light_sim_data!B614,0)</f>
        <v>0</v>
      </c>
      <c r="F614">
        <f t="shared" si="29"/>
        <v>206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17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3</v>
      </c>
      <c r="T614" s="43">
        <v>145</v>
      </c>
      <c r="U614" s="43">
        <v>0</v>
      </c>
      <c r="V614" s="43">
        <v>3</v>
      </c>
      <c r="W614" s="43">
        <v>3</v>
      </c>
      <c r="X614" s="43">
        <v>0</v>
      </c>
      <c r="Y614" s="43">
        <v>2</v>
      </c>
      <c r="Z614" s="43">
        <v>15</v>
      </c>
      <c r="AA614" s="43">
        <v>0</v>
      </c>
      <c r="AB614" s="43">
        <v>0</v>
      </c>
      <c r="AC614" s="43">
        <v>0</v>
      </c>
      <c r="AD614" s="43">
        <v>1</v>
      </c>
      <c r="AE614" s="43">
        <v>2</v>
      </c>
      <c r="AF614" s="43">
        <v>0</v>
      </c>
      <c r="AG614" s="43">
        <v>1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1</v>
      </c>
      <c r="D615">
        <f t="shared" si="28"/>
        <v>206</v>
      </c>
      <c r="E615">
        <f>IF(appliances!$D$46="YES",light_sim_data!B615,0)</f>
        <v>0</v>
      </c>
      <c r="F615">
        <f t="shared" si="29"/>
        <v>206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17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3</v>
      </c>
      <c r="T615" s="43">
        <v>145</v>
      </c>
      <c r="U615" s="43">
        <v>0</v>
      </c>
      <c r="V615" s="43">
        <v>3</v>
      </c>
      <c r="W615" s="43">
        <v>3</v>
      </c>
      <c r="X615" s="43">
        <v>0</v>
      </c>
      <c r="Y615" s="43">
        <v>2</v>
      </c>
      <c r="Z615" s="43">
        <v>15</v>
      </c>
      <c r="AA615" s="43">
        <v>0</v>
      </c>
      <c r="AB615" s="43">
        <v>0</v>
      </c>
      <c r="AC615" s="43">
        <v>0</v>
      </c>
      <c r="AD615" s="43">
        <v>1</v>
      </c>
      <c r="AE615" s="43">
        <v>2</v>
      </c>
      <c r="AF615" s="43">
        <v>0</v>
      </c>
      <c r="AG615" s="43">
        <v>1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1</v>
      </c>
      <c r="D616">
        <f t="shared" si="28"/>
        <v>206</v>
      </c>
      <c r="E616">
        <f>IF(appliances!$D$46="YES",light_sim_data!B616,0)</f>
        <v>0</v>
      </c>
      <c r="F616">
        <f t="shared" si="29"/>
        <v>206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17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3</v>
      </c>
      <c r="T616" s="43">
        <v>145</v>
      </c>
      <c r="U616" s="43">
        <v>0</v>
      </c>
      <c r="V616" s="43">
        <v>3</v>
      </c>
      <c r="W616" s="43">
        <v>3</v>
      </c>
      <c r="X616" s="43">
        <v>0</v>
      </c>
      <c r="Y616" s="43">
        <v>2</v>
      </c>
      <c r="Z616" s="43">
        <v>15</v>
      </c>
      <c r="AA616" s="43">
        <v>0</v>
      </c>
      <c r="AB616" s="43">
        <v>0</v>
      </c>
      <c r="AC616" s="43">
        <v>0</v>
      </c>
      <c r="AD616" s="43">
        <v>1</v>
      </c>
      <c r="AE616" s="43">
        <v>2</v>
      </c>
      <c r="AF616" s="43">
        <v>0</v>
      </c>
      <c r="AG616" s="43">
        <v>1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1</v>
      </c>
      <c r="D617">
        <f t="shared" si="28"/>
        <v>206</v>
      </c>
      <c r="E617">
        <f>IF(appliances!$D$46="YES",light_sim_data!B617,0)</f>
        <v>0</v>
      </c>
      <c r="F617">
        <f t="shared" si="29"/>
        <v>206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17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3</v>
      </c>
      <c r="T617" s="43">
        <v>145</v>
      </c>
      <c r="U617" s="43">
        <v>0</v>
      </c>
      <c r="V617" s="43">
        <v>3</v>
      </c>
      <c r="W617" s="43">
        <v>3</v>
      </c>
      <c r="X617" s="43">
        <v>0</v>
      </c>
      <c r="Y617" s="43">
        <v>2</v>
      </c>
      <c r="Z617" s="43">
        <v>15</v>
      </c>
      <c r="AA617" s="43">
        <v>0</v>
      </c>
      <c r="AB617" s="43">
        <v>0</v>
      </c>
      <c r="AC617" s="43">
        <v>0</v>
      </c>
      <c r="AD617" s="43">
        <v>1</v>
      </c>
      <c r="AE617" s="43">
        <v>2</v>
      </c>
      <c r="AF617" s="43">
        <v>0</v>
      </c>
      <c r="AG617" s="43">
        <v>1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1</v>
      </c>
      <c r="D618">
        <f t="shared" si="28"/>
        <v>206</v>
      </c>
      <c r="E618">
        <f>IF(appliances!$D$46="YES",light_sim_data!B618,0)</f>
        <v>0</v>
      </c>
      <c r="F618">
        <f t="shared" si="29"/>
        <v>206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17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3</v>
      </c>
      <c r="T618" s="43">
        <v>145</v>
      </c>
      <c r="U618" s="43">
        <v>0</v>
      </c>
      <c r="V618" s="43">
        <v>3</v>
      </c>
      <c r="W618" s="43">
        <v>3</v>
      </c>
      <c r="X618" s="43">
        <v>0</v>
      </c>
      <c r="Y618" s="43">
        <v>2</v>
      </c>
      <c r="Z618" s="43">
        <v>15</v>
      </c>
      <c r="AA618" s="43">
        <v>0</v>
      </c>
      <c r="AB618" s="43">
        <v>0</v>
      </c>
      <c r="AC618" s="43">
        <v>0</v>
      </c>
      <c r="AD618" s="43">
        <v>1</v>
      </c>
      <c r="AE618" s="43">
        <v>2</v>
      </c>
      <c r="AF618" s="43">
        <v>0</v>
      </c>
      <c r="AG618" s="43">
        <v>1</v>
      </c>
      <c r="AH618" s="43">
        <v>1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1</v>
      </c>
      <c r="D619">
        <f t="shared" si="28"/>
        <v>206</v>
      </c>
      <c r="E619">
        <f>IF(appliances!$D$46="YES",light_sim_data!B619,0)</f>
        <v>0</v>
      </c>
      <c r="F619">
        <f t="shared" si="29"/>
        <v>206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17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3</v>
      </c>
      <c r="T619" s="43">
        <v>145</v>
      </c>
      <c r="U619" s="43">
        <v>0</v>
      </c>
      <c r="V619" s="43">
        <v>3</v>
      </c>
      <c r="W619" s="43">
        <v>3</v>
      </c>
      <c r="X619" s="43">
        <v>0</v>
      </c>
      <c r="Y619" s="43">
        <v>2</v>
      </c>
      <c r="Z619" s="43">
        <v>15</v>
      </c>
      <c r="AA619" s="43">
        <v>0</v>
      </c>
      <c r="AB619" s="43">
        <v>0</v>
      </c>
      <c r="AC619" s="43">
        <v>0</v>
      </c>
      <c r="AD619" s="43">
        <v>1</v>
      </c>
      <c r="AE619" s="43">
        <v>2</v>
      </c>
      <c r="AF619" s="43">
        <v>0</v>
      </c>
      <c r="AG619" s="43">
        <v>1</v>
      </c>
      <c r="AH619" s="43">
        <v>1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1</v>
      </c>
      <c r="D620">
        <f t="shared" si="28"/>
        <v>206</v>
      </c>
      <c r="E620">
        <f>IF(appliances!$D$46="YES",light_sim_data!B620,0)</f>
        <v>0</v>
      </c>
      <c r="F620">
        <f t="shared" si="29"/>
        <v>206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17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3</v>
      </c>
      <c r="T620" s="43">
        <v>145</v>
      </c>
      <c r="U620" s="43">
        <v>0</v>
      </c>
      <c r="V620" s="43">
        <v>3</v>
      </c>
      <c r="W620" s="43">
        <v>3</v>
      </c>
      <c r="X620" s="43">
        <v>0</v>
      </c>
      <c r="Y620" s="43">
        <v>2</v>
      </c>
      <c r="Z620" s="43">
        <v>15</v>
      </c>
      <c r="AA620" s="43">
        <v>0</v>
      </c>
      <c r="AB620" s="43">
        <v>0</v>
      </c>
      <c r="AC620" s="43">
        <v>0</v>
      </c>
      <c r="AD620" s="43">
        <v>1</v>
      </c>
      <c r="AE620" s="43">
        <v>2</v>
      </c>
      <c r="AF620" s="43">
        <v>0</v>
      </c>
      <c r="AG620" s="43">
        <v>1</v>
      </c>
      <c r="AH620" s="43">
        <v>1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1</v>
      </c>
      <c r="D621">
        <f t="shared" si="28"/>
        <v>206</v>
      </c>
      <c r="E621">
        <f>IF(appliances!$D$46="YES",light_sim_data!B621,0)</f>
        <v>0</v>
      </c>
      <c r="F621">
        <f t="shared" si="29"/>
        <v>206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17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3</v>
      </c>
      <c r="T621" s="43">
        <v>145</v>
      </c>
      <c r="U621" s="43">
        <v>0</v>
      </c>
      <c r="V621" s="43">
        <v>3</v>
      </c>
      <c r="W621" s="43">
        <v>3</v>
      </c>
      <c r="X621" s="43">
        <v>0</v>
      </c>
      <c r="Y621" s="43">
        <v>2</v>
      </c>
      <c r="Z621" s="43">
        <v>15</v>
      </c>
      <c r="AA621" s="43">
        <v>0</v>
      </c>
      <c r="AB621" s="43">
        <v>0</v>
      </c>
      <c r="AC621" s="43">
        <v>0</v>
      </c>
      <c r="AD621" s="43">
        <v>1</v>
      </c>
      <c r="AE621" s="43">
        <v>2</v>
      </c>
      <c r="AF621" s="43">
        <v>0</v>
      </c>
      <c r="AG621" s="43">
        <v>1</v>
      </c>
      <c r="AH621" s="43">
        <v>1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1</v>
      </c>
      <c r="D622">
        <f t="shared" si="28"/>
        <v>206</v>
      </c>
      <c r="E622">
        <f>IF(appliances!$D$46="YES",light_sim_data!B622,0)</f>
        <v>0</v>
      </c>
      <c r="F622">
        <f t="shared" si="29"/>
        <v>206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17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3</v>
      </c>
      <c r="T622" s="43">
        <v>145</v>
      </c>
      <c r="U622" s="43">
        <v>0</v>
      </c>
      <c r="V622" s="43">
        <v>3</v>
      </c>
      <c r="W622" s="43">
        <v>3</v>
      </c>
      <c r="X622" s="43">
        <v>0</v>
      </c>
      <c r="Y622" s="43">
        <v>2</v>
      </c>
      <c r="Z622" s="43">
        <v>15</v>
      </c>
      <c r="AA622" s="43">
        <v>0</v>
      </c>
      <c r="AB622" s="43">
        <v>0</v>
      </c>
      <c r="AC622" s="43">
        <v>0</v>
      </c>
      <c r="AD622" s="43">
        <v>1</v>
      </c>
      <c r="AE622" s="43">
        <v>2</v>
      </c>
      <c r="AF622" s="43">
        <v>0</v>
      </c>
      <c r="AG622" s="43">
        <v>1</v>
      </c>
      <c r="AH622" s="43">
        <v>1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1</v>
      </c>
      <c r="D623">
        <f t="shared" si="28"/>
        <v>206</v>
      </c>
      <c r="E623">
        <f>IF(appliances!$D$46="YES",light_sim_data!B623,0)</f>
        <v>0</v>
      </c>
      <c r="F623">
        <f t="shared" si="29"/>
        <v>206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17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3</v>
      </c>
      <c r="T623" s="43">
        <v>145</v>
      </c>
      <c r="U623" s="43">
        <v>0</v>
      </c>
      <c r="V623" s="43">
        <v>3</v>
      </c>
      <c r="W623" s="43">
        <v>3</v>
      </c>
      <c r="X623" s="43">
        <v>0</v>
      </c>
      <c r="Y623" s="43">
        <v>2</v>
      </c>
      <c r="Z623" s="43">
        <v>15</v>
      </c>
      <c r="AA623" s="43">
        <v>0</v>
      </c>
      <c r="AB623" s="43">
        <v>0</v>
      </c>
      <c r="AC623" s="43">
        <v>0</v>
      </c>
      <c r="AD623" s="43">
        <v>1</v>
      </c>
      <c r="AE623" s="43">
        <v>2</v>
      </c>
      <c r="AF623" s="43">
        <v>0</v>
      </c>
      <c r="AG623" s="43">
        <v>1</v>
      </c>
      <c r="AH623" s="43">
        <v>1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1</v>
      </c>
      <c r="D624">
        <f t="shared" si="28"/>
        <v>191</v>
      </c>
      <c r="E624">
        <f>IF(appliances!$D$46="YES",light_sim_data!B624,0)</f>
        <v>0</v>
      </c>
      <c r="F624">
        <f t="shared" si="29"/>
        <v>191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3</v>
      </c>
      <c r="T624" s="43">
        <v>145</v>
      </c>
      <c r="U624" s="43">
        <v>0</v>
      </c>
      <c r="V624" s="43">
        <v>3</v>
      </c>
      <c r="W624" s="43">
        <v>3</v>
      </c>
      <c r="X624" s="43">
        <v>0</v>
      </c>
      <c r="Y624" s="43">
        <v>2</v>
      </c>
      <c r="Z624" s="43">
        <v>15</v>
      </c>
      <c r="AA624" s="43">
        <v>0</v>
      </c>
      <c r="AB624" s="43">
        <v>0</v>
      </c>
      <c r="AC624" s="43">
        <v>0</v>
      </c>
      <c r="AD624" s="43">
        <v>1</v>
      </c>
      <c r="AE624" s="43">
        <v>2</v>
      </c>
      <c r="AF624" s="43">
        <v>0</v>
      </c>
      <c r="AG624" s="43">
        <v>1</v>
      </c>
      <c r="AH624" s="43">
        <v>1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1</v>
      </c>
      <c r="D625">
        <f t="shared" si="28"/>
        <v>191</v>
      </c>
      <c r="E625">
        <f>IF(appliances!$D$46="YES",light_sim_data!B625,0)</f>
        <v>0</v>
      </c>
      <c r="F625">
        <f t="shared" si="29"/>
        <v>191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3</v>
      </c>
      <c r="T625" s="43">
        <v>145</v>
      </c>
      <c r="U625" s="43">
        <v>0</v>
      </c>
      <c r="V625" s="43">
        <v>3</v>
      </c>
      <c r="W625" s="43">
        <v>3</v>
      </c>
      <c r="X625" s="43">
        <v>0</v>
      </c>
      <c r="Y625" s="43">
        <v>2</v>
      </c>
      <c r="Z625" s="43">
        <v>15</v>
      </c>
      <c r="AA625" s="43">
        <v>0</v>
      </c>
      <c r="AB625" s="43">
        <v>0</v>
      </c>
      <c r="AC625" s="43">
        <v>0</v>
      </c>
      <c r="AD625" s="43">
        <v>1</v>
      </c>
      <c r="AE625" s="43">
        <v>2</v>
      </c>
      <c r="AF625" s="43">
        <v>0</v>
      </c>
      <c r="AG625" s="43">
        <v>1</v>
      </c>
      <c r="AH625" s="43">
        <v>1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1</v>
      </c>
      <c r="D626">
        <f t="shared" si="28"/>
        <v>191</v>
      </c>
      <c r="E626">
        <f>IF(appliances!$D$46="YES",light_sim_data!B626,0)</f>
        <v>0</v>
      </c>
      <c r="F626">
        <f t="shared" si="29"/>
        <v>191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3</v>
      </c>
      <c r="T626" s="43">
        <v>145</v>
      </c>
      <c r="U626" s="43">
        <v>0</v>
      </c>
      <c r="V626" s="43">
        <v>3</v>
      </c>
      <c r="W626" s="43">
        <v>3</v>
      </c>
      <c r="X626" s="43">
        <v>0</v>
      </c>
      <c r="Y626" s="43">
        <v>2</v>
      </c>
      <c r="Z626" s="43">
        <v>15</v>
      </c>
      <c r="AA626" s="43">
        <v>0</v>
      </c>
      <c r="AB626" s="43">
        <v>0</v>
      </c>
      <c r="AC626" s="43">
        <v>0</v>
      </c>
      <c r="AD626" s="43">
        <v>1</v>
      </c>
      <c r="AE626" s="43">
        <v>2</v>
      </c>
      <c r="AF626" s="43">
        <v>0</v>
      </c>
      <c r="AG626" s="43">
        <v>1</v>
      </c>
      <c r="AH626" s="43">
        <v>1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1</v>
      </c>
      <c r="D627">
        <f t="shared" si="28"/>
        <v>191</v>
      </c>
      <c r="E627">
        <f>IF(appliances!$D$46="YES",light_sim_data!B627,0)</f>
        <v>0</v>
      </c>
      <c r="F627">
        <f t="shared" si="29"/>
        <v>191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3</v>
      </c>
      <c r="T627" s="43">
        <v>145</v>
      </c>
      <c r="U627" s="43">
        <v>0</v>
      </c>
      <c r="V627" s="43">
        <v>3</v>
      </c>
      <c r="W627" s="43">
        <v>3</v>
      </c>
      <c r="X627" s="43">
        <v>0</v>
      </c>
      <c r="Y627" s="43">
        <v>2</v>
      </c>
      <c r="Z627" s="43">
        <v>15</v>
      </c>
      <c r="AA627" s="43">
        <v>0</v>
      </c>
      <c r="AB627" s="43">
        <v>0</v>
      </c>
      <c r="AC627" s="43">
        <v>0</v>
      </c>
      <c r="AD627" s="43">
        <v>1</v>
      </c>
      <c r="AE627" s="43">
        <v>2</v>
      </c>
      <c r="AF627" s="43">
        <v>0</v>
      </c>
      <c r="AG627" s="43">
        <v>1</v>
      </c>
      <c r="AH627" s="43">
        <v>1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1</v>
      </c>
      <c r="D628">
        <f t="shared" si="28"/>
        <v>191</v>
      </c>
      <c r="E628">
        <f>IF(appliances!$D$46="YES",light_sim_data!B628,0)</f>
        <v>0</v>
      </c>
      <c r="F628">
        <f t="shared" si="29"/>
        <v>191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2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3</v>
      </c>
      <c r="T628" s="43">
        <v>145</v>
      </c>
      <c r="U628" s="43">
        <v>0</v>
      </c>
      <c r="V628" s="43">
        <v>3</v>
      </c>
      <c r="W628" s="43">
        <v>3</v>
      </c>
      <c r="X628" s="43">
        <v>0</v>
      </c>
      <c r="Y628" s="43">
        <v>2</v>
      </c>
      <c r="Z628" s="43">
        <v>15</v>
      </c>
      <c r="AA628" s="43">
        <v>0</v>
      </c>
      <c r="AB628" s="43">
        <v>0</v>
      </c>
      <c r="AC628" s="43">
        <v>0</v>
      </c>
      <c r="AD628" s="43">
        <v>1</v>
      </c>
      <c r="AE628" s="43">
        <v>2</v>
      </c>
      <c r="AF628" s="43">
        <v>0</v>
      </c>
      <c r="AG628" s="43">
        <v>1</v>
      </c>
      <c r="AH628" s="43">
        <v>1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1</v>
      </c>
      <c r="D629">
        <f t="shared" si="28"/>
        <v>191</v>
      </c>
      <c r="E629">
        <f>IF(appliances!$D$46="YES",light_sim_data!B629,0)</f>
        <v>0</v>
      </c>
      <c r="F629">
        <f t="shared" si="29"/>
        <v>191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2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3</v>
      </c>
      <c r="T629" s="43">
        <v>145</v>
      </c>
      <c r="U629" s="43">
        <v>0</v>
      </c>
      <c r="V629" s="43">
        <v>3</v>
      </c>
      <c r="W629" s="43">
        <v>3</v>
      </c>
      <c r="X629" s="43">
        <v>0</v>
      </c>
      <c r="Y629" s="43">
        <v>2</v>
      </c>
      <c r="Z629" s="43">
        <v>15</v>
      </c>
      <c r="AA629" s="43">
        <v>0</v>
      </c>
      <c r="AB629" s="43">
        <v>0</v>
      </c>
      <c r="AC629" s="43">
        <v>0</v>
      </c>
      <c r="AD629" s="43">
        <v>1</v>
      </c>
      <c r="AE629" s="43">
        <v>2</v>
      </c>
      <c r="AF629" s="43">
        <v>0</v>
      </c>
      <c r="AG629" s="43">
        <v>1</v>
      </c>
      <c r="AH629" s="43">
        <v>1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1</v>
      </c>
      <c r="D630">
        <f t="shared" si="28"/>
        <v>191</v>
      </c>
      <c r="E630">
        <f>IF(appliances!$D$46="YES",light_sim_data!B630,0)</f>
        <v>0</v>
      </c>
      <c r="F630">
        <f t="shared" si="29"/>
        <v>191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2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3</v>
      </c>
      <c r="T630" s="43">
        <v>145</v>
      </c>
      <c r="U630" s="43">
        <v>0</v>
      </c>
      <c r="V630" s="43">
        <v>3</v>
      </c>
      <c r="W630" s="43">
        <v>3</v>
      </c>
      <c r="X630" s="43">
        <v>0</v>
      </c>
      <c r="Y630" s="43">
        <v>2</v>
      </c>
      <c r="Z630" s="43">
        <v>15</v>
      </c>
      <c r="AA630" s="43">
        <v>0</v>
      </c>
      <c r="AB630" s="43">
        <v>0</v>
      </c>
      <c r="AC630" s="43">
        <v>0</v>
      </c>
      <c r="AD630" s="43">
        <v>1</v>
      </c>
      <c r="AE630" s="43">
        <v>2</v>
      </c>
      <c r="AF630" s="43">
        <v>0</v>
      </c>
      <c r="AG630" s="43">
        <v>1</v>
      </c>
      <c r="AH630" s="43">
        <v>1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1</v>
      </c>
      <c r="D631">
        <f t="shared" si="28"/>
        <v>191</v>
      </c>
      <c r="E631">
        <f>IF(appliances!$D$46="YES",light_sim_data!B631,0)</f>
        <v>0</v>
      </c>
      <c r="F631">
        <f t="shared" si="29"/>
        <v>191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2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3</v>
      </c>
      <c r="T631" s="43">
        <v>145</v>
      </c>
      <c r="U631" s="43">
        <v>0</v>
      </c>
      <c r="V631" s="43">
        <v>3</v>
      </c>
      <c r="W631" s="43">
        <v>3</v>
      </c>
      <c r="X631" s="43">
        <v>0</v>
      </c>
      <c r="Y631" s="43">
        <v>2</v>
      </c>
      <c r="Z631" s="43">
        <v>15</v>
      </c>
      <c r="AA631" s="43">
        <v>0</v>
      </c>
      <c r="AB631" s="43">
        <v>0</v>
      </c>
      <c r="AC631" s="43">
        <v>0</v>
      </c>
      <c r="AD631" s="43">
        <v>1</v>
      </c>
      <c r="AE631" s="43">
        <v>2</v>
      </c>
      <c r="AF631" s="43">
        <v>0</v>
      </c>
      <c r="AG631" s="43">
        <v>1</v>
      </c>
      <c r="AH631" s="43">
        <v>1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1</v>
      </c>
      <c r="D632">
        <f t="shared" si="28"/>
        <v>191</v>
      </c>
      <c r="E632">
        <f>IF(appliances!$D$46="YES",light_sim_data!B632,0)</f>
        <v>0</v>
      </c>
      <c r="F632">
        <f t="shared" si="29"/>
        <v>191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2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3</v>
      </c>
      <c r="T632" s="43">
        <v>145</v>
      </c>
      <c r="U632" s="43">
        <v>0</v>
      </c>
      <c r="V632" s="43">
        <v>3</v>
      </c>
      <c r="W632" s="43">
        <v>3</v>
      </c>
      <c r="X632" s="43">
        <v>0</v>
      </c>
      <c r="Y632" s="43">
        <v>2</v>
      </c>
      <c r="Z632" s="43">
        <v>15</v>
      </c>
      <c r="AA632" s="43">
        <v>0</v>
      </c>
      <c r="AB632" s="43">
        <v>0</v>
      </c>
      <c r="AC632" s="43">
        <v>0</v>
      </c>
      <c r="AD632" s="43">
        <v>1</v>
      </c>
      <c r="AE632" s="43">
        <v>2</v>
      </c>
      <c r="AF632" s="43">
        <v>0</v>
      </c>
      <c r="AG632" s="43">
        <v>1</v>
      </c>
      <c r="AH632" s="43">
        <v>1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1</v>
      </c>
      <c r="D633">
        <f t="shared" si="28"/>
        <v>206</v>
      </c>
      <c r="E633">
        <f>IF(appliances!$D$46="YES",light_sim_data!B633,0)</f>
        <v>0</v>
      </c>
      <c r="F633">
        <f t="shared" si="29"/>
        <v>206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17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3</v>
      </c>
      <c r="T633" s="43">
        <v>145</v>
      </c>
      <c r="U633" s="43">
        <v>0</v>
      </c>
      <c r="V633" s="43">
        <v>3</v>
      </c>
      <c r="W633" s="43">
        <v>3</v>
      </c>
      <c r="X633" s="43">
        <v>0</v>
      </c>
      <c r="Y633" s="43">
        <v>2</v>
      </c>
      <c r="Z633" s="43">
        <v>15</v>
      </c>
      <c r="AA633" s="43">
        <v>0</v>
      </c>
      <c r="AB633" s="43">
        <v>0</v>
      </c>
      <c r="AC633" s="43">
        <v>0</v>
      </c>
      <c r="AD633" s="43">
        <v>1</v>
      </c>
      <c r="AE633" s="43">
        <v>2</v>
      </c>
      <c r="AF633" s="43">
        <v>0</v>
      </c>
      <c r="AG633" s="43">
        <v>1</v>
      </c>
      <c r="AH633" s="43">
        <v>1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1</v>
      </c>
      <c r="D634">
        <f t="shared" si="28"/>
        <v>206</v>
      </c>
      <c r="E634">
        <f>IF(appliances!$D$46="YES",light_sim_data!B634,0)</f>
        <v>0</v>
      </c>
      <c r="F634">
        <f t="shared" si="29"/>
        <v>206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17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3</v>
      </c>
      <c r="T634" s="43">
        <v>145</v>
      </c>
      <c r="U634" s="43">
        <v>0</v>
      </c>
      <c r="V634" s="43">
        <v>3</v>
      </c>
      <c r="W634" s="43">
        <v>3</v>
      </c>
      <c r="X634" s="43">
        <v>0</v>
      </c>
      <c r="Y634" s="43">
        <v>2</v>
      </c>
      <c r="Z634" s="43">
        <v>15</v>
      </c>
      <c r="AA634" s="43">
        <v>0</v>
      </c>
      <c r="AB634" s="43">
        <v>0</v>
      </c>
      <c r="AC634" s="43">
        <v>0</v>
      </c>
      <c r="AD634" s="43">
        <v>1</v>
      </c>
      <c r="AE634" s="43">
        <v>2</v>
      </c>
      <c r="AF634" s="43">
        <v>0</v>
      </c>
      <c r="AG634" s="43">
        <v>1</v>
      </c>
      <c r="AH634" s="43">
        <v>1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1</v>
      </c>
      <c r="D635">
        <f t="shared" si="28"/>
        <v>206</v>
      </c>
      <c r="E635">
        <f>IF(appliances!$D$46="YES",light_sim_data!B635,0)</f>
        <v>0</v>
      </c>
      <c r="F635">
        <f t="shared" si="29"/>
        <v>206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17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3</v>
      </c>
      <c r="T635" s="43">
        <v>145</v>
      </c>
      <c r="U635" s="43">
        <v>0</v>
      </c>
      <c r="V635" s="43">
        <v>3</v>
      </c>
      <c r="W635" s="43">
        <v>3</v>
      </c>
      <c r="X635" s="43">
        <v>0</v>
      </c>
      <c r="Y635" s="43">
        <v>2</v>
      </c>
      <c r="Z635" s="43">
        <v>15</v>
      </c>
      <c r="AA635" s="43">
        <v>0</v>
      </c>
      <c r="AB635" s="43">
        <v>0</v>
      </c>
      <c r="AC635" s="43">
        <v>0</v>
      </c>
      <c r="AD635" s="43">
        <v>1</v>
      </c>
      <c r="AE635" s="43">
        <v>2</v>
      </c>
      <c r="AF635" s="43">
        <v>0</v>
      </c>
      <c r="AG635" s="43">
        <v>1</v>
      </c>
      <c r="AH635" s="43">
        <v>1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1</v>
      </c>
      <c r="D636">
        <f t="shared" si="28"/>
        <v>278</v>
      </c>
      <c r="E636">
        <f>IF(appliances!$D$46="YES",light_sim_data!B636,0)</f>
        <v>0</v>
      </c>
      <c r="F636">
        <f t="shared" si="29"/>
        <v>278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17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3</v>
      </c>
      <c r="T636" s="43">
        <v>145</v>
      </c>
      <c r="U636" s="43">
        <v>0</v>
      </c>
      <c r="V636" s="43">
        <v>3</v>
      </c>
      <c r="W636" s="43">
        <v>3</v>
      </c>
      <c r="X636" s="43">
        <v>0</v>
      </c>
      <c r="Y636" s="43">
        <v>2</v>
      </c>
      <c r="Z636" s="43">
        <v>15</v>
      </c>
      <c r="AA636" s="43">
        <v>0</v>
      </c>
      <c r="AB636" s="43">
        <v>0</v>
      </c>
      <c r="AC636" s="43">
        <v>0</v>
      </c>
      <c r="AD636" s="43">
        <v>1</v>
      </c>
      <c r="AE636" s="43">
        <v>2</v>
      </c>
      <c r="AF636" s="43">
        <v>0</v>
      </c>
      <c r="AG636" s="43">
        <v>1</v>
      </c>
      <c r="AH636" s="43">
        <v>73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1</v>
      </c>
      <c r="D637">
        <f t="shared" si="28"/>
        <v>278</v>
      </c>
      <c r="E637">
        <f>IF(appliances!$D$46="YES",light_sim_data!B637,0)</f>
        <v>0</v>
      </c>
      <c r="F637">
        <f t="shared" si="29"/>
        <v>278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17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3</v>
      </c>
      <c r="T637" s="43">
        <v>145</v>
      </c>
      <c r="U637" s="43">
        <v>0</v>
      </c>
      <c r="V637" s="43">
        <v>3</v>
      </c>
      <c r="W637" s="43">
        <v>3</v>
      </c>
      <c r="X637" s="43">
        <v>0</v>
      </c>
      <c r="Y637" s="43">
        <v>2</v>
      </c>
      <c r="Z637" s="43">
        <v>15</v>
      </c>
      <c r="AA637" s="43">
        <v>0</v>
      </c>
      <c r="AB637" s="43">
        <v>0</v>
      </c>
      <c r="AC637" s="43">
        <v>0</v>
      </c>
      <c r="AD637" s="43">
        <v>1</v>
      </c>
      <c r="AE637" s="43">
        <v>2</v>
      </c>
      <c r="AF637" s="43">
        <v>0</v>
      </c>
      <c r="AG637" s="43">
        <v>1</v>
      </c>
      <c r="AH637" s="43">
        <v>73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1</v>
      </c>
      <c r="D638">
        <f t="shared" si="28"/>
        <v>278</v>
      </c>
      <c r="E638">
        <f>IF(appliances!$D$46="YES",light_sim_data!B638,0)</f>
        <v>0</v>
      </c>
      <c r="F638">
        <f t="shared" si="29"/>
        <v>278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17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3</v>
      </c>
      <c r="T638" s="43">
        <v>145</v>
      </c>
      <c r="U638" s="43">
        <v>0</v>
      </c>
      <c r="V638" s="43">
        <v>3</v>
      </c>
      <c r="W638" s="43">
        <v>3</v>
      </c>
      <c r="X638" s="43">
        <v>0</v>
      </c>
      <c r="Y638" s="43">
        <v>2</v>
      </c>
      <c r="Z638" s="43">
        <v>15</v>
      </c>
      <c r="AA638" s="43">
        <v>0</v>
      </c>
      <c r="AB638" s="43">
        <v>0</v>
      </c>
      <c r="AC638" s="43">
        <v>0</v>
      </c>
      <c r="AD638" s="43">
        <v>1</v>
      </c>
      <c r="AE638" s="43">
        <v>2</v>
      </c>
      <c r="AF638" s="43">
        <v>0</v>
      </c>
      <c r="AG638" s="43">
        <v>1</v>
      </c>
      <c r="AH638" s="43">
        <v>73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1</v>
      </c>
      <c r="D639">
        <f t="shared" si="28"/>
        <v>487</v>
      </c>
      <c r="E639">
        <f>IF(appliances!$D$46="YES",light_sim_data!B639,0)</f>
        <v>0</v>
      </c>
      <c r="F639">
        <f t="shared" si="29"/>
        <v>487</v>
      </c>
      <c r="H639" s="43">
        <v>0</v>
      </c>
      <c r="I639" s="43">
        <v>209</v>
      </c>
      <c r="J639" s="43">
        <v>0</v>
      </c>
      <c r="K639" s="43">
        <v>0</v>
      </c>
      <c r="L639" s="43">
        <v>1</v>
      </c>
      <c r="M639" s="43">
        <v>17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3</v>
      </c>
      <c r="T639" s="43">
        <v>145</v>
      </c>
      <c r="U639" s="43">
        <v>0</v>
      </c>
      <c r="V639" s="43">
        <v>3</v>
      </c>
      <c r="W639" s="43">
        <v>3</v>
      </c>
      <c r="X639" s="43">
        <v>0</v>
      </c>
      <c r="Y639" s="43">
        <v>2</v>
      </c>
      <c r="Z639" s="43">
        <v>15</v>
      </c>
      <c r="AA639" s="43">
        <v>0</v>
      </c>
      <c r="AB639" s="43">
        <v>0</v>
      </c>
      <c r="AC639" s="43">
        <v>0</v>
      </c>
      <c r="AD639" s="43">
        <v>1</v>
      </c>
      <c r="AE639" s="43">
        <v>2</v>
      </c>
      <c r="AF639" s="43">
        <v>0</v>
      </c>
      <c r="AG639" s="43">
        <v>1</v>
      </c>
      <c r="AH639" s="43">
        <v>73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1</v>
      </c>
      <c r="D640">
        <f t="shared" si="28"/>
        <v>487</v>
      </c>
      <c r="E640">
        <f>IF(appliances!$D$46="YES",light_sim_data!B640,0)</f>
        <v>0</v>
      </c>
      <c r="F640">
        <f t="shared" si="29"/>
        <v>487</v>
      </c>
      <c r="H640" s="43">
        <v>0</v>
      </c>
      <c r="I640" s="43">
        <v>209</v>
      </c>
      <c r="J640" s="43">
        <v>0</v>
      </c>
      <c r="K640" s="43">
        <v>0</v>
      </c>
      <c r="L640" s="43">
        <v>1</v>
      </c>
      <c r="M640" s="43">
        <v>17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3</v>
      </c>
      <c r="T640" s="43">
        <v>145</v>
      </c>
      <c r="U640" s="43">
        <v>0</v>
      </c>
      <c r="V640" s="43">
        <v>3</v>
      </c>
      <c r="W640" s="43">
        <v>3</v>
      </c>
      <c r="X640" s="43">
        <v>0</v>
      </c>
      <c r="Y640" s="43">
        <v>2</v>
      </c>
      <c r="Z640" s="43">
        <v>15</v>
      </c>
      <c r="AA640" s="43">
        <v>0</v>
      </c>
      <c r="AB640" s="43">
        <v>0</v>
      </c>
      <c r="AC640" s="43">
        <v>0</v>
      </c>
      <c r="AD640" s="43">
        <v>1</v>
      </c>
      <c r="AE640" s="43">
        <v>2</v>
      </c>
      <c r="AF640" s="43">
        <v>0</v>
      </c>
      <c r="AG640" s="43">
        <v>1</v>
      </c>
      <c r="AH640" s="43">
        <v>73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1</v>
      </c>
      <c r="D641">
        <f t="shared" si="28"/>
        <v>487</v>
      </c>
      <c r="E641">
        <f>IF(appliances!$D$46="YES",light_sim_data!B641,0)</f>
        <v>0</v>
      </c>
      <c r="F641">
        <f t="shared" si="29"/>
        <v>487</v>
      </c>
      <c r="H641" s="43">
        <v>0</v>
      </c>
      <c r="I641" s="43">
        <v>209</v>
      </c>
      <c r="J641" s="43">
        <v>0</v>
      </c>
      <c r="K641" s="43">
        <v>0</v>
      </c>
      <c r="L641" s="43">
        <v>1</v>
      </c>
      <c r="M641" s="43">
        <v>17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3</v>
      </c>
      <c r="T641" s="43">
        <v>145</v>
      </c>
      <c r="U641" s="43">
        <v>0</v>
      </c>
      <c r="V641" s="43">
        <v>3</v>
      </c>
      <c r="W641" s="43">
        <v>3</v>
      </c>
      <c r="X641" s="43">
        <v>0</v>
      </c>
      <c r="Y641" s="43">
        <v>2</v>
      </c>
      <c r="Z641" s="43">
        <v>15</v>
      </c>
      <c r="AA641" s="43">
        <v>0</v>
      </c>
      <c r="AB641" s="43">
        <v>0</v>
      </c>
      <c r="AC641" s="43">
        <v>0</v>
      </c>
      <c r="AD641" s="43">
        <v>1</v>
      </c>
      <c r="AE641" s="43">
        <v>2</v>
      </c>
      <c r="AF641" s="43">
        <v>0</v>
      </c>
      <c r="AG641" s="43">
        <v>1</v>
      </c>
      <c r="AH641" s="43">
        <v>73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1</v>
      </c>
      <c r="D642">
        <f t="shared" si="28"/>
        <v>487</v>
      </c>
      <c r="E642">
        <f>IF(appliances!$D$46="YES",light_sim_data!B642,0)</f>
        <v>0</v>
      </c>
      <c r="F642">
        <f t="shared" si="29"/>
        <v>487</v>
      </c>
      <c r="H642" s="43">
        <v>0</v>
      </c>
      <c r="I642" s="43">
        <v>209</v>
      </c>
      <c r="J642" s="43">
        <v>0</v>
      </c>
      <c r="K642" s="43">
        <v>0</v>
      </c>
      <c r="L642" s="43">
        <v>1</v>
      </c>
      <c r="M642" s="43">
        <v>17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3</v>
      </c>
      <c r="T642" s="43">
        <v>145</v>
      </c>
      <c r="U642" s="43">
        <v>0</v>
      </c>
      <c r="V642" s="43">
        <v>3</v>
      </c>
      <c r="W642" s="43">
        <v>3</v>
      </c>
      <c r="X642" s="43">
        <v>0</v>
      </c>
      <c r="Y642" s="43">
        <v>2</v>
      </c>
      <c r="Z642" s="43">
        <v>15</v>
      </c>
      <c r="AA642" s="43">
        <v>0</v>
      </c>
      <c r="AB642" s="43">
        <v>0</v>
      </c>
      <c r="AC642" s="43">
        <v>0</v>
      </c>
      <c r="AD642" s="43">
        <v>1</v>
      </c>
      <c r="AE642" s="43">
        <v>2</v>
      </c>
      <c r="AF642" s="43">
        <v>0</v>
      </c>
      <c r="AG642" s="43">
        <v>1</v>
      </c>
      <c r="AH642" s="43">
        <v>73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1</v>
      </c>
      <c r="D643">
        <f t="shared" si="28"/>
        <v>487</v>
      </c>
      <c r="E643">
        <f>IF(appliances!$D$46="YES",light_sim_data!B643,0)</f>
        <v>0</v>
      </c>
      <c r="F643">
        <f t="shared" si="29"/>
        <v>487</v>
      </c>
      <c r="H643" s="43">
        <v>0</v>
      </c>
      <c r="I643" s="43">
        <v>209</v>
      </c>
      <c r="J643" s="43">
        <v>0</v>
      </c>
      <c r="K643" s="43">
        <v>0</v>
      </c>
      <c r="L643" s="43">
        <v>1</v>
      </c>
      <c r="M643" s="43">
        <v>17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3</v>
      </c>
      <c r="T643" s="43">
        <v>145</v>
      </c>
      <c r="U643" s="43">
        <v>0</v>
      </c>
      <c r="V643" s="43">
        <v>3</v>
      </c>
      <c r="W643" s="43">
        <v>3</v>
      </c>
      <c r="X643" s="43">
        <v>0</v>
      </c>
      <c r="Y643" s="43">
        <v>2</v>
      </c>
      <c r="Z643" s="43">
        <v>15</v>
      </c>
      <c r="AA643" s="43">
        <v>0</v>
      </c>
      <c r="AB643" s="43">
        <v>0</v>
      </c>
      <c r="AC643" s="43">
        <v>0</v>
      </c>
      <c r="AD643" s="43">
        <v>1</v>
      </c>
      <c r="AE643" s="43">
        <v>2</v>
      </c>
      <c r="AF643" s="43">
        <v>0</v>
      </c>
      <c r="AG643" s="43">
        <v>1</v>
      </c>
      <c r="AH643" s="43">
        <v>73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1</v>
      </c>
      <c r="D644">
        <f t="shared" si="28"/>
        <v>2470</v>
      </c>
      <c r="E644">
        <f>IF(appliances!$D$46="YES",light_sim_data!B644,0)</f>
        <v>0</v>
      </c>
      <c r="F644">
        <f t="shared" si="29"/>
        <v>2470</v>
      </c>
      <c r="H644" s="43">
        <v>0</v>
      </c>
      <c r="I644" s="43">
        <v>209</v>
      </c>
      <c r="J644" s="43">
        <v>0</v>
      </c>
      <c r="K644" s="43">
        <v>0</v>
      </c>
      <c r="L644" s="43">
        <v>1</v>
      </c>
      <c r="M644" s="43">
        <v>17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3</v>
      </c>
      <c r="T644" s="43">
        <v>145</v>
      </c>
      <c r="U644" s="43">
        <v>0</v>
      </c>
      <c r="V644" s="43">
        <v>3</v>
      </c>
      <c r="W644" s="43">
        <v>3</v>
      </c>
      <c r="X644" s="43">
        <v>0</v>
      </c>
      <c r="Y644" s="43">
        <v>2</v>
      </c>
      <c r="Z644" s="43">
        <v>15</v>
      </c>
      <c r="AA644" s="43">
        <v>0</v>
      </c>
      <c r="AB644" s="43">
        <v>0</v>
      </c>
      <c r="AC644" s="43">
        <v>0</v>
      </c>
      <c r="AD644" s="43">
        <v>1</v>
      </c>
      <c r="AE644" s="43">
        <v>2</v>
      </c>
      <c r="AF644" s="43">
        <v>0</v>
      </c>
      <c r="AG644" s="43">
        <v>1</v>
      </c>
      <c r="AH644" s="43">
        <v>2056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1</v>
      </c>
      <c r="D645">
        <f t="shared" si="28"/>
        <v>2470</v>
      </c>
      <c r="E645">
        <f>IF(appliances!$D$46="YES",light_sim_data!B645,0)</f>
        <v>0</v>
      </c>
      <c r="F645">
        <f t="shared" si="29"/>
        <v>2470</v>
      </c>
      <c r="H645" s="43">
        <v>0</v>
      </c>
      <c r="I645" s="43">
        <v>209</v>
      </c>
      <c r="J645" s="43">
        <v>0</v>
      </c>
      <c r="K645" s="43">
        <v>0</v>
      </c>
      <c r="L645" s="43">
        <v>1</v>
      </c>
      <c r="M645" s="43">
        <v>17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3</v>
      </c>
      <c r="T645" s="43">
        <v>145</v>
      </c>
      <c r="U645" s="43">
        <v>0</v>
      </c>
      <c r="V645" s="43">
        <v>3</v>
      </c>
      <c r="W645" s="43">
        <v>3</v>
      </c>
      <c r="X645" s="43">
        <v>0</v>
      </c>
      <c r="Y645" s="43">
        <v>2</v>
      </c>
      <c r="Z645" s="43">
        <v>15</v>
      </c>
      <c r="AA645" s="43">
        <v>0</v>
      </c>
      <c r="AB645" s="43">
        <v>0</v>
      </c>
      <c r="AC645" s="43">
        <v>0</v>
      </c>
      <c r="AD645" s="43">
        <v>1</v>
      </c>
      <c r="AE645" s="43">
        <v>2</v>
      </c>
      <c r="AF645" s="43">
        <v>0</v>
      </c>
      <c r="AG645" s="43">
        <v>1</v>
      </c>
      <c r="AH645" s="43">
        <v>2056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1</v>
      </c>
      <c r="D646">
        <f t="shared" si="28"/>
        <v>2470</v>
      </c>
      <c r="E646">
        <f>IF(appliances!$D$46="YES",light_sim_data!B646,0)</f>
        <v>0</v>
      </c>
      <c r="F646">
        <f t="shared" si="29"/>
        <v>2470</v>
      </c>
      <c r="H646" s="43">
        <v>0</v>
      </c>
      <c r="I646" s="43">
        <v>209</v>
      </c>
      <c r="J646" s="43">
        <v>0</v>
      </c>
      <c r="K646" s="43">
        <v>0</v>
      </c>
      <c r="L646" s="43">
        <v>1</v>
      </c>
      <c r="M646" s="43">
        <v>17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3</v>
      </c>
      <c r="T646" s="43">
        <v>145</v>
      </c>
      <c r="U646" s="43">
        <v>0</v>
      </c>
      <c r="V646" s="43">
        <v>3</v>
      </c>
      <c r="W646" s="43">
        <v>3</v>
      </c>
      <c r="X646" s="43">
        <v>0</v>
      </c>
      <c r="Y646" s="43">
        <v>2</v>
      </c>
      <c r="Z646" s="43">
        <v>15</v>
      </c>
      <c r="AA646" s="43">
        <v>0</v>
      </c>
      <c r="AB646" s="43">
        <v>0</v>
      </c>
      <c r="AC646" s="43">
        <v>0</v>
      </c>
      <c r="AD646" s="43">
        <v>1</v>
      </c>
      <c r="AE646" s="43">
        <v>2</v>
      </c>
      <c r="AF646" s="43">
        <v>0</v>
      </c>
      <c r="AG646" s="43">
        <v>1</v>
      </c>
      <c r="AH646" s="43">
        <v>2056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1</v>
      </c>
      <c r="D647">
        <f t="shared" si="28"/>
        <v>2470</v>
      </c>
      <c r="E647">
        <f>IF(appliances!$D$46="YES",light_sim_data!B647,0)</f>
        <v>0</v>
      </c>
      <c r="F647">
        <f t="shared" si="29"/>
        <v>2470</v>
      </c>
      <c r="H647" s="43">
        <v>0</v>
      </c>
      <c r="I647" s="43">
        <v>209</v>
      </c>
      <c r="J647" s="43">
        <v>0</v>
      </c>
      <c r="K647" s="43">
        <v>0</v>
      </c>
      <c r="L647" s="43">
        <v>1</v>
      </c>
      <c r="M647" s="43">
        <v>17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3</v>
      </c>
      <c r="T647" s="43">
        <v>145</v>
      </c>
      <c r="U647" s="43">
        <v>0</v>
      </c>
      <c r="V647" s="43">
        <v>3</v>
      </c>
      <c r="W647" s="43">
        <v>3</v>
      </c>
      <c r="X647" s="43">
        <v>0</v>
      </c>
      <c r="Y647" s="43">
        <v>2</v>
      </c>
      <c r="Z647" s="43">
        <v>15</v>
      </c>
      <c r="AA647" s="43">
        <v>0</v>
      </c>
      <c r="AB647" s="43">
        <v>0</v>
      </c>
      <c r="AC647" s="43">
        <v>0</v>
      </c>
      <c r="AD647" s="43">
        <v>1</v>
      </c>
      <c r="AE647" s="43">
        <v>2</v>
      </c>
      <c r="AF647" s="43">
        <v>0</v>
      </c>
      <c r="AG647" s="43">
        <v>1</v>
      </c>
      <c r="AH647" s="43">
        <v>2056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1</v>
      </c>
      <c r="D648">
        <f t="shared" si="28"/>
        <v>2470</v>
      </c>
      <c r="E648">
        <f>IF(appliances!$D$46="YES",light_sim_data!B648,0)</f>
        <v>0</v>
      </c>
      <c r="F648">
        <f t="shared" si="29"/>
        <v>2470</v>
      </c>
      <c r="H648" s="43">
        <v>0</v>
      </c>
      <c r="I648" s="43">
        <v>209</v>
      </c>
      <c r="J648" s="43">
        <v>0</v>
      </c>
      <c r="K648" s="43">
        <v>0</v>
      </c>
      <c r="L648" s="43">
        <v>1</v>
      </c>
      <c r="M648" s="43">
        <v>17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3</v>
      </c>
      <c r="T648" s="43">
        <v>145</v>
      </c>
      <c r="U648" s="43">
        <v>0</v>
      </c>
      <c r="V648" s="43">
        <v>3</v>
      </c>
      <c r="W648" s="43">
        <v>3</v>
      </c>
      <c r="X648" s="43">
        <v>0</v>
      </c>
      <c r="Y648" s="43">
        <v>2</v>
      </c>
      <c r="Z648" s="43">
        <v>15</v>
      </c>
      <c r="AA648" s="43">
        <v>0</v>
      </c>
      <c r="AB648" s="43">
        <v>0</v>
      </c>
      <c r="AC648" s="43">
        <v>0</v>
      </c>
      <c r="AD648" s="43">
        <v>1</v>
      </c>
      <c r="AE648" s="43">
        <v>2</v>
      </c>
      <c r="AF648" s="43">
        <v>0</v>
      </c>
      <c r="AG648" s="43">
        <v>1</v>
      </c>
      <c r="AH648" s="43">
        <v>2056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1</v>
      </c>
      <c r="D649">
        <f t="shared" si="28"/>
        <v>2470</v>
      </c>
      <c r="E649">
        <f>IF(appliances!$D$46="YES",light_sim_data!B649,0)</f>
        <v>0</v>
      </c>
      <c r="F649">
        <f t="shared" si="29"/>
        <v>2470</v>
      </c>
      <c r="H649" s="43">
        <v>0</v>
      </c>
      <c r="I649" s="43">
        <v>209</v>
      </c>
      <c r="J649" s="43">
        <v>0</v>
      </c>
      <c r="K649" s="43">
        <v>0</v>
      </c>
      <c r="L649" s="43">
        <v>1</v>
      </c>
      <c r="M649" s="43">
        <v>17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3</v>
      </c>
      <c r="T649" s="43">
        <v>145</v>
      </c>
      <c r="U649" s="43">
        <v>0</v>
      </c>
      <c r="V649" s="43">
        <v>3</v>
      </c>
      <c r="W649" s="43">
        <v>3</v>
      </c>
      <c r="X649" s="43">
        <v>0</v>
      </c>
      <c r="Y649" s="43">
        <v>2</v>
      </c>
      <c r="Z649" s="43">
        <v>15</v>
      </c>
      <c r="AA649" s="43">
        <v>0</v>
      </c>
      <c r="AB649" s="43">
        <v>0</v>
      </c>
      <c r="AC649" s="43">
        <v>0</v>
      </c>
      <c r="AD649" s="43">
        <v>1</v>
      </c>
      <c r="AE649" s="43">
        <v>2</v>
      </c>
      <c r="AF649" s="43">
        <v>0</v>
      </c>
      <c r="AG649" s="43">
        <v>1</v>
      </c>
      <c r="AH649" s="43">
        <v>2056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1</v>
      </c>
      <c r="D650">
        <f t="shared" si="28"/>
        <v>2470</v>
      </c>
      <c r="E650">
        <f>IF(appliances!$D$46="YES",light_sim_data!B650,0)</f>
        <v>0</v>
      </c>
      <c r="F650">
        <f t="shared" si="29"/>
        <v>2470</v>
      </c>
      <c r="H650" s="43">
        <v>0</v>
      </c>
      <c r="I650" s="43">
        <v>209</v>
      </c>
      <c r="J650" s="43">
        <v>0</v>
      </c>
      <c r="K650" s="43">
        <v>0</v>
      </c>
      <c r="L650" s="43">
        <v>1</v>
      </c>
      <c r="M650" s="43">
        <v>17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3</v>
      </c>
      <c r="T650" s="43">
        <v>145</v>
      </c>
      <c r="U650" s="43">
        <v>0</v>
      </c>
      <c r="V650" s="43">
        <v>3</v>
      </c>
      <c r="W650" s="43">
        <v>3</v>
      </c>
      <c r="X650" s="43">
        <v>0</v>
      </c>
      <c r="Y650" s="43">
        <v>2</v>
      </c>
      <c r="Z650" s="43">
        <v>15</v>
      </c>
      <c r="AA650" s="43">
        <v>0</v>
      </c>
      <c r="AB650" s="43">
        <v>0</v>
      </c>
      <c r="AC650" s="43">
        <v>0</v>
      </c>
      <c r="AD650" s="43">
        <v>1</v>
      </c>
      <c r="AE650" s="43">
        <v>2</v>
      </c>
      <c r="AF650" s="43">
        <v>0</v>
      </c>
      <c r="AG650" s="43">
        <v>1</v>
      </c>
      <c r="AH650" s="43">
        <v>2056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1</v>
      </c>
      <c r="D651">
        <f t="shared" si="28"/>
        <v>2470</v>
      </c>
      <c r="E651">
        <f>IF(appliances!$D$46="YES",light_sim_data!B651,0)</f>
        <v>0</v>
      </c>
      <c r="F651">
        <f t="shared" si="29"/>
        <v>2470</v>
      </c>
      <c r="H651" s="43">
        <v>0</v>
      </c>
      <c r="I651" s="43">
        <v>209</v>
      </c>
      <c r="J651" s="43">
        <v>0</v>
      </c>
      <c r="K651" s="43">
        <v>0</v>
      </c>
      <c r="L651" s="43">
        <v>1</v>
      </c>
      <c r="M651" s="43">
        <v>17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3</v>
      </c>
      <c r="T651" s="43">
        <v>145</v>
      </c>
      <c r="U651" s="43">
        <v>0</v>
      </c>
      <c r="V651" s="43">
        <v>3</v>
      </c>
      <c r="W651" s="43">
        <v>3</v>
      </c>
      <c r="X651" s="43">
        <v>0</v>
      </c>
      <c r="Y651" s="43">
        <v>2</v>
      </c>
      <c r="Z651" s="43">
        <v>15</v>
      </c>
      <c r="AA651" s="43">
        <v>0</v>
      </c>
      <c r="AB651" s="43">
        <v>0</v>
      </c>
      <c r="AC651" s="43">
        <v>0</v>
      </c>
      <c r="AD651" s="43">
        <v>1</v>
      </c>
      <c r="AE651" s="43">
        <v>2</v>
      </c>
      <c r="AF651" s="43">
        <v>0</v>
      </c>
      <c r="AG651" s="43">
        <v>1</v>
      </c>
      <c r="AH651" s="43">
        <v>2056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1</v>
      </c>
      <c r="D652">
        <f t="shared" si="28"/>
        <v>2470</v>
      </c>
      <c r="E652">
        <f>IF(appliances!$D$46="YES",light_sim_data!B652,0)</f>
        <v>0</v>
      </c>
      <c r="F652">
        <f t="shared" si="29"/>
        <v>2470</v>
      </c>
      <c r="H652" s="43">
        <v>0</v>
      </c>
      <c r="I652" s="43">
        <v>209</v>
      </c>
      <c r="J652" s="43">
        <v>0</v>
      </c>
      <c r="K652" s="43">
        <v>0</v>
      </c>
      <c r="L652" s="43">
        <v>1</v>
      </c>
      <c r="M652" s="43">
        <v>17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3</v>
      </c>
      <c r="T652" s="43">
        <v>145</v>
      </c>
      <c r="U652" s="43">
        <v>0</v>
      </c>
      <c r="V652" s="43">
        <v>3</v>
      </c>
      <c r="W652" s="43">
        <v>3</v>
      </c>
      <c r="X652" s="43">
        <v>0</v>
      </c>
      <c r="Y652" s="43">
        <v>2</v>
      </c>
      <c r="Z652" s="43">
        <v>15</v>
      </c>
      <c r="AA652" s="43">
        <v>0</v>
      </c>
      <c r="AB652" s="43">
        <v>0</v>
      </c>
      <c r="AC652" s="43">
        <v>0</v>
      </c>
      <c r="AD652" s="43">
        <v>1</v>
      </c>
      <c r="AE652" s="43">
        <v>2</v>
      </c>
      <c r="AF652" s="43">
        <v>0</v>
      </c>
      <c r="AG652" s="43">
        <v>1</v>
      </c>
      <c r="AH652" s="43">
        <v>2056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1</v>
      </c>
      <c r="D653">
        <f t="shared" ref="D653:D716" si="31">E653+F653</f>
        <v>2470</v>
      </c>
      <c r="E653">
        <f>IF(appliances!$D$46="YES",light_sim_data!B653,0)</f>
        <v>0</v>
      </c>
      <c r="F653">
        <f t="shared" ref="F653:F716" si="32">SUM(H653:AN653)</f>
        <v>2470</v>
      </c>
      <c r="H653" s="43">
        <v>0</v>
      </c>
      <c r="I653" s="43">
        <v>209</v>
      </c>
      <c r="J653" s="43">
        <v>0</v>
      </c>
      <c r="K653" s="43">
        <v>0</v>
      </c>
      <c r="L653" s="43">
        <v>1</v>
      </c>
      <c r="M653" s="43">
        <v>17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3</v>
      </c>
      <c r="T653" s="43">
        <v>145</v>
      </c>
      <c r="U653" s="43">
        <v>0</v>
      </c>
      <c r="V653" s="43">
        <v>3</v>
      </c>
      <c r="W653" s="43">
        <v>3</v>
      </c>
      <c r="X653" s="43">
        <v>0</v>
      </c>
      <c r="Y653" s="43">
        <v>2</v>
      </c>
      <c r="Z653" s="43">
        <v>15</v>
      </c>
      <c r="AA653" s="43">
        <v>0</v>
      </c>
      <c r="AB653" s="43">
        <v>0</v>
      </c>
      <c r="AC653" s="43">
        <v>0</v>
      </c>
      <c r="AD653" s="43">
        <v>1</v>
      </c>
      <c r="AE653" s="43">
        <v>2</v>
      </c>
      <c r="AF653" s="43">
        <v>0</v>
      </c>
      <c r="AG653" s="43">
        <v>1</v>
      </c>
      <c r="AH653" s="43">
        <v>2056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1</v>
      </c>
      <c r="D654">
        <f t="shared" si="31"/>
        <v>2470</v>
      </c>
      <c r="E654">
        <f>IF(appliances!$D$46="YES",light_sim_data!B654,0)</f>
        <v>0</v>
      </c>
      <c r="F654">
        <f t="shared" si="32"/>
        <v>2470</v>
      </c>
      <c r="H654" s="43">
        <v>0</v>
      </c>
      <c r="I654" s="43">
        <v>209</v>
      </c>
      <c r="J654" s="43">
        <v>0</v>
      </c>
      <c r="K654" s="43">
        <v>0</v>
      </c>
      <c r="L654" s="43">
        <v>1</v>
      </c>
      <c r="M654" s="43">
        <v>17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3</v>
      </c>
      <c r="T654" s="43">
        <v>145</v>
      </c>
      <c r="U654" s="43">
        <v>0</v>
      </c>
      <c r="V654" s="43">
        <v>3</v>
      </c>
      <c r="W654" s="43">
        <v>3</v>
      </c>
      <c r="X654" s="43">
        <v>0</v>
      </c>
      <c r="Y654" s="43">
        <v>2</v>
      </c>
      <c r="Z654" s="43">
        <v>15</v>
      </c>
      <c r="AA654" s="43">
        <v>0</v>
      </c>
      <c r="AB654" s="43">
        <v>0</v>
      </c>
      <c r="AC654" s="43">
        <v>0</v>
      </c>
      <c r="AD654" s="43">
        <v>1</v>
      </c>
      <c r="AE654" s="43">
        <v>2</v>
      </c>
      <c r="AF654" s="43">
        <v>0</v>
      </c>
      <c r="AG654" s="43">
        <v>1</v>
      </c>
      <c r="AH654" s="43">
        <v>2056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1</v>
      </c>
      <c r="D655">
        <f t="shared" si="31"/>
        <v>2470</v>
      </c>
      <c r="E655">
        <f>IF(appliances!$D$46="YES",light_sim_data!B655,0)</f>
        <v>0</v>
      </c>
      <c r="F655">
        <f t="shared" si="32"/>
        <v>2470</v>
      </c>
      <c r="H655" s="43">
        <v>0</v>
      </c>
      <c r="I655" s="43">
        <v>209</v>
      </c>
      <c r="J655" s="43">
        <v>0</v>
      </c>
      <c r="K655" s="43">
        <v>0</v>
      </c>
      <c r="L655" s="43">
        <v>1</v>
      </c>
      <c r="M655" s="43">
        <v>17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3</v>
      </c>
      <c r="T655" s="43">
        <v>145</v>
      </c>
      <c r="U655" s="43">
        <v>0</v>
      </c>
      <c r="V655" s="43">
        <v>3</v>
      </c>
      <c r="W655" s="43">
        <v>3</v>
      </c>
      <c r="X655" s="43">
        <v>0</v>
      </c>
      <c r="Y655" s="43">
        <v>2</v>
      </c>
      <c r="Z655" s="43">
        <v>15</v>
      </c>
      <c r="AA655" s="43">
        <v>0</v>
      </c>
      <c r="AB655" s="43">
        <v>0</v>
      </c>
      <c r="AC655" s="43">
        <v>0</v>
      </c>
      <c r="AD655" s="43">
        <v>1</v>
      </c>
      <c r="AE655" s="43">
        <v>2</v>
      </c>
      <c r="AF655" s="43">
        <v>0</v>
      </c>
      <c r="AG655" s="43">
        <v>1</v>
      </c>
      <c r="AH655" s="43">
        <v>2056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1</v>
      </c>
      <c r="D656">
        <f t="shared" si="31"/>
        <v>2470</v>
      </c>
      <c r="E656">
        <f>IF(appliances!$D$46="YES",light_sim_data!B656,0)</f>
        <v>0</v>
      </c>
      <c r="F656">
        <f t="shared" si="32"/>
        <v>2470</v>
      </c>
      <c r="H656" s="43">
        <v>0</v>
      </c>
      <c r="I656" s="43">
        <v>209</v>
      </c>
      <c r="J656" s="43">
        <v>0</v>
      </c>
      <c r="K656" s="43">
        <v>0</v>
      </c>
      <c r="L656" s="43">
        <v>1</v>
      </c>
      <c r="M656" s="43">
        <v>17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3</v>
      </c>
      <c r="T656" s="43">
        <v>145</v>
      </c>
      <c r="U656" s="43">
        <v>0</v>
      </c>
      <c r="V656" s="43">
        <v>3</v>
      </c>
      <c r="W656" s="43">
        <v>3</v>
      </c>
      <c r="X656" s="43">
        <v>0</v>
      </c>
      <c r="Y656" s="43">
        <v>2</v>
      </c>
      <c r="Z656" s="43">
        <v>15</v>
      </c>
      <c r="AA656" s="43">
        <v>0</v>
      </c>
      <c r="AB656" s="43">
        <v>0</v>
      </c>
      <c r="AC656" s="43">
        <v>0</v>
      </c>
      <c r="AD656" s="43">
        <v>1</v>
      </c>
      <c r="AE656" s="43">
        <v>2</v>
      </c>
      <c r="AF656" s="43">
        <v>0</v>
      </c>
      <c r="AG656" s="43">
        <v>1</v>
      </c>
      <c r="AH656" s="43">
        <v>2056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1</v>
      </c>
      <c r="D657">
        <f t="shared" si="31"/>
        <v>2470</v>
      </c>
      <c r="E657">
        <f>IF(appliances!$D$46="YES",light_sim_data!B657,0)</f>
        <v>0</v>
      </c>
      <c r="F657">
        <f t="shared" si="32"/>
        <v>2470</v>
      </c>
      <c r="H657" s="43">
        <v>0</v>
      </c>
      <c r="I657" s="43">
        <v>209</v>
      </c>
      <c r="J657" s="43">
        <v>0</v>
      </c>
      <c r="K657" s="43">
        <v>0</v>
      </c>
      <c r="L657" s="43">
        <v>1</v>
      </c>
      <c r="M657" s="43">
        <v>17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3</v>
      </c>
      <c r="T657" s="43">
        <v>145</v>
      </c>
      <c r="U657" s="43">
        <v>0</v>
      </c>
      <c r="V657" s="43">
        <v>3</v>
      </c>
      <c r="W657" s="43">
        <v>3</v>
      </c>
      <c r="X657" s="43">
        <v>0</v>
      </c>
      <c r="Y657" s="43">
        <v>2</v>
      </c>
      <c r="Z657" s="43">
        <v>15</v>
      </c>
      <c r="AA657" s="43">
        <v>0</v>
      </c>
      <c r="AB657" s="43">
        <v>0</v>
      </c>
      <c r="AC657" s="43">
        <v>0</v>
      </c>
      <c r="AD657" s="43">
        <v>1</v>
      </c>
      <c r="AE657" s="43">
        <v>2</v>
      </c>
      <c r="AF657" s="43">
        <v>0</v>
      </c>
      <c r="AG657" s="43">
        <v>1</v>
      </c>
      <c r="AH657" s="43">
        <v>2056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1</v>
      </c>
      <c r="D658">
        <f t="shared" si="31"/>
        <v>2470</v>
      </c>
      <c r="E658">
        <f>IF(appliances!$D$46="YES",light_sim_data!B658,0)</f>
        <v>0</v>
      </c>
      <c r="F658">
        <f t="shared" si="32"/>
        <v>2470</v>
      </c>
      <c r="H658" s="43">
        <v>0</v>
      </c>
      <c r="I658" s="43">
        <v>209</v>
      </c>
      <c r="J658" s="43">
        <v>0</v>
      </c>
      <c r="K658" s="43">
        <v>0</v>
      </c>
      <c r="L658" s="43">
        <v>1</v>
      </c>
      <c r="M658" s="43">
        <v>17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3</v>
      </c>
      <c r="T658" s="43">
        <v>145</v>
      </c>
      <c r="U658" s="43">
        <v>0</v>
      </c>
      <c r="V658" s="43">
        <v>3</v>
      </c>
      <c r="W658" s="43">
        <v>3</v>
      </c>
      <c r="X658" s="43">
        <v>0</v>
      </c>
      <c r="Y658" s="43">
        <v>2</v>
      </c>
      <c r="Z658" s="43">
        <v>15</v>
      </c>
      <c r="AA658" s="43">
        <v>0</v>
      </c>
      <c r="AB658" s="43">
        <v>0</v>
      </c>
      <c r="AC658" s="43">
        <v>0</v>
      </c>
      <c r="AD658" s="43">
        <v>1</v>
      </c>
      <c r="AE658" s="43">
        <v>2</v>
      </c>
      <c r="AF658" s="43">
        <v>0</v>
      </c>
      <c r="AG658" s="43">
        <v>1</v>
      </c>
      <c r="AH658" s="43">
        <v>2056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1</v>
      </c>
      <c r="D659">
        <f t="shared" si="31"/>
        <v>2470</v>
      </c>
      <c r="E659">
        <f>IF(appliances!$D$46="YES",light_sim_data!B659,0)</f>
        <v>0</v>
      </c>
      <c r="F659">
        <f t="shared" si="32"/>
        <v>2470</v>
      </c>
      <c r="H659" s="43">
        <v>0</v>
      </c>
      <c r="I659" s="43">
        <v>209</v>
      </c>
      <c r="J659" s="43">
        <v>0</v>
      </c>
      <c r="K659" s="43">
        <v>0</v>
      </c>
      <c r="L659" s="43">
        <v>1</v>
      </c>
      <c r="M659" s="43">
        <v>17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3</v>
      </c>
      <c r="T659" s="43">
        <v>145</v>
      </c>
      <c r="U659" s="43">
        <v>0</v>
      </c>
      <c r="V659" s="43">
        <v>3</v>
      </c>
      <c r="W659" s="43">
        <v>3</v>
      </c>
      <c r="X659" s="43">
        <v>0</v>
      </c>
      <c r="Y659" s="43">
        <v>2</v>
      </c>
      <c r="Z659" s="43">
        <v>15</v>
      </c>
      <c r="AA659" s="43">
        <v>0</v>
      </c>
      <c r="AB659" s="43">
        <v>0</v>
      </c>
      <c r="AC659" s="43">
        <v>0</v>
      </c>
      <c r="AD659" s="43">
        <v>1</v>
      </c>
      <c r="AE659" s="43">
        <v>2</v>
      </c>
      <c r="AF659" s="43">
        <v>0</v>
      </c>
      <c r="AG659" s="43">
        <v>1</v>
      </c>
      <c r="AH659" s="43">
        <v>2056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1</v>
      </c>
      <c r="D660">
        <f t="shared" si="31"/>
        <v>2470</v>
      </c>
      <c r="E660">
        <f>IF(appliances!$D$46="YES",light_sim_data!B660,0)</f>
        <v>0</v>
      </c>
      <c r="F660">
        <f t="shared" si="32"/>
        <v>2470</v>
      </c>
      <c r="H660" s="43">
        <v>0</v>
      </c>
      <c r="I660" s="43">
        <v>209</v>
      </c>
      <c r="J660" s="43">
        <v>0</v>
      </c>
      <c r="K660" s="43">
        <v>0</v>
      </c>
      <c r="L660" s="43">
        <v>1</v>
      </c>
      <c r="M660" s="43">
        <v>17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3</v>
      </c>
      <c r="T660" s="43">
        <v>145</v>
      </c>
      <c r="U660" s="43">
        <v>0</v>
      </c>
      <c r="V660" s="43">
        <v>3</v>
      </c>
      <c r="W660" s="43">
        <v>3</v>
      </c>
      <c r="X660" s="43">
        <v>0</v>
      </c>
      <c r="Y660" s="43">
        <v>2</v>
      </c>
      <c r="Z660" s="43">
        <v>15</v>
      </c>
      <c r="AA660" s="43">
        <v>0</v>
      </c>
      <c r="AB660" s="43">
        <v>0</v>
      </c>
      <c r="AC660" s="43">
        <v>0</v>
      </c>
      <c r="AD660" s="43">
        <v>1</v>
      </c>
      <c r="AE660" s="43">
        <v>2</v>
      </c>
      <c r="AF660" s="43">
        <v>0</v>
      </c>
      <c r="AG660" s="43">
        <v>1</v>
      </c>
      <c r="AH660" s="43">
        <v>2056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1</v>
      </c>
      <c r="D661">
        <f t="shared" si="31"/>
        <v>2261</v>
      </c>
      <c r="E661">
        <f>IF(appliances!$D$46="YES",light_sim_data!B661,0)</f>
        <v>0</v>
      </c>
      <c r="F661">
        <f t="shared" si="32"/>
        <v>2261</v>
      </c>
      <c r="H661" s="43">
        <v>0</v>
      </c>
      <c r="I661" s="43">
        <v>0</v>
      </c>
      <c r="J661" s="43">
        <v>0</v>
      </c>
      <c r="K661" s="43">
        <v>0</v>
      </c>
      <c r="L661" s="43">
        <v>1</v>
      </c>
      <c r="M661" s="43">
        <v>17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3</v>
      </c>
      <c r="T661" s="43">
        <v>145</v>
      </c>
      <c r="U661" s="43">
        <v>0</v>
      </c>
      <c r="V661" s="43">
        <v>3</v>
      </c>
      <c r="W661" s="43">
        <v>3</v>
      </c>
      <c r="X661" s="43">
        <v>0</v>
      </c>
      <c r="Y661" s="43">
        <v>2</v>
      </c>
      <c r="Z661" s="43">
        <v>15</v>
      </c>
      <c r="AA661" s="43">
        <v>0</v>
      </c>
      <c r="AB661" s="43">
        <v>0</v>
      </c>
      <c r="AC661" s="43">
        <v>0</v>
      </c>
      <c r="AD661" s="43">
        <v>1</v>
      </c>
      <c r="AE661" s="43">
        <v>2</v>
      </c>
      <c r="AF661" s="43">
        <v>0</v>
      </c>
      <c r="AG661" s="43">
        <v>1</v>
      </c>
      <c r="AH661" s="43">
        <v>2056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1</v>
      </c>
      <c r="D662">
        <f t="shared" si="31"/>
        <v>2261</v>
      </c>
      <c r="E662">
        <f>IF(appliances!$D$46="YES",light_sim_data!B662,0)</f>
        <v>0</v>
      </c>
      <c r="F662">
        <f t="shared" si="32"/>
        <v>2261</v>
      </c>
      <c r="H662" s="43">
        <v>0</v>
      </c>
      <c r="I662" s="43">
        <v>0</v>
      </c>
      <c r="J662" s="43">
        <v>0</v>
      </c>
      <c r="K662" s="43">
        <v>0</v>
      </c>
      <c r="L662" s="43">
        <v>1</v>
      </c>
      <c r="M662" s="43">
        <v>17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3</v>
      </c>
      <c r="T662" s="43">
        <v>145</v>
      </c>
      <c r="U662" s="43">
        <v>0</v>
      </c>
      <c r="V662" s="43">
        <v>3</v>
      </c>
      <c r="W662" s="43">
        <v>3</v>
      </c>
      <c r="X662" s="43">
        <v>0</v>
      </c>
      <c r="Y662" s="43">
        <v>2</v>
      </c>
      <c r="Z662" s="43">
        <v>15</v>
      </c>
      <c r="AA662" s="43">
        <v>0</v>
      </c>
      <c r="AB662" s="43">
        <v>0</v>
      </c>
      <c r="AC662" s="43">
        <v>0</v>
      </c>
      <c r="AD662" s="43">
        <v>1</v>
      </c>
      <c r="AE662" s="43">
        <v>2</v>
      </c>
      <c r="AF662" s="43">
        <v>0</v>
      </c>
      <c r="AG662" s="43">
        <v>1</v>
      </c>
      <c r="AH662" s="43">
        <v>2056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1</v>
      </c>
      <c r="D663">
        <f t="shared" si="31"/>
        <v>2261</v>
      </c>
      <c r="E663">
        <f>IF(appliances!$D$46="YES",light_sim_data!B663,0)</f>
        <v>0</v>
      </c>
      <c r="F663">
        <f t="shared" si="32"/>
        <v>2261</v>
      </c>
      <c r="H663" s="43">
        <v>0</v>
      </c>
      <c r="I663" s="43">
        <v>0</v>
      </c>
      <c r="J663" s="43">
        <v>0</v>
      </c>
      <c r="K663" s="43">
        <v>0</v>
      </c>
      <c r="L663" s="43">
        <v>1</v>
      </c>
      <c r="M663" s="43">
        <v>17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3</v>
      </c>
      <c r="T663" s="43">
        <v>145</v>
      </c>
      <c r="U663" s="43">
        <v>0</v>
      </c>
      <c r="V663" s="43">
        <v>3</v>
      </c>
      <c r="W663" s="43">
        <v>3</v>
      </c>
      <c r="X663" s="43">
        <v>0</v>
      </c>
      <c r="Y663" s="43">
        <v>2</v>
      </c>
      <c r="Z663" s="43">
        <v>15</v>
      </c>
      <c r="AA663" s="43">
        <v>0</v>
      </c>
      <c r="AB663" s="43">
        <v>0</v>
      </c>
      <c r="AC663" s="43">
        <v>0</v>
      </c>
      <c r="AD663" s="43">
        <v>1</v>
      </c>
      <c r="AE663" s="43">
        <v>2</v>
      </c>
      <c r="AF663" s="43">
        <v>0</v>
      </c>
      <c r="AG663" s="43">
        <v>1</v>
      </c>
      <c r="AH663" s="43">
        <v>2056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1</v>
      </c>
      <c r="D664">
        <f t="shared" si="31"/>
        <v>2261</v>
      </c>
      <c r="E664">
        <f>IF(appliances!$D$46="YES",light_sim_data!B664,0)</f>
        <v>0</v>
      </c>
      <c r="F664">
        <f t="shared" si="32"/>
        <v>2261</v>
      </c>
      <c r="H664" s="43">
        <v>0</v>
      </c>
      <c r="I664" s="43">
        <v>0</v>
      </c>
      <c r="J664" s="43">
        <v>0</v>
      </c>
      <c r="K664" s="43">
        <v>0</v>
      </c>
      <c r="L664" s="43">
        <v>1</v>
      </c>
      <c r="M664" s="43">
        <v>17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3</v>
      </c>
      <c r="T664" s="43">
        <v>145</v>
      </c>
      <c r="U664" s="43">
        <v>0</v>
      </c>
      <c r="V664" s="43">
        <v>3</v>
      </c>
      <c r="W664" s="43">
        <v>3</v>
      </c>
      <c r="X664" s="43">
        <v>0</v>
      </c>
      <c r="Y664" s="43">
        <v>2</v>
      </c>
      <c r="Z664" s="43">
        <v>15</v>
      </c>
      <c r="AA664" s="43">
        <v>0</v>
      </c>
      <c r="AB664" s="43">
        <v>0</v>
      </c>
      <c r="AC664" s="43">
        <v>0</v>
      </c>
      <c r="AD664" s="43">
        <v>1</v>
      </c>
      <c r="AE664" s="43">
        <v>2</v>
      </c>
      <c r="AF664" s="43">
        <v>0</v>
      </c>
      <c r="AG664" s="43">
        <v>1</v>
      </c>
      <c r="AH664" s="43">
        <v>2056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1</v>
      </c>
      <c r="D665">
        <f t="shared" si="31"/>
        <v>278</v>
      </c>
      <c r="E665">
        <f>IF(appliances!$D$46="YES",light_sim_data!B665,0)</f>
        <v>0</v>
      </c>
      <c r="F665">
        <f t="shared" si="32"/>
        <v>278</v>
      </c>
      <c r="H665" s="43">
        <v>0</v>
      </c>
      <c r="I665" s="43">
        <v>0</v>
      </c>
      <c r="J665" s="43">
        <v>0</v>
      </c>
      <c r="K665" s="43">
        <v>0</v>
      </c>
      <c r="L665" s="43">
        <v>1</v>
      </c>
      <c r="M665" s="43">
        <v>17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3</v>
      </c>
      <c r="T665" s="43">
        <v>145</v>
      </c>
      <c r="U665" s="43">
        <v>0</v>
      </c>
      <c r="V665" s="43">
        <v>3</v>
      </c>
      <c r="W665" s="43">
        <v>3</v>
      </c>
      <c r="X665" s="43">
        <v>0</v>
      </c>
      <c r="Y665" s="43">
        <v>2</v>
      </c>
      <c r="Z665" s="43">
        <v>15</v>
      </c>
      <c r="AA665" s="43">
        <v>0</v>
      </c>
      <c r="AB665" s="43">
        <v>0</v>
      </c>
      <c r="AC665" s="43">
        <v>0</v>
      </c>
      <c r="AD665" s="43">
        <v>1</v>
      </c>
      <c r="AE665" s="43">
        <v>2</v>
      </c>
      <c r="AF665" s="43">
        <v>0</v>
      </c>
      <c r="AG665" s="43">
        <v>1</v>
      </c>
      <c r="AH665" s="43">
        <v>73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1</v>
      </c>
      <c r="D666">
        <f t="shared" si="31"/>
        <v>278</v>
      </c>
      <c r="E666">
        <f>IF(appliances!$D$46="YES",light_sim_data!B666,0)</f>
        <v>0</v>
      </c>
      <c r="F666">
        <f t="shared" si="32"/>
        <v>278</v>
      </c>
      <c r="H666" s="43">
        <v>0</v>
      </c>
      <c r="I666" s="43">
        <v>0</v>
      </c>
      <c r="J666" s="43">
        <v>0</v>
      </c>
      <c r="K666" s="43">
        <v>0</v>
      </c>
      <c r="L666" s="43">
        <v>1</v>
      </c>
      <c r="M666" s="43">
        <v>17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3</v>
      </c>
      <c r="T666" s="43">
        <v>145</v>
      </c>
      <c r="U666" s="43">
        <v>0</v>
      </c>
      <c r="V666" s="43">
        <v>3</v>
      </c>
      <c r="W666" s="43">
        <v>3</v>
      </c>
      <c r="X666" s="43">
        <v>0</v>
      </c>
      <c r="Y666" s="43">
        <v>2</v>
      </c>
      <c r="Z666" s="43">
        <v>15</v>
      </c>
      <c r="AA666" s="43">
        <v>0</v>
      </c>
      <c r="AB666" s="43">
        <v>0</v>
      </c>
      <c r="AC666" s="43">
        <v>0</v>
      </c>
      <c r="AD666" s="43">
        <v>1</v>
      </c>
      <c r="AE666" s="43">
        <v>2</v>
      </c>
      <c r="AF666" s="43">
        <v>0</v>
      </c>
      <c r="AG666" s="43">
        <v>1</v>
      </c>
      <c r="AH666" s="43">
        <v>73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1</v>
      </c>
      <c r="D667">
        <f t="shared" si="31"/>
        <v>278</v>
      </c>
      <c r="E667">
        <f>IF(appliances!$D$46="YES",light_sim_data!B667,0)</f>
        <v>0</v>
      </c>
      <c r="F667">
        <f t="shared" si="32"/>
        <v>278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17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3</v>
      </c>
      <c r="T667" s="43">
        <v>145</v>
      </c>
      <c r="U667" s="43">
        <v>0</v>
      </c>
      <c r="V667" s="43">
        <v>3</v>
      </c>
      <c r="W667" s="43">
        <v>3</v>
      </c>
      <c r="X667" s="43">
        <v>0</v>
      </c>
      <c r="Y667" s="43">
        <v>2</v>
      </c>
      <c r="Z667" s="43">
        <v>15</v>
      </c>
      <c r="AA667" s="43">
        <v>0</v>
      </c>
      <c r="AB667" s="43">
        <v>0</v>
      </c>
      <c r="AC667" s="43">
        <v>0</v>
      </c>
      <c r="AD667" s="43">
        <v>1</v>
      </c>
      <c r="AE667" s="43">
        <v>2</v>
      </c>
      <c r="AF667" s="43">
        <v>0</v>
      </c>
      <c r="AG667" s="43">
        <v>1</v>
      </c>
      <c r="AH667" s="43">
        <v>73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1</v>
      </c>
      <c r="D668">
        <f t="shared" si="31"/>
        <v>278</v>
      </c>
      <c r="E668">
        <f>IF(appliances!$D$46="YES",light_sim_data!B668,0)</f>
        <v>0</v>
      </c>
      <c r="F668">
        <f t="shared" si="32"/>
        <v>278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17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3</v>
      </c>
      <c r="T668" s="43">
        <v>145</v>
      </c>
      <c r="U668" s="43">
        <v>0</v>
      </c>
      <c r="V668" s="43">
        <v>3</v>
      </c>
      <c r="W668" s="43">
        <v>3</v>
      </c>
      <c r="X668" s="43">
        <v>0</v>
      </c>
      <c r="Y668" s="43">
        <v>2</v>
      </c>
      <c r="Z668" s="43">
        <v>15</v>
      </c>
      <c r="AA668" s="43">
        <v>0</v>
      </c>
      <c r="AB668" s="43">
        <v>0</v>
      </c>
      <c r="AC668" s="43">
        <v>0</v>
      </c>
      <c r="AD668" s="43">
        <v>1</v>
      </c>
      <c r="AE668" s="43">
        <v>2</v>
      </c>
      <c r="AF668" s="43">
        <v>0</v>
      </c>
      <c r="AG668" s="43">
        <v>1</v>
      </c>
      <c r="AH668" s="43">
        <v>73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1</v>
      </c>
      <c r="D669">
        <f t="shared" si="31"/>
        <v>278</v>
      </c>
      <c r="E669">
        <f>IF(appliances!$D$46="YES",light_sim_data!B669,0)</f>
        <v>0</v>
      </c>
      <c r="F669">
        <f t="shared" si="32"/>
        <v>278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17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3</v>
      </c>
      <c r="T669" s="43">
        <v>145</v>
      </c>
      <c r="U669" s="43">
        <v>0</v>
      </c>
      <c r="V669" s="43">
        <v>3</v>
      </c>
      <c r="W669" s="43">
        <v>3</v>
      </c>
      <c r="X669" s="43">
        <v>0</v>
      </c>
      <c r="Y669" s="43">
        <v>2</v>
      </c>
      <c r="Z669" s="43">
        <v>15</v>
      </c>
      <c r="AA669" s="43">
        <v>0</v>
      </c>
      <c r="AB669" s="43">
        <v>0</v>
      </c>
      <c r="AC669" s="43">
        <v>0</v>
      </c>
      <c r="AD669" s="43">
        <v>1</v>
      </c>
      <c r="AE669" s="43">
        <v>2</v>
      </c>
      <c r="AF669" s="43">
        <v>0</v>
      </c>
      <c r="AG669" s="43">
        <v>1</v>
      </c>
      <c r="AH669" s="43">
        <v>73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1</v>
      </c>
      <c r="D670">
        <f t="shared" si="31"/>
        <v>278</v>
      </c>
      <c r="E670">
        <f>IF(appliances!$D$46="YES",light_sim_data!B670,0)</f>
        <v>0</v>
      </c>
      <c r="F670">
        <f t="shared" si="32"/>
        <v>278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17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3</v>
      </c>
      <c r="T670" s="43">
        <v>145</v>
      </c>
      <c r="U670" s="43">
        <v>0</v>
      </c>
      <c r="V670" s="43">
        <v>3</v>
      </c>
      <c r="W670" s="43">
        <v>3</v>
      </c>
      <c r="X670" s="43">
        <v>0</v>
      </c>
      <c r="Y670" s="43">
        <v>2</v>
      </c>
      <c r="Z670" s="43">
        <v>15</v>
      </c>
      <c r="AA670" s="43">
        <v>0</v>
      </c>
      <c r="AB670" s="43">
        <v>0</v>
      </c>
      <c r="AC670" s="43">
        <v>0</v>
      </c>
      <c r="AD670" s="43">
        <v>1</v>
      </c>
      <c r="AE670" s="43">
        <v>2</v>
      </c>
      <c r="AF670" s="43">
        <v>0</v>
      </c>
      <c r="AG670" s="43">
        <v>1</v>
      </c>
      <c r="AH670" s="43">
        <v>73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1</v>
      </c>
      <c r="D671">
        <f t="shared" si="31"/>
        <v>278</v>
      </c>
      <c r="E671">
        <f>IF(appliances!$D$46="YES",light_sim_data!B671,0)</f>
        <v>0</v>
      </c>
      <c r="F671">
        <f t="shared" si="32"/>
        <v>278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17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3</v>
      </c>
      <c r="T671" s="43">
        <v>145</v>
      </c>
      <c r="U671" s="43">
        <v>0</v>
      </c>
      <c r="V671" s="43">
        <v>3</v>
      </c>
      <c r="W671" s="43">
        <v>3</v>
      </c>
      <c r="X671" s="43">
        <v>0</v>
      </c>
      <c r="Y671" s="43">
        <v>2</v>
      </c>
      <c r="Z671" s="43">
        <v>15</v>
      </c>
      <c r="AA671" s="43">
        <v>0</v>
      </c>
      <c r="AB671" s="43">
        <v>0</v>
      </c>
      <c r="AC671" s="43">
        <v>0</v>
      </c>
      <c r="AD671" s="43">
        <v>1</v>
      </c>
      <c r="AE671" s="43">
        <v>2</v>
      </c>
      <c r="AF671" s="43">
        <v>0</v>
      </c>
      <c r="AG671" s="43">
        <v>1</v>
      </c>
      <c r="AH671" s="43">
        <v>73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1</v>
      </c>
      <c r="D672">
        <f t="shared" si="31"/>
        <v>389</v>
      </c>
      <c r="E672">
        <f>IF(appliances!$D$46="YES",light_sim_data!B672,0)</f>
        <v>0</v>
      </c>
      <c r="F672">
        <f t="shared" si="32"/>
        <v>389</v>
      </c>
      <c r="H672" s="43">
        <v>0</v>
      </c>
      <c r="I672" s="43">
        <v>0</v>
      </c>
      <c r="J672" s="43">
        <v>111</v>
      </c>
      <c r="K672" s="43">
        <v>0</v>
      </c>
      <c r="L672" s="43">
        <v>1</v>
      </c>
      <c r="M672" s="43">
        <v>17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3</v>
      </c>
      <c r="T672" s="43">
        <v>145</v>
      </c>
      <c r="U672" s="43">
        <v>0</v>
      </c>
      <c r="V672" s="43">
        <v>3</v>
      </c>
      <c r="W672" s="43">
        <v>3</v>
      </c>
      <c r="X672" s="43">
        <v>0</v>
      </c>
      <c r="Y672" s="43">
        <v>2</v>
      </c>
      <c r="Z672" s="43">
        <v>15</v>
      </c>
      <c r="AA672" s="43">
        <v>0</v>
      </c>
      <c r="AB672" s="43">
        <v>0</v>
      </c>
      <c r="AC672" s="43">
        <v>0</v>
      </c>
      <c r="AD672" s="43">
        <v>1</v>
      </c>
      <c r="AE672" s="43">
        <v>2</v>
      </c>
      <c r="AF672" s="43">
        <v>0</v>
      </c>
      <c r="AG672" s="43">
        <v>1</v>
      </c>
      <c r="AH672" s="43">
        <v>73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1</v>
      </c>
      <c r="D673">
        <f t="shared" si="31"/>
        <v>389</v>
      </c>
      <c r="E673">
        <f>IF(appliances!$D$46="YES",light_sim_data!B673,0)</f>
        <v>0</v>
      </c>
      <c r="F673">
        <f t="shared" si="32"/>
        <v>389</v>
      </c>
      <c r="H673" s="43">
        <v>0</v>
      </c>
      <c r="I673" s="43">
        <v>0</v>
      </c>
      <c r="J673" s="43">
        <v>111</v>
      </c>
      <c r="K673" s="43">
        <v>0</v>
      </c>
      <c r="L673" s="43">
        <v>1</v>
      </c>
      <c r="M673" s="43">
        <v>17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3</v>
      </c>
      <c r="T673" s="43">
        <v>145</v>
      </c>
      <c r="U673" s="43">
        <v>0</v>
      </c>
      <c r="V673" s="43">
        <v>3</v>
      </c>
      <c r="W673" s="43">
        <v>3</v>
      </c>
      <c r="X673" s="43">
        <v>0</v>
      </c>
      <c r="Y673" s="43">
        <v>2</v>
      </c>
      <c r="Z673" s="43">
        <v>15</v>
      </c>
      <c r="AA673" s="43">
        <v>0</v>
      </c>
      <c r="AB673" s="43">
        <v>0</v>
      </c>
      <c r="AC673" s="43">
        <v>0</v>
      </c>
      <c r="AD673" s="43">
        <v>1</v>
      </c>
      <c r="AE673" s="43">
        <v>2</v>
      </c>
      <c r="AF673" s="43">
        <v>0</v>
      </c>
      <c r="AG673" s="43">
        <v>1</v>
      </c>
      <c r="AH673" s="43">
        <v>73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1</v>
      </c>
      <c r="D674">
        <f t="shared" si="31"/>
        <v>389</v>
      </c>
      <c r="E674">
        <f>IF(appliances!$D$46="YES",light_sim_data!B674,0)</f>
        <v>0</v>
      </c>
      <c r="F674">
        <f t="shared" si="32"/>
        <v>389</v>
      </c>
      <c r="H674" s="43">
        <v>0</v>
      </c>
      <c r="I674" s="43">
        <v>0</v>
      </c>
      <c r="J674" s="43">
        <v>111</v>
      </c>
      <c r="K674" s="43">
        <v>0</v>
      </c>
      <c r="L674" s="43">
        <v>1</v>
      </c>
      <c r="M674" s="43">
        <v>17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3</v>
      </c>
      <c r="T674" s="43">
        <v>145</v>
      </c>
      <c r="U674" s="43">
        <v>0</v>
      </c>
      <c r="V674" s="43">
        <v>3</v>
      </c>
      <c r="W674" s="43">
        <v>3</v>
      </c>
      <c r="X674" s="43">
        <v>0</v>
      </c>
      <c r="Y674" s="43">
        <v>2</v>
      </c>
      <c r="Z674" s="43">
        <v>15</v>
      </c>
      <c r="AA674" s="43">
        <v>0</v>
      </c>
      <c r="AB674" s="43">
        <v>0</v>
      </c>
      <c r="AC674" s="43">
        <v>0</v>
      </c>
      <c r="AD674" s="43">
        <v>1</v>
      </c>
      <c r="AE674" s="43">
        <v>2</v>
      </c>
      <c r="AF674" s="43">
        <v>0</v>
      </c>
      <c r="AG674" s="43">
        <v>1</v>
      </c>
      <c r="AH674" s="43">
        <v>73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1</v>
      </c>
      <c r="D675">
        <f t="shared" si="31"/>
        <v>389</v>
      </c>
      <c r="E675">
        <f>IF(appliances!$D$46="YES",light_sim_data!B675,0)</f>
        <v>0</v>
      </c>
      <c r="F675">
        <f t="shared" si="32"/>
        <v>389</v>
      </c>
      <c r="H675" s="43">
        <v>0</v>
      </c>
      <c r="I675" s="43">
        <v>0</v>
      </c>
      <c r="J675" s="43">
        <v>111</v>
      </c>
      <c r="K675" s="43">
        <v>0</v>
      </c>
      <c r="L675" s="43">
        <v>1</v>
      </c>
      <c r="M675" s="43">
        <v>17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3</v>
      </c>
      <c r="T675" s="43">
        <v>145</v>
      </c>
      <c r="U675" s="43">
        <v>0</v>
      </c>
      <c r="V675" s="43">
        <v>3</v>
      </c>
      <c r="W675" s="43">
        <v>3</v>
      </c>
      <c r="X675" s="43">
        <v>0</v>
      </c>
      <c r="Y675" s="43">
        <v>2</v>
      </c>
      <c r="Z675" s="43">
        <v>15</v>
      </c>
      <c r="AA675" s="43">
        <v>0</v>
      </c>
      <c r="AB675" s="43">
        <v>0</v>
      </c>
      <c r="AC675" s="43">
        <v>0</v>
      </c>
      <c r="AD675" s="43">
        <v>1</v>
      </c>
      <c r="AE675" s="43">
        <v>2</v>
      </c>
      <c r="AF675" s="43">
        <v>0</v>
      </c>
      <c r="AG675" s="43">
        <v>1</v>
      </c>
      <c r="AH675" s="43">
        <v>73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1</v>
      </c>
      <c r="D676">
        <f t="shared" si="31"/>
        <v>389</v>
      </c>
      <c r="E676">
        <f>IF(appliances!$D$46="YES",light_sim_data!B676,0)</f>
        <v>0</v>
      </c>
      <c r="F676">
        <f t="shared" si="32"/>
        <v>389</v>
      </c>
      <c r="H676" s="43">
        <v>0</v>
      </c>
      <c r="I676" s="43">
        <v>0</v>
      </c>
      <c r="J676" s="43">
        <v>111</v>
      </c>
      <c r="K676" s="43">
        <v>0</v>
      </c>
      <c r="L676" s="43">
        <v>1</v>
      </c>
      <c r="M676" s="43">
        <v>17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3</v>
      </c>
      <c r="T676" s="43">
        <v>145</v>
      </c>
      <c r="U676" s="43">
        <v>0</v>
      </c>
      <c r="V676" s="43">
        <v>3</v>
      </c>
      <c r="W676" s="43">
        <v>3</v>
      </c>
      <c r="X676" s="43">
        <v>0</v>
      </c>
      <c r="Y676" s="43">
        <v>2</v>
      </c>
      <c r="Z676" s="43">
        <v>15</v>
      </c>
      <c r="AA676" s="43">
        <v>0</v>
      </c>
      <c r="AB676" s="43">
        <v>0</v>
      </c>
      <c r="AC676" s="43">
        <v>0</v>
      </c>
      <c r="AD676" s="43">
        <v>1</v>
      </c>
      <c r="AE676" s="43">
        <v>2</v>
      </c>
      <c r="AF676" s="43">
        <v>0</v>
      </c>
      <c r="AG676" s="43">
        <v>1</v>
      </c>
      <c r="AH676" s="43">
        <v>73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1</v>
      </c>
      <c r="D677">
        <f t="shared" si="31"/>
        <v>389</v>
      </c>
      <c r="E677">
        <f>IF(appliances!$D$46="YES",light_sim_data!B677,0)</f>
        <v>0</v>
      </c>
      <c r="F677">
        <f t="shared" si="32"/>
        <v>389</v>
      </c>
      <c r="H677" s="43">
        <v>0</v>
      </c>
      <c r="I677" s="43">
        <v>0</v>
      </c>
      <c r="J677" s="43">
        <v>111</v>
      </c>
      <c r="K677" s="43">
        <v>0</v>
      </c>
      <c r="L677" s="43">
        <v>1</v>
      </c>
      <c r="M677" s="43">
        <v>17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3</v>
      </c>
      <c r="T677" s="43">
        <v>145</v>
      </c>
      <c r="U677" s="43">
        <v>0</v>
      </c>
      <c r="V677" s="43">
        <v>3</v>
      </c>
      <c r="W677" s="43">
        <v>3</v>
      </c>
      <c r="X677" s="43">
        <v>0</v>
      </c>
      <c r="Y677" s="43">
        <v>2</v>
      </c>
      <c r="Z677" s="43">
        <v>15</v>
      </c>
      <c r="AA677" s="43">
        <v>0</v>
      </c>
      <c r="AB677" s="43">
        <v>0</v>
      </c>
      <c r="AC677" s="43">
        <v>0</v>
      </c>
      <c r="AD677" s="43">
        <v>1</v>
      </c>
      <c r="AE677" s="43">
        <v>2</v>
      </c>
      <c r="AF677" s="43">
        <v>0</v>
      </c>
      <c r="AG677" s="43">
        <v>1</v>
      </c>
      <c r="AH677" s="43">
        <v>73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1</v>
      </c>
      <c r="D678">
        <f t="shared" si="31"/>
        <v>464</v>
      </c>
      <c r="E678">
        <f>IF(appliances!$D$46="YES",light_sim_data!B678,0)</f>
        <v>75</v>
      </c>
      <c r="F678">
        <f t="shared" si="32"/>
        <v>389</v>
      </c>
      <c r="H678" s="43">
        <v>0</v>
      </c>
      <c r="I678" s="43">
        <v>0</v>
      </c>
      <c r="J678" s="43">
        <v>111</v>
      </c>
      <c r="K678" s="43">
        <v>0</v>
      </c>
      <c r="L678" s="43">
        <v>1</v>
      </c>
      <c r="M678" s="43">
        <v>17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3</v>
      </c>
      <c r="T678" s="43">
        <v>145</v>
      </c>
      <c r="U678" s="43">
        <v>0</v>
      </c>
      <c r="V678" s="43">
        <v>3</v>
      </c>
      <c r="W678" s="43">
        <v>3</v>
      </c>
      <c r="X678" s="43">
        <v>0</v>
      </c>
      <c r="Y678" s="43">
        <v>2</v>
      </c>
      <c r="Z678" s="43">
        <v>15</v>
      </c>
      <c r="AA678" s="43">
        <v>0</v>
      </c>
      <c r="AB678" s="43">
        <v>0</v>
      </c>
      <c r="AC678" s="43">
        <v>0</v>
      </c>
      <c r="AD678" s="43">
        <v>1</v>
      </c>
      <c r="AE678" s="43">
        <v>2</v>
      </c>
      <c r="AF678" s="43">
        <v>0</v>
      </c>
      <c r="AG678" s="43">
        <v>1</v>
      </c>
      <c r="AH678" s="43">
        <v>73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1</v>
      </c>
      <c r="D679">
        <f t="shared" si="31"/>
        <v>464</v>
      </c>
      <c r="E679">
        <f>IF(appliances!$D$46="YES",light_sim_data!B679,0)</f>
        <v>75</v>
      </c>
      <c r="F679">
        <f t="shared" si="32"/>
        <v>389</v>
      </c>
      <c r="H679" s="43">
        <v>0</v>
      </c>
      <c r="I679" s="43">
        <v>0</v>
      </c>
      <c r="J679" s="43">
        <v>111</v>
      </c>
      <c r="K679" s="43">
        <v>0</v>
      </c>
      <c r="L679" s="43">
        <v>1</v>
      </c>
      <c r="M679" s="43">
        <v>17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3</v>
      </c>
      <c r="T679" s="43">
        <v>145</v>
      </c>
      <c r="U679" s="43">
        <v>0</v>
      </c>
      <c r="V679" s="43">
        <v>3</v>
      </c>
      <c r="W679" s="43">
        <v>3</v>
      </c>
      <c r="X679" s="43">
        <v>0</v>
      </c>
      <c r="Y679" s="43">
        <v>2</v>
      </c>
      <c r="Z679" s="43">
        <v>15</v>
      </c>
      <c r="AA679" s="43">
        <v>0</v>
      </c>
      <c r="AB679" s="43">
        <v>0</v>
      </c>
      <c r="AC679" s="43">
        <v>0</v>
      </c>
      <c r="AD679" s="43">
        <v>1</v>
      </c>
      <c r="AE679" s="43">
        <v>2</v>
      </c>
      <c r="AF679" s="43">
        <v>0</v>
      </c>
      <c r="AG679" s="43">
        <v>1</v>
      </c>
      <c r="AH679" s="43">
        <v>73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1</v>
      </c>
      <c r="D680">
        <f t="shared" si="31"/>
        <v>464</v>
      </c>
      <c r="E680">
        <f>IF(appliances!$D$46="YES",light_sim_data!B680,0)</f>
        <v>75</v>
      </c>
      <c r="F680">
        <f t="shared" si="32"/>
        <v>389</v>
      </c>
      <c r="H680" s="43">
        <v>0</v>
      </c>
      <c r="I680" s="43">
        <v>0</v>
      </c>
      <c r="J680" s="43">
        <v>111</v>
      </c>
      <c r="K680" s="43">
        <v>0</v>
      </c>
      <c r="L680" s="43">
        <v>1</v>
      </c>
      <c r="M680" s="43">
        <v>17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3</v>
      </c>
      <c r="T680" s="43">
        <v>145</v>
      </c>
      <c r="U680" s="43">
        <v>0</v>
      </c>
      <c r="V680" s="43">
        <v>3</v>
      </c>
      <c r="W680" s="43">
        <v>3</v>
      </c>
      <c r="X680" s="43">
        <v>0</v>
      </c>
      <c r="Y680" s="43">
        <v>2</v>
      </c>
      <c r="Z680" s="43">
        <v>15</v>
      </c>
      <c r="AA680" s="43">
        <v>0</v>
      </c>
      <c r="AB680" s="43">
        <v>0</v>
      </c>
      <c r="AC680" s="43">
        <v>0</v>
      </c>
      <c r="AD680" s="43">
        <v>1</v>
      </c>
      <c r="AE680" s="43">
        <v>2</v>
      </c>
      <c r="AF680" s="43">
        <v>0</v>
      </c>
      <c r="AG680" s="43">
        <v>1</v>
      </c>
      <c r="AH680" s="43">
        <v>73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1</v>
      </c>
      <c r="D681">
        <f t="shared" si="31"/>
        <v>464</v>
      </c>
      <c r="E681">
        <f>IF(appliances!$D$46="YES",light_sim_data!B681,0)</f>
        <v>75</v>
      </c>
      <c r="F681">
        <f t="shared" si="32"/>
        <v>389</v>
      </c>
      <c r="H681" s="43">
        <v>0</v>
      </c>
      <c r="I681" s="43">
        <v>0</v>
      </c>
      <c r="J681" s="43">
        <v>111</v>
      </c>
      <c r="K681" s="43">
        <v>0</v>
      </c>
      <c r="L681" s="43">
        <v>1</v>
      </c>
      <c r="M681" s="43">
        <v>17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3</v>
      </c>
      <c r="T681" s="43">
        <v>145</v>
      </c>
      <c r="U681" s="43">
        <v>0</v>
      </c>
      <c r="V681" s="43">
        <v>3</v>
      </c>
      <c r="W681" s="43">
        <v>3</v>
      </c>
      <c r="X681" s="43">
        <v>0</v>
      </c>
      <c r="Y681" s="43">
        <v>2</v>
      </c>
      <c r="Z681" s="43">
        <v>15</v>
      </c>
      <c r="AA681" s="43">
        <v>0</v>
      </c>
      <c r="AB681" s="43">
        <v>0</v>
      </c>
      <c r="AC681" s="43">
        <v>0</v>
      </c>
      <c r="AD681" s="43">
        <v>1</v>
      </c>
      <c r="AE681" s="43">
        <v>2</v>
      </c>
      <c r="AF681" s="43">
        <v>0</v>
      </c>
      <c r="AG681" s="43">
        <v>1</v>
      </c>
      <c r="AH681" s="43">
        <v>73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1</v>
      </c>
      <c r="D682">
        <f t="shared" si="31"/>
        <v>464</v>
      </c>
      <c r="E682">
        <f>IF(appliances!$D$46="YES",light_sim_data!B682,0)</f>
        <v>75</v>
      </c>
      <c r="F682">
        <f t="shared" si="32"/>
        <v>389</v>
      </c>
      <c r="H682" s="43">
        <v>0</v>
      </c>
      <c r="I682" s="43">
        <v>0</v>
      </c>
      <c r="J682" s="43">
        <v>111</v>
      </c>
      <c r="K682" s="43">
        <v>0</v>
      </c>
      <c r="L682" s="43">
        <v>1</v>
      </c>
      <c r="M682" s="43">
        <v>17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3</v>
      </c>
      <c r="T682" s="43">
        <v>145</v>
      </c>
      <c r="U682" s="43">
        <v>0</v>
      </c>
      <c r="V682" s="43">
        <v>3</v>
      </c>
      <c r="W682" s="43">
        <v>3</v>
      </c>
      <c r="X682" s="43">
        <v>0</v>
      </c>
      <c r="Y682" s="43">
        <v>2</v>
      </c>
      <c r="Z682" s="43">
        <v>15</v>
      </c>
      <c r="AA682" s="43">
        <v>0</v>
      </c>
      <c r="AB682" s="43">
        <v>0</v>
      </c>
      <c r="AC682" s="43">
        <v>0</v>
      </c>
      <c r="AD682" s="43">
        <v>1</v>
      </c>
      <c r="AE682" s="43">
        <v>2</v>
      </c>
      <c r="AF682" s="43">
        <v>0</v>
      </c>
      <c r="AG682" s="43">
        <v>1</v>
      </c>
      <c r="AH682" s="43">
        <v>73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1</v>
      </c>
      <c r="D683">
        <f t="shared" si="31"/>
        <v>464</v>
      </c>
      <c r="E683">
        <f>IF(appliances!$D$46="YES",light_sim_data!B683,0)</f>
        <v>75</v>
      </c>
      <c r="F683">
        <f t="shared" si="32"/>
        <v>389</v>
      </c>
      <c r="H683" s="43">
        <v>0</v>
      </c>
      <c r="I683" s="43">
        <v>0</v>
      </c>
      <c r="J683" s="43">
        <v>111</v>
      </c>
      <c r="K683" s="43">
        <v>0</v>
      </c>
      <c r="L683" s="43">
        <v>1</v>
      </c>
      <c r="M683" s="43">
        <v>17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3</v>
      </c>
      <c r="T683" s="43">
        <v>145</v>
      </c>
      <c r="U683" s="43">
        <v>0</v>
      </c>
      <c r="V683" s="43">
        <v>3</v>
      </c>
      <c r="W683" s="43">
        <v>3</v>
      </c>
      <c r="X683" s="43">
        <v>0</v>
      </c>
      <c r="Y683" s="43">
        <v>2</v>
      </c>
      <c r="Z683" s="43">
        <v>15</v>
      </c>
      <c r="AA683" s="43">
        <v>0</v>
      </c>
      <c r="AB683" s="43">
        <v>0</v>
      </c>
      <c r="AC683" s="43">
        <v>0</v>
      </c>
      <c r="AD683" s="43">
        <v>1</v>
      </c>
      <c r="AE683" s="43">
        <v>2</v>
      </c>
      <c r="AF683" s="43">
        <v>0</v>
      </c>
      <c r="AG683" s="43">
        <v>1</v>
      </c>
      <c r="AH683" s="43">
        <v>73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1</v>
      </c>
      <c r="D684">
        <f t="shared" si="31"/>
        <v>464</v>
      </c>
      <c r="E684">
        <f>IF(appliances!$D$46="YES",light_sim_data!B684,0)</f>
        <v>75</v>
      </c>
      <c r="F684">
        <f t="shared" si="32"/>
        <v>389</v>
      </c>
      <c r="H684" s="43">
        <v>0</v>
      </c>
      <c r="I684" s="43">
        <v>0</v>
      </c>
      <c r="J684" s="43">
        <v>111</v>
      </c>
      <c r="K684" s="43">
        <v>0</v>
      </c>
      <c r="L684" s="43">
        <v>1</v>
      </c>
      <c r="M684" s="43">
        <v>17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3</v>
      </c>
      <c r="T684" s="43">
        <v>145</v>
      </c>
      <c r="U684" s="43">
        <v>0</v>
      </c>
      <c r="V684" s="43">
        <v>3</v>
      </c>
      <c r="W684" s="43">
        <v>3</v>
      </c>
      <c r="X684" s="43">
        <v>0</v>
      </c>
      <c r="Y684" s="43">
        <v>2</v>
      </c>
      <c r="Z684" s="43">
        <v>15</v>
      </c>
      <c r="AA684" s="43">
        <v>0</v>
      </c>
      <c r="AB684" s="43">
        <v>0</v>
      </c>
      <c r="AC684" s="43">
        <v>0</v>
      </c>
      <c r="AD684" s="43">
        <v>1</v>
      </c>
      <c r="AE684" s="43">
        <v>2</v>
      </c>
      <c r="AF684" s="43">
        <v>0</v>
      </c>
      <c r="AG684" s="43">
        <v>1</v>
      </c>
      <c r="AH684" s="43">
        <v>73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1</v>
      </c>
      <c r="D685">
        <f t="shared" si="31"/>
        <v>464</v>
      </c>
      <c r="E685">
        <f>IF(appliances!$D$46="YES",light_sim_data!B685,0)</f>
        <v>75</v>
      </c>
      <c r="F685">
        <f t="shared" si="32"/>
        <v>389</v>
      </c>
      <c r="H685" s="43">
        <v>0</v>
      </c>
      <c r="I685" s="43">
        <v>0</v>
      </c>
      <c r="J685" s="43">
        <v>111</v>
      </c>
      <c r="K685" s="43">
        <v>0</v>
      </c>
      <c r="L685" s="43">
        <v>1</v>
      </c>
      <c r="M685" s="43">
        <v>17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3</v>
      </c>
      <c r="T685" s="43">
        <v>145</v>
      </c>
      <c r="U685" s="43">
        <v>0</v>
      </c>
      <c r="V685" s="43">
        <v>3</v>
      </c>
      <c r="W685" s="43">
        <v>3</v>
      </c>
      <c r="X685" s="43">
        <v>0</v>
      </c>
      <c r="Y685" s="43">
        <v>2</v>
      </c>
      <c r="Z685" s="43">
        <v>15</v>
      </c>
      <c r="AA685" s="43">
        <v>0</v>
      </c>
      <c r="AB685" s="43">
        <v>0</v>
      </c>
      <c r="AC685" s="43">
        <v>0</v>
      </c>
      <c r="AD685" s="43">
        <v>1</v>
      </c>
      <c r="AE685" s="43">
        <v>2</v>
      </c>
      <c r="AF685" s="43">
        <v>0</v>
      </c>
      <c r="AG685" s="43">
        <v>1</v>
      </c>
      <c r="AH685" s="43">
        <v>73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1</v>
      </c>
      <c r="D686">
        <f t="shared" si="31"/>
        <v>389</v>
      </c>
      <c r="E686">
        <f>IF(appliances!$D$46="YES",light_sim_data!B686,0)</f>
        <v>0</v>
      </c>
      <c r="F686">
        <f t="shared" si="32"/>
        <v>389</v>
      </c>
      <c r="H686" s="43">
        <v>0</v>
      </c>
      <c r="I686" s="43">
        <v>0</v>
      </c>
      <c r="J686" s="43">
        <v>111</v>
      </c>
      <c r="K686" s="43">
        <v>0</v>
      </c>
      <c r="L686" s="43">
        <v>1</v>
      </c>
      <c r="M686" s="43">
        <v>17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3</v>
      </c>
      <c r="T686" s="43">
        <v>145</v>
      </c>
      <c r="U686" s="43">
        <v>0</v>
      </c>
      <c r="V686" s="43">
        <v>3</v>
      </c>
      <c r="W686" s="43">
        <v>3</v>
      </c>
      <c r="X686" s="43">
        <v>0</v>
      </c>
      <c r="Y686" s="43">
        <v>2</v>
      </c>
      <c r="Z686" s="43">
        <v>15</v>
      </c>
      <c r="AA686" s="43">
        <v>0</v>
      </c>
      <c r="AB686" s="43">
        <v>0</v>
      </c>
      <c r="AC686" s="43">
        <v>0</v>
      </c>
      <c r="AD686" s="43">
        <v>1</v>
      </c>
      <c r="AE686" s="43">
        <v>2</v>
      </c>
      <c r="AF686" s="43">
        <v>0</v>
      </c>
      <c r="AG686" s="43">
        <v>1</v>
      </c>
      <c r="AH686" s="43">
        <v>73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1</v>
      </c>
      <c r="D687">
        <f t="shared" si="31"/>
        <v>389</v>
      </c>
      <c r="E687">
        <f>IF(appliances!$D$46="YES",light_sim_data!B687,0)</f>
        <v>0</v>
      </c>
      <c r="F687">
        <f t="shared" si="32"/>
        <v>389</v>
      </c>
      <c r="H687" s="43">
        <v>0</v>
      </c>
      <c r="I687" s="43">
        <v>0</v>
      </c>
      <c r="J687" s="43">
        <v>111</v>
      </c>
      <c r="K687" s="43">
        <v>0</v>
      </c>
      <c r="L687" s="43">
        <v>1</v>
      </c>
      <c r="M687" s="43">
        <v>17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3</v>
      </c>
      <c r="T687" s="43">
        <v>145</v>
      </c>
      <c r="U687" s="43">
        <v>0</v>
      </c>
      <c r="V687" s="43">
        <v>3</v>
      </c>
      <c r="W687" s="43">
        <v>3</v>
      </c>
      <c r="X687" s="43">
        <v>0</v>
      </c>
      <c r="Y687" s="43">
        <v>2</v>
      </c>
      <c r="Z687" s="43">
        <v>15</v>
      </c>
      <c r="AA687" s="43">
        <v>0</v>
      </c>
      <c r="AB687" s="43">
        <v>0</v>
      </c>
      <c r="AC687" s="43">
        <v>0</v>
      </c>
      <c r="AD687" s="43">
        <v>1</v>
      </c>
      <c r="AE687" s="43">
        <v>2</v>
      </c>
      <c r="AF687" s="43">
        <v>0</v>
      </c>
      <c r="AG687" s="43">
        <v>1</v>
      </c>
      <c r="AH687" s="43">
        <v>73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1</v>
      </c>
      <c r="D688">
        <f t="shared" si="31"/>
        <v>389</v>
      </c>
      <c r="E688">
        <f>IF(appliances!$D$46="YES",light_sim_data!B688,0)</f>
        <v>0</v>
      </c>
      <c r="F688">
        <f t="shared" si="32"/>
        <v>389</v>
      </c>
      <c r="H688" s="43">
        <v>0</v>
      </c>
      <c r="I688" s="43">
        <v>0</v>
      </c>
      <c r="J688" s="43">
        <v>111</v>
      </c>
      <c r="K688" s="43">
        <v>0</v>
      </c>
      <c r="L688" s="43">
        <v>1</v>
      </c>
      <c r="M688" s="43">
        <v>17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3</v>
      </c>
      <c r="T688" s="43">
        <v>145</v>
      </c>
      <c r="U688" s="43">
        <v>0</v>
      </c>
      <c r="V688" s="43">
        <v>3</v>
      </c>
      <c r="W688" s="43">
        <v>3</v>
      </c>
      <c r="X688" s="43">
        <v>0</v>
      </c>
      <c r="Y688" s="43">
        <v>2</v>
      </c>
      <c r="Z688" s="43">
        <v>15</v>
      </c>
      <c r="AA688" s="43">
        <v>0</v>
      </c>
      <c r="AB688" s="43">
        <v>0</v>
      </c>
      <c r="AC688" s="43">
        <v>0</v>
      </c>
      <c r="AD688" s="43">
        <v>1</v>
      </c>
      <c r="AE688" s="43">
        <v>2</v>
      </c>
      <c r="AF688" s="43">
        <v>0</v>
      </c>
      <c r="AG688" s="43">
        <v>1</v>
      </c>
      <c r="AH688" s="43">
        <v>73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1</v>
      </c>
      <c r="D689">
        <f t="shared" si="31"/>
        <v>389</v>
      </c>
      <c r="E689">
        <f>IF(appliances!$D$46="YES",light_sim_data!B689,0)</f>
        <v>0</v>
      </c>
      <c r="F689">
        <f t="shared" si="32"/>
        <v>389</v>
      </c>
      <c r="H689" s="43">
        <v>0</v>
      </c>
      <c r="I689" s="43">
        <v>0</v>
      </c>
      <c r="J689" s="43">
        <v>111</v>
      </c>
      <c r="K689" s="43">
        <v>0</v>
      </c>
      <c r="L689" s="43">
        <v>1</v>
      </c>
      <c r="M689" s="43">
        <v>17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3</v>
      </c>
      <c r="T689" s="43">
        <v>145</v>
      </c>
      <c r="U689" s="43">
        <v>0</v>
      </c>
      <c r="V689" s="43">
        <v>3</v>
      </c>
      <c r="W689" s="43">
        <v>3</v>
      </c>
      <c r="X689" s="43">
        <v>0</v>
      </c>
      <c r="Y689" s="43">
        <v>2</v>
      </c>
      <c r="Z689" s="43">
        <v>15</v>
      </c>
      <c r="AA689" s="43">
        <v>0</v>
      </c>
      <c r="AB689" s="43">
        <v>0</v>
      </c>
      <c r="AC689" s="43">
        <v>0</v>
      </c>
      <c r="AD689" s="43">
        <v>1</v>
      </c>
      <c r="AE689" s="43">
        <v>2</v>
      </c>
      <c r="AF689" s="43">
        <v>0</v>
      </c>
      <c r="AG689" s="43">
        <v>1</v>
      </c>
      <c r="AH689" s="43">
        <v>73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1</v>
      </c>
      <c r="D690">
        <f t="shared" si="31"/>
        <v>278</v>
      </c>
      <c r="E690">
        <f>IF(appliances!$D$46="YES",light_sim_data!B690,0)</f>
        <v>0</v>
      </c>
      <c r="F690">
        <f t="shared" si="32"/>
        <v>278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17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3</v>
      </c>
      <c r="T690" s="43">
        <v>145</v>
      </c>
      <c r="U690" s="43">
        <v>0</v>
      </c>
      <c r="V690" s="43">
        <v>3</v>
      </c>
      <c r="W690" s="43">
        <v>3</v>
      </c>
      <c r="X690" s="43">
        <v>0</v>
      </c>
      <c r="Y690" s="43">
        <v>2</v>
      </c>
      <c r="Z690" s="43">
        <v>15</v>
      </c>
      <c r="AA690" s="43">
        <v>0</v>
      </c>
      <c r="AB690" s="43">
        <v>0</v>
      </c>
      <c r="AC690" s="43">
        <v>0</v>
      </c>
      <c r="AD690" s="43">
        <v>1</v>
      </c>
      <c r="AE690" s="43">
        <v>2</v>
      </c>
      <c r="AF690" s="43">
        <v>0</v>
      </c>
      <c r="AG690" s="43">
        <v>1</v>
      </c>
      <c r="AH690" s="43">
        <v>73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1</v>
      </c>
      <c r="D691">
        <f t="shared" si="31"/>
        <v>278</v>
      </c>
      <c r="E691">
        <f>IF(appliances!$D$46="YES",light_sim_data!B691,0)</f>
        <v>0</v>
      </c>
      <c r="F691">
        <f t="shared" si="32"/>
        <v>278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17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3</v>
      </c>
      <c r="T691" s="43">
        <v>145</v>
      </c>
      <c r="U691" s="43">
        <v>0</v>
      </c>
      <c r="V691" s="43">
        <v>3</v>
      </c>
      <c r="W691" s="43">
        <v>3</v>
      </c>
      <c r="X691" s="43">
        <v>0</v>
      </c>
      <c r="Y691" s="43">
        <v>2</v>
      </c>
      <c r="Z691" s="43">
        <v>15</v>
      </c>
      <c r="AA691" s="43">
        <v>0</v>
      </c>
      <c r="AB691" s="43">
        <v>0</v>
      </c>
      <c r="AC691" s="43">
        <v>0</v>
      </c>
      <c r="AD691" s="43">
        <v>1</v>
      </c>
      <c r="AE691" s="43">
        <v>2</v>
      </c>
      <c r="AF691" s="43">
        <v>0</v>
      </c>
      <c r="AG691" s="43">
        <v>1</v>
      </c>
      <c r="AH691" s="43">
        <v>73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1</v>
      </c>
      <c r="D692">
        <f t="shared" si="31"/>
        <v>278</v>
      </c>
      <c r="E692">
        <f>IF(appliances!$D$46="YES",light_sim_data!B692,0)</f>
        <v>0</v>
      </c>
      <c r="F692">
        <f t="shared" si="32"/>
        <v>278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17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3</v>
      </c>
      <c r="T692" s="43">
        <v>145</v>
      </c>
      <c r="U692" s="43">
        <v>0</v>
      </c>
      <c r="V692" s="43">
        <v>3</v>
      </c>
      <c r="W692" s="43">
        <v>3</v>
      </c>
      <c r="X692" s="43">
        <v>0</v>
      </c>
      <c r="Y692" s="43">
        <v>2</v>
      </c>
      <c r="Z692" s="43">
        <v>15</v>
      </c>
      <c r="AA692" s="43">
        <v>0</v>
      </c>
      <c r="AB692" s="43">
        <v>0</v>
      </c>
      <c r="AC692" s="43">
        <v>0</v>
      </c>
      <c r="AD692" s="43">
        <v>1</v>
      </c>
      <c r="AE692" s="43">
        <v>2</v>
      </c>
      <c r="AF692" s="43">
        <v>0</v>
      </c>
      <c r="AG692" s="43">
        <v>1</v>
      </c>
      <c r="AH692" s="43">
        <v>73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1</v>
      </c>
      <c r="D693">
        <f t="shared" si="31"/>
        <v>263</v>
      </c>
      <c r="E693">
        <f>IF(appliances!$D$46="YES",light_sim_data!B693,0)</f>
        <v>0</v>
      </c>
      <c r="F693">
        <f t="shared" si="32"/>
        <v>263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3</v>
      </c>
      <c r="T693" s="43">
        <v>145</v>
      </c>
      <c r="U693" s="43">
        <v>0</v>
      </c>
      <c r="V693" s="43">
        <v>3</v>
      </c>
      <c r="W693" s="43">
        <v>3</v>
      </c>
      <c r="X693" s="43">
        <v>0</v>
      </c>
      <c r="Y693" s="43">
        <v>2</v>
      </c>
      <c r="Z693" s="43">
        <v>15</v>
      </c>
      <c r="AA693" s="43">
        <v>0</v>
      </c>
      <c r="AB693" s="43">
        <v>0</v>
      </c>
      <c r="AC693" s="43">
        <v>0</v>
      </c>
      <c r="AD693" s="43">
        <v>1</v>
      </c>
      <c r="AE693" s="43">
        <v>2</v>
      </c>
      <c r="AF693" s="43">
        <v>0</v>
      </c>
      <c r="AG693" s="43">
        <v>1</v>
      </c>
      <c r="AH693" s="43">
        <v>73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1</v>
      </c>
      <c r="D694">
        <f t="shared" si="31"/>
        <v>263</v>
      </c>
      <c r="E694">
        <f>IF(appliances!$D$46="YES",light_sim_data!B694,0)</f>
        <v>0</v>
      </c>
      <c r="F694">
        <f t="shared" si="32"/>
        <v>263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3</v>
      </c>
      <c r="T694" s="43">
        <v>145</v>
      </c>
      <c r="U694" s="43">
        <v>0</v>
      </c>
      <c r="V694" s="43">
        <v>3</v>
      </c>
      <c r="W694" s="43">
        <v>3</v>
      </c>
      <c r="X694" s="43">
        <v>0</v>
      </c>
      <c r="Y694" s="43">
        <v>2</v>
      </c>
      <c r="Z694" s="43">
        <v>15</v>
      </c>
      <c r="AA694" s="43">
        <v>0</v>
      </c>
      <c r="AB694" s="43">
        <v>0</v>
      </c>
      <c r="AC694" s="43">
        <v>0</v>
      </c>
      <c r="AD694" s="43">
        <v>1</v>
      </c>
      <c r="AE694" s="43">
        <v>2</v>
      </c>
      <c r="AF694" s="43">
        <v>0</v>
      </c>
      <c r="AG694" s="43">
        <v>1</v>
      </c>
      <c r="AH694" s="43">
        <v>73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1</v>
      </c>
      <c r="D695">
        <f t="shared" si="31"/>
        <v>263</v>
      </c>
      <c r="E695">
        <f>IF(appliances!$D$46="YES",light_sim_data!B695,0)</f>
        <v>0</v>
      </c>
      <c r="F695">
        <f t="shared" si="32"/>
        <v>263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3</v>
      </c>
      <c r="T695" s="43">
        <v>145</v>
      </c>
      <c r="U695" s="43">
        <v>0</v>
      </c>
      <c r="V695" s="43">
        <v>3</v>
      </c>
      <c r="W695" s="43">
        <v>3</v>
      </c>
      <c r="X695" s="43">
        <v>0</v>
      </c>
      <c r="Y695" s="43">
        <v>2</v>
      </c>
      <c r="Z695" s="43">
        <v>15</v>
      </c>
      <c r="AA695" s="43">
        <v>0</v>
      </c>
      <c r="AB695" s="43">
        <v>0</v>
      </c>
      <c r="AC695" s="43">
        <v>0</v>
      </c>
      <c r="AD695" s="43">
        <v>1</v>
      </c>
      <c r="AE695" s="43">
        <v>2</v>
      </c>
      <c r="AF695" s="43">
        <v>0</v>
      </c>
      <c r="AG695" s="43">
        <v>1</v>
      </c>
      <c r="AH695" s="43">
        <v>73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1</v>
      </c>
      <c r="D696">
        <f t="shared" si="31"/>
        <v>495</v>
      </c>
      <c r="E696">
        <f>IF(appliances!$D$46="YES",light_sim_data!B696,0)</f>
        <v>0</v>
      </c>
      <c r="F696">
        <f t="shared" si="32"/>
        <v>495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3</v>
      </c>
      <c r="T696" s="43">
        <v>145</v>
      </c>
      <c r="U696" s="43">
        <v>0</v>
      </c>
      <c r="V696" s="43">
        <v>110</v>
      </c>
      <c r="W696" s="43">
        <v>128</v>
      </c>
      <c r="X696" s="43">
        <v>0</v>
      </c>
      <c r="Y696" s="43">
        <v>2</v>
      </c>
      <c r="Z696" s="43">
        <v>15</v>
      </c>
      <c r="AA696" s="43">
        <v>0</v>
      </c>
      <c r="AB696" s="43">
        <v>0</v>
      </c>
      <c r="AC696" s="43">
        <v>0</v>
      </c>
      <c r="AD696" s="43">
        <v>1</v>
      </c>
      <c r="AE696" s="43">
        <v>2</v>
      </c>
      <c r="AF696" s="43">
        <v>0</v>
      </c>
      <c r="AG696" s="43">
        <v>1</v>
      </c>
      <c r="AH696" s="43">
        <v>73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1</v>
      </c>
      <c r="D697">
        <f t="shared" si="31"/>
        <v>495</v>
      </c>
      <c r="E697">
        <f>IF(appliances!$D$46="YES",light_sim_data!B697,0)</f>
        <v>0</v>
      </c>
      <c r="F697">
        <f t="shared" si="32"/>
        <v>495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3</v>
      </c>
      <c r="T697" s="43">
        <v>145</v>
      </c>
      <c r="U697" s="43">
        <v>0</v>
      </c>
      <c r="V697" s="43">
        <v>110</v>
      </c>
      <c r="W697" s="43">
        <v>128</v>
      </c>
      <c r="X697" s="43">
        <v>0</v>
      </c>
      <c r="Y697" s="43">
        <v>2</v>
      </c>
      <c r="Z697" s="43">
        <v>15</v>
      </c>
      <c r="AA697" s="43">
        <v>0</v>
      </c>
      <c r="AB697" s="43">
        <v>0</v>
      </c>
      <c r="AC697" s="43">
        <v>0</v>
      </c>
      <c r="AD697" s="43">
        <v>1</v>
      </c>
      <c r="AE697" s="43">
        <v>2</v>
      </c>
      <c r="AF697" s="43">
        <v>0</v>
      </c>
      <c r="AG697" s="43">
        <v>1</v>
      </c>
      <c r="AH697" s="43">
        <v>73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1</v>
      </c>
      <c r="D698">
        <f t="shared" si="31"/>
        <v>495</v>
      </c>
      <c r="E698">
        <f>IF(appliances!$D$46="YES",light_sim_data!B698,0)</f>
        <v>0</v>
      </c>
      <c r="F698">
        <f t="shared" si="32"/>
        <v>495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3</v>
      </c>
      <c r="T698" s="43">
        <v>145</v>
      </c>
      <c r="U698" s="43">
        <v>0</v>
      </c>
      <c r="V698" s="43">
        <v>110</v>
      </c>
      <c r="W698" s="43">
        <v>128</v>
      </c>
      <c r="X698" s="43">
        <v>0</v>
      </c>
      <c r="Y698" s="43">
        <v>2</v>
      </c>
      <c r="Z698" s="43">
        <v>15</v>
      </c>
      <c r="AA698" s="43">
        <v>0</v>
      </c>
      <c r="AB698" s="43">
        <v>0</v>
      </c>
      <c r="AC698" s="43">
        <v>0</v>
      </c>
      <c r="AD698" s="43">
        <v>1</v>
      </c>
      <c r="AE698" s="43">
        <v>2</v>
      </c>
      <c r="AF698" s="43">
        <v>0</v>
      </c>
      <c r="AG698" s="43">
        <v>1</v>
      </c>
      <c r="AH698" s="43">
        <v>73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1</v>
      </c>
      <c r="D699">
        <f t="shared" si="31"/>
        <v>495</v>
      </c>
      <c r="E699">
        <f>IF(appliances!$D$46="YES",light_sim_data!B699,0)</f>
        <v>0</v>
      </c>
      <c r="F699">
        <f t="shared" si="32"/>
        <v>495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3</v>
      </c>
      <c r="T699" s="43">
        <v>145</v>
      </c>
      <c r="U699" s="43">
        <v>0</v>
      </c>
      <c r="V699" s="43">
        <v>110</v>
      </c>
      <c r="W699" s="43">
        <v>128</v>
      </c>
      <c r="X699" s="43">
        <v>0</v>
      </c>
      <c r="Y699" s="43">
        <v>2</v>
      </c>
      <c r="Z699" s="43">
        <v>15</v>
      </c>
      <c r="AA699" s="43">
        <v>0</v>
      </c>
      <c r="AB699" s="43">
        <v>0</v>
      </c>
      <c r="AC699" s="43">
        <v>0</v>
      </c>
      <c r="AD699" s="43">
        <v>1</v>
      </c>
      <c r="AE699" s="43">
        <v>2</v>
      </c>
      <c r="AF699" s="43">
        <v>0</v>
      </c>
      <c r="AG699" s="43">
        <v>1</v>
      </c>
      <c r="AH699" s="43">
        <v>73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1</v>
      </c>
      <c r="D700">
        <f t="shared" si="31"/>
        <v>495</v>
      </c>
      <c r="E700">
        <f>IF(appliances!$D$46="YES",light_sim_data!B700,0)</f>
        <v>0</v>
      </c>
      <c r="F700">
        <f t="shared" si="32"/>
        <v>495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3</v>
      </c>
      <c r="T700" s="43">
        <v>145</v>
      </c>
      <c r="U700" s="43">
        <v>0</v>
      </c>
      <c r="V700" s="43">
        <v>110</v>
      </c>
      <c r="W700" s="43">
        <v>128</v>
      </c>
      <c r="X700" s="43">
        <v>0</v>
      </c>
      <c r="Y700" s="43">
        <v>2</v>
      </c>
      <c r="Z700" s="43">
        <v>15</v>
      </c>
      <c r="AA700" s="43">
        <v>0</v>
      </c>
      <c r="AB700" s="43">
        <v>0</v>
      </c>
      <c r="AC700" s="43">
        <v>0</v>
      </c>
      <c r="AD700" s="43">
        <v>1</v>
      </c>
      <c r="AE700" s="43">
        <v>2</v>
      </c>
      <c r="AF700" s="43">
        <v>0</v>
      </c>
      <c r="AG700" s="43">
        <v>1</v>
      </c>
      <c r="AH700" s="43">
        <v>73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1</v>
      </c>
      <c r="D701">
        <f t="shared" si="31"/>
        <v>495</v>
      </c>
      <c r="E701">
        <f>IF(appliances!$D$46="YES",light_sim_data!B701,0)</f>
        <v>0</v>
      </c>
      <c r="F701">
        <f t="shared" si="32"/>
        <v>495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3</v>
      </c>
      <c r="T701" s="43">
        <v>145</v>
      </c>
      <c r="U701" s="43">
        <v>0</v>
      </c>
      <c r="V701" s="43">
        <v>110</v>
      </c>
      <c r="W701" s="43">
        <v>128</v>
      </c>
      <c r="X701" s="43">
        <v>0</v>
      </c>
      <c r="Y701" s="43">
        <v>2</v>
      </c>
      <c r="Z701" s="43">
        <v>15</v>
      </c>
      <c r="AA701" s="43">
        <v>0</v>
      </c>
      <c r="AB701" s="43">
        <v>0</v>
      </c>
      <c r="AC701" s="43">
        <v>0</v>
      </c>
      <c r="AD701" s="43">
        <v>1</v>
      </c>
      <c r="AE701" s="43">
        <v>2</v>
      </c>
      <c r="AF701" s="43">
        <v>0</v>
      </c>
      <c r="AG701" s="43">
        <v>1</v>
      </c>
      <c r="AH701" s="43">
        <v>73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1</v>
      </c>
      <c r="D702">
        <f t="shared" si="31"/>
        <v>495</v>
      </c>
      <c r="E702">
        <f>IF(appliances!$D$46="YES",light_sim_data!B702,0)</f>
        <v>0</v>
      </c>
      <c r="F702">
        <f t="shared" si="32"/>
        <v>495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2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3</v>
      </c>
      <c r="T702" s="43">
        <v>145</v>
      </c>
      <c r="U702" s="43">
        <v>0</v>
      </c>
      <c r="V702" s="43">
        <v>110</v>
      </c>
      <c r="W702" s="43">
        <v>128</v>
      </c>
      <c r="X702" s="43">
        <v>0</v>
      </c>
      <c r="Y702" s="43">
        <v>2</v>
      </c>
      <c r="Z702" s="43">
        <v>15</v>
      </c>
      <c r="AA702" s="43">
        <v>0</v>
      </c>
      <c r="AB702" s="43">
        <v>0</v>
      </c>
      <c r="AC702" s="43">
        <v>0</v>
      </c>
      <c r="AD702" s="43">
        <v>1</v>
      </c>
      <c r="AE702" s="43">
        <v>2</v>
      </c>
      <c r="AF702" s="43">
        <v>0</v>
      </c>
      <c r="AG702" s="43">
        <v>1</v>
      </c>
      <c r="AH702" s="43">
        <v>73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1</v>
      </c>
      <c r="D703">
        <f t="shared" si="31"/>
        <v>495</v>
      </c>
      <c r="E703">
        <f>IF(appliances!$D$46="YES",light_sim_data!B703,0)</f>
        <v>0</v>
      </c>
      <c r="F703">
        <f t="shared" si="32"/>
        <v>495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2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3</v>
      </c>
      <c r="T703" s="43">
        <v>145</v>
      </c>
      <c r="U703" s="43">
        <v>0</v>
      </c>
      <c r="V703" s="43">
        <v>110</v>
      </c>
      <c r="W703" s="43">
        <v>128</v>
      </c>
      <c r="X703" s="43">
        <v>0</v>
      </c>
      <c r="Y703" s="43">
        <v>2</v>
      </c>
      <c r="Z703" s="43">
        <v>15</v>
      </c>
      <c r="AA703" s="43">
        <v>0</v>
      </c>
      <c r="AB703" s="43">
        <v>0</v>
      </c>
      <c r="AC703" s="43">
        <v>0</v>
      </c>
      <c r="AD703" s="43">
        <v>1</v>
      </c>
      <c r="AE703" s="43">
        <v>2</v>
      </c>
      <c r="AF703" s="43">
        <v>0</v>
      </c>
      <c r="AG703" s="43">
        <v>1</v>
      </c>
      <c r="AH703" s="43">
        <v>73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1</v>
      </c>
      <c r="D704">
        <f t="shared" si="31"/>
        <v>388</v>
      </c>
      <c r="E704">
        <f>IF(appliances!$D$46="YES",light_sim_data!B704,0)</f>
        <v>0</v>
      </c>
      <c r="F704">
        <f t="shared" si="32"/>
        <v>388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2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3</v>
      </c>
      <c r="T704" s="43">
        <v>145</v>
      </c>
      <c r="U704" s="43">
        <v>0</v>
      </c>
      <c r="V704" s="43">
        <v>3</v>
      </c>
      <c r="W704" s="43">
        <v>128</v>
      </c>
      <c r="X704" s="43">
        <v>0</v>
      </c>
      <c r="Y704" s="43">
        <v>2</v>
      </c>
      <c r="Z704" s="43">
        <v>15</v>
      </c>
      <c r="AA704" s="43">
        <v>0</v>
      </c>
      <c r="AB704" s="43">
        <v>0</v>
      </c>
      <c r="AC704" s="43">
        <v>0</v>
      </c>
      <c r="AD704" s="43">
        <v>1</v>
      </c>
      <c r="AE704" s="43">
        <v>2</v>
      </c>
      <c r="AF704" s="43">
        <v>0</v>
      </c>
      <c r="AG704" s="43">
        <v>1</v>
      </c>
      <c r="AH704" s="43">
        <v>73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1</v>
      </c>
      <c r="D705">
        <f t="shared" si="31"/>
        <v>388</v>
      </c>
      <c r="E705">
        <f>IF(appliances!$D$46="YES",light_sim_data!B705,0)</f>
        <v>0</v>
      </c>
      <c r="F705">
        <f t="shared" si="32"/>
        <v>388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2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3</v>
      </c>
      <c r="T705" s="43">
        <v>145</v>
      </c>
      <c r="U705" s="43">
        <v>0</v>
      </c>
      <c r="V705" s="43">
        <v>3</v>
      </c>
      <c r="W705" s="43">
        <v>128</v>
      </c>
      <c r="X705" s="43">
        <v>0</v>
      </c>
      <c r="Y705" s="43">
        <v>2</v>
      </c>
      <c r="Z705" s="43">
        <v>15</v>
      </c>
      <c r="AA705" s="43">
        <v>0</v>
      </c>
      <c r="AB705" s="43">
        <v>0</v>
      </c>
      <c r="AC705" s="43">
        <v>0</v>
      </c>
      <c r="AD705" s="43">
        <v>1</v>
      </c>
      <c r="AE705" s="43">
        <v>2</v>
      </c>
      <c r="AF705" s="43">
        <v>0</v>
      </c>
      <c r="AG705" s="43">
        <v>1</v>
      </c>
      <c r="AH705" s="43">
        <v>73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1</v>
      </c>
      <c r="D706">
        <f t="shared" si="31"/>
        <v>388</v>
      </c>
      <c r="E706">
        <f>IF(appliances!$D$46="YES",light_sim_data!B706,0)</f>
        <v>0</v>
      </c>
      <c r="F706">
        <f t="shared" si="32"/>
        <v>388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2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3</v>
      </c>
      <c r="T706" s="43">
        <v>145</v>
      </c>
      <c r="U706" s="43">
        <v>0</v>
      </c>
      <c r="V706" s="43">
        <v>3</v>
      </c>
      <c r="W706" s="43">
        <v>128</v>
      </c>
      <c r="X706" s="43">
        <v>0</v>
      </c>
      <c r="Y706" s="43">
        <v>2</v>
      </c>
      <c r="Z706" s="43">
        <v>15</v>
      </c>
      <c r="AA706" s="43">
        <v>0</v>
      </c>
      <c r="AB706" s="43">
        <v>0</v>
      </c>
      <c r="AC706" s="43">
        <v>0</v>
      </c>
      <c r="AD706" s="43">
        <v>1</v>
      </c>
      <c r="AE706" s="43">
        <v>2</v>
      </c>
      <c r="AF706" s="43">
        <v>0</v>
      </c>
      <c r="AG706" s="43">
        <v>1</v>
      </c>
      <c r="AH706" s="43">
        <v>73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1</v>
      </c>
      <c r="D707">
        <f t="shared" si="31"/>
        <v>388</v>
      </c>
      <c r="E707">
        <f>IF(appliances!$D$46="YES",light_sim_data!B707,0)</f>
        <v>0</v>
      </c>
      <c r="F707">
        <f t="shared" si="32"/>
        <v>388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2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3</v>
      </c>
      <c r="T707" s="43">
        <v>145</v>
      </c>
      <c r="U707" s="43">
        <v>0</v>
      </c>
      <c r="V707" s="43">
        <v>3</v>
      </c>
      <c r="W707" s="43">
        <v>128</v>
      </c>
      <c r="X707" s="43">
        <v>0</v>
      </c>
      <c r="Y707" s="43">
        <v>2</v>
      </c>
      <c r="Z707" s="43">
        <v>15</v>
      </c>
      <c r="AA707" s="43">
        <v>0</v>
      </c>
      <c r="AB707" s="43">
        <v>0</v>
      </c>
      <c r="AC707" s="43">
        <v>0</v>
      </c>
      <c r="AD707" s="43">
        <v>1</v>
      </c>
      <c r="AE707" s="43">
        <v>2</v>
      </c>
      <c r="AF707" s="43">
        <v>0</v>
      </c>
      <c r="AG707" s="43">
        <v>1</v>
      </c>
      <c r="AH707" s="43">
        <v>73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1</v>
      </c>
      <c r="D708">
        <f t="shared" si="31"/>
        <v>388</v>
      </c>
      <c r="E708">
        <f>IF(appliances!$D$46="YES",light_sim_data!B708,0)</f>
        <v>0</v>
      </c>
      <c r="F708">
        <f t="shared" si="32"/>
        <v>388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2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3</v>
      </c>
      <c r="T708" s="43">
        <v>145</v>
      </c>
      <c r="U708" s="43">
        <v>0</v>
      </c>
      <c r="V708" s="43">
        <v>3</v>
      </c>
      <c r="W708" s="43">
        <v>128</v>
      </c>
      <c r="X708" s="43">
        <v>0</v>
      </c>
      <c r="Y708" s="43">
        <v>2</v>
      </c>
      <c r="Z708" s="43">
        <v>15</v>
      </c>
      <c r="AA708" s="43">
        <v>0</v>
      </c>
      <c r="AB708" s="43">
        <v>0</v>
      </c>
      <c r="AC708" s="43">
        <v>0</v>
      </c>
      <c r="AD708" s="43">
        <v>1</v>
      </c>
      <c r="AE708" s="43">
        <v>2</v>
      </c>
      <c r="AF708" s="43">
        <v>0</v>
      </c>
      <c r="AG708" s="43">
        <v>1</v>
      </c>
      <c r="AH708" s="43">
        <v>73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1</v>
      </c>
      <c r="D709">
        <f t="shared" si="31"/>
        <v>388</v>
      </c>
      <c r="E709">
        <f>IF(appliances!$D$46="YES",light_sim_data!B709,0)</f>
        <v>0</v>
      </c>
      <c r="F709">
        <f t="shared" si="32"/>
        <v>388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2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3</v>
      </c>
      <c r="T709" s="43">
        <v>145</v>
      </c>
      <c r="U709" s="43">
        <v>0</v>
      </c>
      <c r="V709" s="43">
        <v>3</v>
      </c>
      <c r="W709" s="43">
        <v>128</v>
      </c>
      <c r="X709" s="43">
        <v>0</v>
      </c>
      <c r="Y709" s="43">
        <v>2</v>
      </c>
      <c r="Z709" s="43">
        <v>15</v>
      </c>
      <c r="AA709" s="43">
        <v>0</v>
      </c>
      <c r="AB709" s="43">
        <v>0</v>
      </c>
      <c r="AC709" s="43">
        <v>0</v>
      </c>
      <c r="AD709" s="43">
        <v>1</v>
      </c>
      <c r="AE709" s="43">
        <v>2</v>
      </c>
      <c r="AF709" s="43">
        <v>0</v>
      </c>
      <c r="AG709" s="43">
        <v>1</v>
      </c>
      <c r="AH709" s="43">
        <v>73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1</v>
      </c>
      <c r="D710">
        <f t="shared" si="31"/>
        <v>388</v>
      </c>
      <c r="E710">
        <f>IF(appliances!$D$46="YES",light_sim_data!B710,0)</f>
        <v>0</v>
      </c>
      <c r="F710">
        <f t="shared" si="32"/>
        <v>388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2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3</v>
      </c>
      <c r="T710" s="43">
        <v>145</v>
      </c>
      <c r="U710" s="43">
        <v>0</v>
      </c>
      <c r="V710" s="43">
        <v>3</v>
      </c>
      <c r="W710" s="43">
        <v>128</v>
      </c>
      <c r="X710" s="43">
        <v>0</v>
      </c>
      <c r="Y710" s="43">
        <v>2</v>
      </c>
      <c r="Z710" s="43">
        <v>15</v>
      </c>
      <c r="AA710" s="43">
        <v>0</v>
      </c>
      <c r="AB710" s="43">
        <v>0</v>
      </c>
      <c r="AC710" s="43">
        <v>0</v>
      </c>
      <c r="AD710" s="43">
        <v>1</v>
      </c>
      <c r="AE710" s="43">
        <v>2</v>
      </c>
      <c r="AF710" s="43">
        <v>0</v>
      </c>
      <c r="AG710" s="43">
        <v>1</v>
      </c>
      <c r="AH710" s="43">
        <v>73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1</v>
      </c>
      <c r="D711">
        <f t="shared" si="31"/>
        <v>388</v>
      </c>
      <c r="E711">
        <f>IF(appliances!$D$46="YES",light_sim_data!B711,0)</f>
        <v>0</v>
      </c>
      <c r="F711">
        <f t="shared" si="32"/>
        <v>388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2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3</v>
      </c>
      <c r="T711" s="43">
        <v>145</v>
      </c>
      <c r="U711" s="43">
        <v>0</v>
      </c>
      <c r="V711" s="43">
        <v>3</v>
      </c>
      <c r="W711" s="43">
        <v>128</v>
      </c>
      <c r="X711" s="43">
        <v>0</v>
      </c>
      <c r="Y711" s="43">
        <v>2</v>
      </c>
      <c r="Z711" s="43">
        <v>15</v>
      </c>
      <c r="AA711" s="43">
        <v>0</v>
      </c>
      <c r="AB711" s="43">
        <v>0</v>
      </c>
      <c r="AC711" s="43">
        <v>0</v>
      </c>
      <c r="AD711" s="43">
        <v>1</v>
      </c>
      <c r="AE711" s="43">
        <v>2</v>
      </c>
      <c r="AF711" s="43">
        <v>0</v>
      </c>
      <c r="AG711" s="43">
        <v>1</v>
      </c>
      <c r="AH711" s="43">
        <v>73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1</v>
      </c>
      <c r="D712">
        <f t="shared" si="31"/>
        <v>388</v>
      </c>
      <c r="E712">
        <f>IF(appliances!$D$46="YES",light_sim_data!B712,0)</f>
        <v>0</v>
      </c>
      <c r="F712">
        <f t="shared" si="32"/>
        <v>388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2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3</v>
      </c>
      <c r="T712" s="43">
        <v>145</v>
      </c>
      <c r="U712" s="43">
        <v>0</v>
      </c>
      <c r="V712" s="43">
        <v>3</v>
      </c>
      <c r="W712" s="43">
        <v>128</v>
      </c>
      <c r="X712" s="43">
        <v>0</v>
      </c>
      <c r="Y712" s="43">
        <v>2</v>
      </c>
      <c r="Z712" s="43">
        <v>15</v>
      </c>
      <c r="AA712" s="43">
        <v>0</v>
      </c>
      <c r="AB712" s="43">
        <v>0</v>
      </c>
      <c r="AC712" s="43">
        <v>0</v>
      </c>
      <c r="AD712" s="43">
        <v>1</v>
      </c>
      <c r="AE712" s="43">
        <v>2</v>
      </c>
      <c r="AF712" s="43">
        <v>0</v>
      </c>
      <c r="AG712" s="43">
        <v>1</v>
      </c>
      <c r="AH712" s="43">
        <v>73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1</v>
      </c>
      <c r="D713">
        <f t="shared" si="31"/>
        <v>388</v>
      </c>
      <c r="E713">
        <f>IF(appliances!$D$46="YES",light_sim_data!B713,0)</f>
        <v>0</v>
      </c>
      <c r="F713">
        <f t="shared" si="32"/>
        <v>388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3</v>
      </c>
      <c r="T713" s="43">
        <v>145</v>
      </c>
      <c r="U713" s="43">
        <v>0</v>
      </c>
      <c r="V713" s="43">
        <v>3</v>
      </c>
      <c r="W713" s="43">
        <v>128</v>
      </c>
      <c r="X713" s="43">
        <v>0</v>
      </c>
      <c r="Y713" s="43">
        <v>2</v>
      </c>
      <c r="Z713" s="43">
        <v>15</v>
      </c>
      <c r="AA713" s="43">
        <v>0</v>
      </c>
      <c r="AB713" s="43">
        <v>0</v>
      </c>
      <c r="AC713" s="43">
        <v>0</v>
      </c>
      <c r="AD713" s="43">
        <v>1</v>
      </c>
      <c r="AE713" s="43">
        <v>2</v>
      </c>
      <c r="AF713" s="43">
        <v>0</v>
      </c>
      <c r="AG713" s="43">
        <v>1</v>
      </c>
      <c r="AH713" s="43">
        <v>73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1</v>
      </c>
      <c r="D714">
        <f t="shared" si="31"/>
        <v>388</v>
      </c>
      <c r="E714">
        <f>IF(appliances!$D$46="YES",light_sim_data!B714,0)</f>
        <v>0</v>
      </c>
      <c r="F714">
        <f t="shared" si="32"/>
        <v>388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3</v>
      </c>
      <c r="T714" s="43">
        <v>145</v>
      </c>
      <c r="U714" s="43">
        <v>0</v>
      </c>
      <c r="V714" s="43">
        <v>3</v>
      </c>
      <c r="W714" s="43">
        <v>128</v>
      </c>
      <c r="X714" s="43">
        <v>0</v>
      </c>
      <c r="Y714" s="43">
        <v>2</v>
      </c>
      <c r="Z714" s="43">
        <v>15</v>
      </c>
      <c r="AA714" s="43">
        <v>0</v>
      </c>
      <c r="AB714" s="43">
        <v>0</v>
      </c>
      <c r="AC714" s="43">
        <v>0</v>
      </c>
      <c r="AD714" s="43">
        <v>1</v>
      </c>
      <c r="AE714" s="43">
        <v>2</v>
      </c>
      <c r="AF714" s="43">
        <v>0</v>
      </c>
      <c r="AG714" s="43">
        <v>1</v>
      </c>
      <c r="AH714" s="43">
        <v>73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1</v>
      </c>
      <c r="D715">
        <f t="shared" si="31"/>
        <v>388</v>
      </c>
      <c r="E715">
        <f>IF(appliances!$D$46="YES",light_sim_data!B715,0)</f>
        <v>0</v>
      </c>
      <c r="F715">
        <f t="shared" si="32"/>
        <v>388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3</v>
      </c>
      <c r="T715" s="43">
        <v>145</v>
      </c>
      <c r="U715" s="43">
        <v>0</v>
      </c>
      <c r="V715" s="43">
        <v>3</v>
      </c>
      <c r="W715" s="43">
        <v>128</v>
      </c>
      <c r="X715" s="43">
        <v>0</v>
      </c>
      <c r="Y715" s="43">
        <v>2</v>
      </c>
      <c r="Z715" s="43">
        <v>15</v>
      </c>
      <c r="AA715" s="43">
        <v>0</v>
      </c>
      <c r="AB715" s="43">
        <v>0</v>
      </c>
      <c r="AC715" s="43">
        <v>0</v>
      </c>
      <c r="AD715" s="43">
        <v>1</v>
      </c>
      <c r="AE715" s="43">
        <v>2</v>
      </c>
      <c r="AF715" s="43">
        <v>0</v>
      </c>
      <c r="AG715" s="43">
        <v>1</v>
      </c>
      <c r="AH715" s="43">
        <v>73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1</v>
      </c>
      <c r="D716">
        <f t="shared" si="31"/>
        <v>388</v>
      </c>
      <c r="E716">
        <f>IF(appliances!$D$46="YES",light_sim_data!B716,0)</f>
        <v>0</v>
      </c>
      <c r="F716">
        <f t="shared" si="32"/>
        <v>388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3</v>
      </c>
      <c r="T716" s="43">
        <v>145</v>
      </c>
      <c r="U716" s="43">
        <v>0</v>
      </c>
      <c r="V716" s="43">
        <v>3</v>
      </c>
      <c r="W716" s="43">
        <v>128</v>
      </c>
      <c r="X716" s="43">
        <v>0</v>
      </c>
      <c r="Y716" s="43">
        <v>2</v>
      </c>
      <c r="Z716" s="43">
        <v>15</v>
      </c>
      <c r="AA716" s="43">
        <v>0</v>
      </c>
      <c r="AB716" s="43">
        <v>0</v>
      </c>
      <c r="AC716" s="43">
        <v>0</v>
      </c>
      <c r="AD716" s="43">
        <v>1</v>
      </c>
      <c r="AE716" s="43">
        <v>2</v>
      </c>
      <c r="AF716" s="43">
        <v>0</v>
      </c>
      <c r="AG716" s="43">
        <v>1</v>
      </c>
      <c r="AH716" s="43">
        <v>73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1</v>
      </c>
      <c r="D717">
        <f t="shared" ref="D717:D780" si="34">E717+F717</f>
        <v>597</v>
      </c>
      <c r="E717">
        <f>IF(appliances!$D$46="YES",light_sim_data!B717,0)</f>
        <v>0</v>
      </c>
      <c r="F717">
        <f t="shared" ref="F717:F780" si="35">SUM(H717:AN717)</f>
        <v>597</v>
      </c>
      <c r="H717" s="43">
        <v>0</v>
      </c>
      <c r="I717" s="43">
        <v>209</v>
      </c>
      <c r="J717" s="43">
        <v>0</v>
      </c>
      <c r="K717" s="43">
        <v>0</v>
      </c>
      <c r="L717" s="43">
        <v>1</v>
      </c>
      <c r="M717" s="43">
        <v>2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3</v>
      </c>
      <c r="T717" s="43">
        <v>145</v>
      </c>
      <c r="U717" s="43">
        <v>0</v>
      </c>
      <c r="V717" s="43">
        <v>3</v>
      </c>
      <c r="W717" s="43">
        <v>128</v>
      </c>
      <c r="X717" s="43">
        <v>0</v>
      </c>
      <c r="Y717" s="43">
        <v>2</v>
      </c>
      <c r="Z717" s="43">
        <v>15</v>
      </c>
      <c r="AA717" s="43">
        <v>0</v>
      </c>
      <c r="AB717" s="43">
        <v>0</v>
      </c>
      <c r="AC717" s="43">
        <v>0</v>
      </c>
      <c r="AD717" s="43">
        <v>1</v>
      </c>
      <c r="AE717" s="43">
        <v>2</v>
      </c>
      <c r="AF717" s="43">
        <v>0</v>
      </c>
      <c r="AG717" s="43">
        <v>1</v>
      </c>
      <c r="AH717" s="43">
        <v>73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1</v>
      </c>
      <c r="D718">
        <f t="shared" si="34"/>
        <v>597</v>
      </c>
      <c r="E718">
        <f>IF(appliances!$D$46="YES",light_sim_data!B718,0)</f>
        <v>0</v>
      </c>
      <c r="F718">
        <f t="shared" si="35"/>
        <v>597</v>
      </c>
      <c r="H718" s="43">
        <v>0</v>
      </c>
      <c r="I718" s="43">
        <v>209</v>
      </c>
      <c r="J718" s="43">
        <v>0</v>
      </c>
      <c r="K718" s="43">
        <v>0</v>
      </c>
      <c r="L718" s="43">
        <v>1</v>
      </c>
      <c r="M718" s="43">
        <v>2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3</v>
      </c>
      <c r="T718" s="43">
        <v>145</v>
      </c>
      <c r="U718" s="43">
        <v>0</v>
      </c>
      <c r="V718" s="43">
        <v>3</v>
      </c>
      <c r="W718" s="43">
        <v>128</v>
      </c>
      <c r="X718" s="43">
        <v>0</v>
      </c>
      <c r="Y718" s="43">
        <v>2</v>
      </c>
      <c r="Z718" s="43">
        <v>15</v>
      </c>
      <c r="AA718" s="43">
        <v>0</v>
      </c>
      <c r="AB718" s="43">
        <v>0</v>
      </c>
      <c r="AC718" s="43">
        <v>0</v>
      </c>
      <c r="AD718" s="43">
        <v>1</v>
      </c>
      <c r="AE718" s="43">
        <v>2</v>
      </c>
      <c r="AF718" s="43">
        <v>0</v>
      </c>
      <c r="AG718" s="43">
        <v>1</v>
      </c>
      <c r="AH718" s="43">
        <v>73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1</v>
      </c>
      <c r="D719">
        <f t="shared" si="34"/>
        <v>597</v>
      </c>
      <c r="E719">
        <f>IF(appliances!$D$46="YES",light_sim_data!B719,0)</f>
        <v>0</v>
      </c>
      <c r="F719">
        <f t="shared" si="35"/>
        <v>597</v>
      </c>
      <c r="H719" s="43">
        <v>0</v>
      </c>
      <c r="I719" s="43">
        <v>209</v>
      </c>
      <c r="J719" s="43">
        <v>0</v>
      </c>
      <c r="K719" s="43">
        <v>0</v>
      </c>
      <c r="L719" s="43">
        <v>1</v>
      </c>
      <c r="M719" s="43">
        <v>2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3</v>
      </c>
      <c r="T719" s="43">
        <v>145</v>
      </c>
      <c r="U719" s="43">
        <v>0</v>
      </c>
      <c r="V719" s="43">
        <v>3</v>
      </c>
      <c r="W719" s="43">
        <v>128</v>
      </c>
      <c r="X719" s="43">
        <v>0</v>
      </c>
      <c r="Y719" s="43">
        <v>2</v>
      </c>
      <c r="Z719" s="43">
        <v>15</v>
      </c>
      <c r="AA719" s="43">
        <v>0</v>
      </c>
      <c r="AB719" s="43">
        <v>0</v>
      </c>
      <c r="AC719" s="43">
        <v>0</v>
      </c>
      <c r="AD719" s="43">
        <v>1</v>
      </c>
      <c r="AE719" s="43">
        <v>2</v>
      </c>
      <c r="AF719" s="43">
        <v>0</v>
      </c>
      <c r="AG719" s="43">
        <v>1</v>
      </c>
      <c r="AH719" s="43">
        <v>73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1</v>
      </c>
      <c r="D720">
        <f t="shared" si="34"/>
        <v>597</v>
      </c>
      <c r="E720">
        <f>IF(appliances!$D$46="YES",light_sim_data!B720,0)</f>
        <v>0</v>
      </c>
      <c r="F720">
        <f t="shared" si="35"/>
        <v>597</v>
      </c>
      <c r="H720" s="43">
        <v>0</v>
      </c>
      <c r="I720" s="43">
        <v>209</v>
      </c>
      <c r="J720" s="43">
        <v>0</v>
      </c>
      <c r="K720" s="43">
        <v>0</v>
      </c>
      <c r="L720" s="43">
        <v>1</v>
      </c>
      <c r="M720" s="43">
        <v>2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3</v>
      </c>
      <c r="T720" s="43">
        <v>145</v>
      </c>
      <c r="U720" s="43">
        <v>0</v>
      </c>
      <c r="V720" s="43">
        <v>3</v>
      </c>
      <c r="W720" s="43">
        <v>128</v>
      </c>
      <c r="X720" s="43">
        <v>0</v>
      </c>
      <c r="Y720" s="43">
        <v>2</v>
      </c>
      <c r="Z720" s="43">
        <v>15</v>
      </c>
      <c r="AA720" s="43">
        <v>0</v>
      </c>
      <c r="AB720" s="43">
        <v>0</v>
      </c>
      <c r="AC720" s="43">
        <v>0</v>
      </c>
      <c r="AD720" s="43">
        <v>1</v>
      </c>
      <c r="AE720" s="43">
        <v>2</v>
      </c>
      <c r="AF720" s="43">
        <v>0</v>
      </c>
      <c r="AG720" s="43">
        <v>1</v>
      </c>
      <c r="AH720" s="43">
        <v>73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1</v>
      </c>
      <c r="D721">
        <f t="shared" si="34"/>
        <v>597</v>
      </c>
      <c r="E721">
        <f>IF(appliances!$D$46="YES",light_sim_data!B721,0)</f>
        <v>0</v>
      </c>
      <c r="F721">
        <f t="shared" si="35"/>
        <v>597</v>
      </c>
      <c r="H721" s="43">
        <v>0</v>
      </c>
      <c r="I721" s="43">
        <v>209</v>
      </c>
      <c r="J721" s="43">
        <v>0</v>
      </c>
      <c r="K721" s="43">
        <v>0</v>
      </c>
      <c r="L721" s="43">
        <v>1</v>
      </c>
      <c r="M721" s="43">
        <v>2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3</v>
      </c>
      <c r="T721" s="43">
        <v>145</v>
      </c>
      <c r="U721" s="43">
        <v>0</v>
      </c>
      <c r="V721" s="43">
        <v>3</v>
      </c>
      <c r="W721" s="43">
        <v>128</v>
      </c>
      <c r="X721" s="43">
        <v>0</v>
      </c>
      <c r="Y721" s="43">
        <v>2</v>
      </c>
      <c r="Z721" s="43">
        <v>15</v>
      </c>
      <c r="AA721" s="43">
        <v>0</v>
      </c>
      <c r="AB721" s="43">
        <v>0</v>
      </c>
      <c r="AC721" s="43">
        <v>0</v>
      </c>
      <c r="AD721" s="43">
        <v>1</v>
      </c>
      <c r="AE721" s="43">
        <v>2</v>
      </c>
      <c r="AF721" s="43">
        <v>0</v>
      </c>
      <c r="AG721" s="43">
        <v>1</v>
      </c>
      <c r="AH721" s="43">
        <v>73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1</v>
      </c>
      <c r="D722">
        <f t="shared" si="34"/>
        <v>597</v>
      </c>
      <c r="E722">
        <f>IF(appliances!$D$46="YES",light_sim_data!B722,0)</f>
        <v>0</v>
      </c>
      <c r="F722">
        <f t="shared" si="35"/>
        <v>597</v>
      </c>
      <c r="H722" s="43">
        <v>0</v>
      </c>
      <c r="I722" s="43">
        <v>209</v>
      </c>
      <c r="J722" s="43">
        <v>0</v>
      </c>
      <c r="K722" s="43">
        <v>0</v>
      </c>
      <c r="L722" s="43">
        <v>1</v>
      </c>
      <c r="M722" s="43">
        <v>2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3</v>
      </c>
      <c r="T722" s="43">
        <v>145</v>
      </c>
      <c r="U722" s="43">
        <v>0</v>
      </c>
      <c r="V722" s="43">
        <v>3</v>
      </c>
      <c r="W722" s="43">
        <v>128</v>
      </c>
      <c r="X722" s="43">
        <v>0</v>
      </c>
      <c r="Y722" s="43">
        <v>2</v>
      </c>
      <c r="Z722" s="43">
        <v>15</v>
      </c>
      <c r="AA722" s="43">
        <v>0</v>
      </c>
      <c r="AB722" s="43">
        <v>0</v>
      </c>
      <c r="AC722" s="43">
        <v>0</v>
      </c>
      <c r="AD722" s="43">
        <v>1</v>
      </c>
      <c r="AE722" s="43">
        <v>2</v>
      </c>
      <c r="AF722" s="43">
        <v>0</v>
      </c>
      <c r="AG722" s="43">
        <v>1</v>
      </c>
      <c r="AH722" s="43">
        <v>73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1</v>
      </c>
      <c r="D723">
        <f t="shared" si="34"/>
        <v>597</v>
      </c>
      <c r="E723">
        <f>IF(appliances!$D$46="YES",light_sim_data!B723,0)</f>
        <v>0</v>
      </c>
      <c r="F723">
        <f t="shared" si="35"/>
        <v>597</v>
      </c>
      <c r="H723" s="43">
        <v>0</v>
      </c>
      <c r="I723" s="43">
        <v>209</v>
      </c>
      <c r="J723" s="43">
        <v>0</v>
      </c>
      <c r="K723" s="43">
        <v>0</v>
      </c>
      <c r="L723" s="43">
        <v>1</v>
      </c>
      <c r="M723" s="43">
        <v>2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3</v>
      </c>
      <c r="T723" s="43">
        <v>145</v>
      </c>
      <c r="U723" s="43">
        <v>0</v>
      </c>
      <c r="V723" s="43">
        <v>3</v>
      </c>
      <c r="W723" s="43">
        <v>128</v>
      </c>
      <c r="X723" s="43">
        <v>0</v>
      </c>
      <c r="Y723" s="43">
        <v>2</v>
      </c>
      <c r="Z723" s="43">
        <v>15</v>
      </c>
      <c r="AA723" s="43">
        <v>0</v>
      </c>
      <c r="AB723" s="43">
        <v>0</v>
      </c>
      <c r="AC723" s="43">
        <v>0</v>
      </c>
      <c r="AD723" s="43">
        <v>1</v>
      </c>
      <c r="AE723" s="43">
        <v>2</v>
      </c>
      <c r="AF723" s="43">
        <v>0</v>
      </c>
      <c r="AG723" s="43">
        <v>1</v>
      </c>
      <c r="AH723" s="43">
        <v>73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1</v>
      </c>
      <c r="D724">
        <f t="shared" si="34"/>
        <v>597</v>
      </c>
      <c r="E724">
        <f>IF(appliances!$D$46="YES",light_sim_data!B724,0)</f>
        <v>0</v>
      </c>
      <c r="F724">
        <f t="shared" si="35"/>
        <v>597</v>
      </c>
      <c r="H724" s="43">
        <v>0</v>
      </c>
      <c r="I724" s="43">
        <v>209</v>
      </c>
      <c r="J724" s="43">
        <v>0</v>
      </c>
      <c r="K724" s="43">
        <v>0</v>
      </c>
      <c r="L724" s="43">
        <v>1</v>
      </c>
      <c r="M724" s="43">
        <v>2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3</v>
      </c>
      <c r="T724" s="43">
        <v>145</v>
      </c>
      <c r="U724" s="43">
        <v>0</v>
      </c>
      <c r="V724" s="43">
        <v>3</v>
      </c>
      <c r="W724" s="43">
        <v>128</v>
      </c>
      <c r="X724" s="43">
        <v>0</v>
      </c>
      <c r="Y724" s="43">
        <v>2</v>
      </c>
      <c r="Z724" s="43">
        <v>15</v>
      </c>
      <c r="AA724" s="43">
        <v>0</v>
      </c>
      <c r="AB724" s="43">
        <v>0</v>
      </c>
      <c r="AC724" s="43">
        <v>0</v>
      </c>
      <c r="AD724" s="43">
        <v>1</v>
      </c>
      <c r="AE724" s="43">
        <v>2</v>
      </c>
      <c r="AF724" s="43">
        <v>0</v>
      </c>
      <c r="AG724" s="43">
        <v>1</v>
      </c>
      <c r="AH724" s="43">
        <v>73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1</v>
      </c>
      <c r="D725">
        <f t="shared" si="34"/>
        <v>597</v>
      </c>
      <c r="E725">
        <f>IF(appliances!$D$46="YES",light_sim_data!B725,0)</f>
        <v>0</v>
      </c>
      <c r="F725">
        <f t="shared" si="35"/>
        <v>597</v>
      </c>
      <c r="H725" s="43">
        <v>0</v>
      </c>
      <c r="I725" s="43">
        <v>209</v>
      </c>
      <c r="J725" s="43">
        <v>0</v>
      </c>
      <c r="K725" s="43">
        <v>0</v>
      </c>
      <c r="L725" s="43">
        <v>1</v>
      </c>
      <c r="M725" s="43">
        <v>2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3</v>
      </c>
      <c r="T725" s="43">
        <v>145</v>
      </c>
      <c r="U725" s="43">
        <v>0</v>
      </c>
      <c r="V725" s="43">
        <v>3</v>
      </c>
      <c r="W725" s="43">
        <v>128</v>
      </c>
      <c r="X725" s="43">
        <v>0</v>
      </c>
      <c r="Y725" s="43">
        <v>2</v>
      </c>
      <c r="Z725" s="43">
        <v>15</v>
      </c>
      <c r="AA725" s="43">
        <v>0</v>
      </c>
      <c r="AB725" s="43">
        <v>0</v>
      </c>
      <c r="AC725" s="43">
        <v>0</v>
      </c>
      <c r="AD725" s="43">
        <v>1</v>
      </c>
      <c r="AE725" s="43">
        <v>2</v>
      </c>
      <c r="AF725" s="43">
        <v>0</v>
      </c>
      <c r="AG725" s="43">
        <v>1</v>
      </c>
      <c r="AH725" s="43">
        <v>73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1</v>
      </c>
      <c r="D726">
        <f t="shared" si="34"/>
        <v>597</v>
      </c>
      <c r="E726">
        <f>IF(appliances!$D$46="YES",light_sim_data!B726,0)</f>
        <v>0</v>
      </c>
      <c r="F726">
        <f t="shared" si="35"/>
        <v>597</v>
      </c>
      <c r="H726" s="43">
        <v>0</v>
      </c>
      <c r="I726" s="43">
        <v>209</v>
      </c>
      <c r="J726" s="43">
        <v>0</v>
      </c>
      <c r="K726" s="43">
        <v>0</v>
      </c>
      <c r="L726" s="43">
        <v>1</v>
      </c>
      <c r="M726" s="43">
        <v>2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3</v>
      </c>
      <c r="T726" s="43">
        <v>145</v>
      </c>
      <c r="U726" s="43">
        <v>0</v>
      </c>
      <c r="V726" s="43">
        <v>3</v>
      </c>
      <c r="W726" s="43">
        <v>128</v>
      </c>
      <c r="X726" s="43">
        <v>0</v>
      </c>
      <c r="Y726" s="43">
        <v>2</v>
      </c>
      <c r="Z726" s="43">
        <v>15</v>
      </c>
      <c r="AA726" s="43">
        <v>0</v>
      </c>
      <c r="AB726" s="43">
        <v>0</v>
      </c>
      <c r="AC726" s="43">
        <v>0</v>
      </c>
      <c r="AD726" s="43">
        <v>1</v>
      </c>
      <c r="AE726" s="43">
        <v>2</v>
      </c>
      <c r="AF726" s="43">
        <v>0</v>
      </c>
      <c r="AG726" s="43">
        <v>1</v>
      </c>
      <c r="AH726" s="43">
        <v>73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1</v>
      </c>
      <c r="D727">
        <f t="shared" si="34"/>
        <v>597</v>
      </c>
      <c r="E727">
        <f>IF(appliances!$D$46="YES",light_sim_data!B727,0)</f>
        <v>0</v>
      </c>
      <c r="F727">
        <f t="shared" si="35"/>
        <v>597</v>
      </c>
      <c r="H727" s="43">
        <v>0</v>
      </c>
      <c r="I727" s="43">
        <v>209</v>
      </c>
      <c r="J727" s="43">
        <v>0</v>
      </c>
      <c r="K727" s="43">
        <v>0</v>
      </c>
      <c r="L727" s="43">
        <v>1</v>
      </c>
      <c r="M727" s="43">
        <v>2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3</v>
      </c>
      <c r="T727" s="43">
        <v>145</v>
      </c>
      <c r="U727" s="43">
        <v>0</v>
      </c>
      <c r="V727" s="43">
        <v>3</v>
      </c>
      <c r="W727" s="43">
        <v>128</v>
      </c>
      <c r="X727" s="43">
        <v>0</v>
      </c>
      <c r="Y727" s="43">
        <v>2</v>
      </c>
      <c r="Z727" s="43">
        <v>15</v>
      </c>
      <c r="AA727" s="43">
        <v>0</v>
      </c>
      <c r="AB727" s="43">
        <v>0</v>
      </c>
      <c r="AC727" s="43">
        <v>0</v>
      </c>
      <c r="AD727" s="43">
        <v>1</v>
      </c>
      <c r="AE727" s="43">
        <v>2</v>
      </c>
      <c r="AF727" s="43">
        <v>0</v>
      </c>
      <c r="AG727" s="43">
        <v>1</v>
      </c>
      <c r="AH727" s="43">
        <v>73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1</v>
      </c>
      <c r="D728">
        <f t="shared" si="34"/>
        <v>774</v>
      </c>
      <c r="E728">
        <f>IF(appliances!$D$46="YES",light_sim_data!B728,0)</f>
        <v>0</v>
      </c>
      <c r="F728">
        <f t="shared" si="35"/>
        <v>774</v>
      </c>
      <c r="H728" s="43">
        <v>0</v>
      </c>
      <c r="I728" s="43">
        <v>209</v>
      </c>
      <c r="J728" s="43">
        <v>0</v>
      </c>
      <c r="K728" s="43">
        <v>0</v>
      </c>
      <c r="L728" s="43">
        <v>1</v>
      </c>
      <c r="M728" s="43">
        <v>2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3</v>
      </c>
      <c r="T728" s="43">
        <v>145</v>
      </c>
      <c r="U728" s="43">
        <v>0</v>
      </c>
      <c r="V728" s="43">
        <v>3</v>
      </c>
      <c r="W728" s="43">
        <v>128</v>
      </c>
      <c r="X728" s="43">
        <v>0</v>
      </c>
      <c r="Y728" s="43">
        <v>2</v>
      </c>
      <c r="Z728" s="43">
        <v>15</v>
      </c>
      <c r="AA728" s="43">
        <v>0</v>
      </c>
      <c r="AB728" s="43">
        <v>0</v>
      </c>
      <c r="AC728" s="43">
        <v>0</v>
      </c>
      <c r="AD728" s="43">
        <v>1</v>
      </c>
      <c r="AE728" s="43">
        <v>2</v>
      </c>
      <c r="AF728" s="43">
        <v>0</v>
      </c>
      <c r="AG728" s="43">
        <v>1</v>
      </c>
      <c r="AH728" s="43">
        <v>250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1</v>
      </c>
      <c r="D729">
        <f t="shared" si="34"/>
        <v>2844</v>
      </c>
      <c r="E729">
        <f>IF(appliances!$D$46="YES",light_sim_data!B729,0)</f>
        <v>0</v>
      </c>
      <c r="F729">
        <f t="shared" si="35"/>
        <v>2844</v>
      </c>
      <c r="H729" s="43">
        <v>0</v>
      </c>
      <c r="I729" s="43">
        <v>209</v>
      </c>
      <c r="J729" s="43">
        <v>0</v>
      </c>
      <c r="K729" s="43">
        <v>0</v>
      </c>
      <c r="L729" s="43">
        <v>1</v>
      </c>
      <c r="M729" s="43">
        <v>2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3</v>
      </c>
      <c r="T729" s="43">
        <v>145</v>
      </c>
      <c r="U729" s="43">
        <v>0</v>
      </c>
      <c r="V729" s="43">
        <v>3</v>
      </c>
      <c r="W729" s="43">
        <v>128</v>
      </c>
      <c r="X729" s="43">
        <v>0</v>
      </c>
      <c r="Y729" s="43">
        <v>2</v>
      </c>
      <c r="Z729" s="43">
        <v>15</v>
      </c>
      <c r="AA729" s="43">
        <v>0</v>
      </c>
      <c r="AB729" s="43">
        <v>0</v>
      </c>
      <c r="AC729" s="43">
        <v>0</v>
      </c>
      <c r="AD729" s="43">
        <v>2071</v>
      </c>
      <c r="AE729" s="43">
        <v>2</v>
      </c>
      <c r="AF729" s="43">
        <v>0</v>
      </c>
      <c r="AG729" s="43">
        <v>1</v>
      </c>
      <c r="AH729" s="43">
        <v>250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1</v>
      </c>
      <c r="D730">
        <f t="shared" si="34"/>
        <v>2667</v>
      </c>
      <c r="E730">
        <f>IF(appliances!$D$46="YES",light_sim_data!B730,0)</f>
        <v>0</v>
      </c>
      <c r="F730">
        <f t="shared" si="35"/>
        <v>2667</v>
      </c>
      <c r="H730" s="43">
        <v>0</v>
      </c>
      <c r="I730" s="43">
        <v>209</v>
      </c>
      <c r="J730" s="43">
        <v>0</v>
      </c>
      <c r="K730" s="43">
        <v>0</v>
      </c>
      <c r="L730" s="43">
        <v>1</v>
      </c>
      <c r="M730" s="43">
        <v>2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3</v>
      </c>
      <c r="T730" s="43">
        <v>145</v>
      </c>
      <c r="U730" s="43">
        <v>0</v>
      </c>
      <c r="V730" s="43">
        <v>3</v>
      </c>
      <c r="W730" s="43">
        <v>128</v>
      </c>
      <c r="X730" s="43">
        <v>0</v>
      </c>
      <c r="Y730" s="43">
        <v>2</v>
      </c>
      <c r="Z730" s="43">
        <v>15</v>
      </c>
      <c r="AA730" s="43">
        <v>0</v>
      </c>
      <c r="AB730" s="43">
        <v>0</v>
      </c>
      <c r="AC730" s="43">
        <v>0</v>
      </c>
      <c r="AD730" s="43">
        <v>2071</v>
      </c>
      <c r="AE730" s="43">
        <v>2</v>
      </c>
      <c r="AF730" s="43">
        <v>0</v>
      </c>
      <c r="AG730" s="43">
        <v>1</v>
      </c>
      <c r="AH730" s="43">
        <v>73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1</v>
      </c>
      <c r="D731">
        <f t="shared" si="34"/>
        <v>2667</v>
      </c>
      <c r="E731">
        <f>IF(appliances!$D$46="YES",light_sim_data!B731,0)</f>
        <v>0</v>
      </c>
      <c r="F731">
        <f t="shared" si="35"/>
        <v>2667</v>
      </c>
      <c r="H731" s="43">
        <v>0</v>
      </c>
      <c r="I731" s="43">
        <v>209</v>
      </c>
      <c r="J731" s="43">
        <v>0</v>
      </c>
      <c r="K731" s="43">
        <v>0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3</v>
      </c>
      <c r="T731" s="43">
        <v>145</v>
      </c>
      <c r="U731" s="43">
        <v>0</v>
      </c>
      <c r="V731" s="43">
        <v>3</v>
      </c>
      <c r="W731" s="43">
        <v>128</v>
      </c>
      <c r="X731" s="43">
        <v>0</v>
      </c>
      <c r="Y731" s="43">
        <v>2</v>
      </c>
      <c r="Z731" s="43">
        <v>15</v>
      </c>
      <c r="AA731" s="43">
        <v>0</v>
      </c>
      <c r="AB731" s="43">
        <v>0</v>
      </c>
      <c r="AC731" s="43">
        <v>0</v>
      </c>
      <c r="AD731" s="43">
        <v>2071</v>
      </c>
      <c r="AE731" s="43">
        <v>2</v>
      </c>
      <c r="AF731" s="43">
        <v>0</v>
      </c>
      <c r="AG731" s="43">
        <v>1</v>
      </c>
      <c r="AH731" s="43">
        <v>73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1</v>
      </c>
      <c r="D732">
        <f t="shared" si="34"/>
        <v>597</v>
      </c>
      <c r="E732">
        <f>IF(appliances!$D$46="YES",light_sim_data!B732,0)</f>
        <v>0</v>
      </c>
      <c r="F732">
        <f t="shared" si="35"/>
        <v>597</v>
      </c>
      <c r="H732" s="43">
        <v>0</v>
      </c>
      <c r="I732" s="43">
        <v>209</v>
      </c>
      <c r="J732" s="43">
        <v>0</v>
      </c>
      <c r="K732" s="43">
        <v>0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3</v>
      </c>
      <c r="T732" s="43">
        <v>145</v>
      </c>
      <c r="U732" s="43">
        <v>0</v>
      </c>
      <c r="V732" s="43">
        <v>3</v>
      </c>
      <c r="W732" s="43">
        <v>128</v>
      </c>
      <c r="X732" s="43">
        <v>0</v>
      </c>
      <c r="Y732" s="43">
        <v>2</v>
      </c>
      <c r="Z732" s="43">
        <v>15</v>
      </c>
      <c r="AA732" s="43">
        <v>0</v>
      </c>
      <c r="AB732" s="43">
        <v>0</v>
      </c>
      <c r="AC732" s="43">
        <v>0</v>
      </c>
      <c r="AD732" s="43">
        <v>1</v>
      </c>
      <c r="AE732" s="43">
        <v>2</v>
      </c>
      <c r="AF732" s="43">
        <v>0</v>
      </c>
      <c r="AG732" s="43">
        <v>1</v>
      </c>
      <c r="AH732" s="43">
        <v>73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1</v>
      </c>
      <c r="D733">
        <f t="shared" si="34"/>
        <v>597</v>
      </c>
      <c r="E733">
        <f>IF(appliances!$D$46="YES",light_sim_data!B733,0)</f>
        <v>0</v>
      </c>
      <c r="F733">
        <f t="shared" si="35"/>
        <v>597</v>
      </c>
      <c r="H733" s="43">
        <v>0</v>
      </c>
      <c r="I733" s="43">
        <v>209</v>
      </c>
      <c r="J733" s="43">
        <v>0</v>
      </c>
      <c r="K733" s="43">
        <v>0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3</v>
      </c>
      <c r="T733" s="43">
        <v>145</v>
      </c>
      <c r="U733" s="43">
        <v>0</v>
      </c>
      <c r="V733" s="43">
        <v>3</v>
      </c>
      <c r="W733" s="43">
        <v>128</v>
      </c>
      <c r="X733" s="43">
        <v>0</v>
      </c>
      <c r="Y733" s="43">
        <v>2</v>
      </c>
      <c r="Z733" s="43">
        <v>15</v>
      </c>
      <c r="AA733" s="43">
        <v>0</v>
      </c>
      <c r="AB733" s="43">
        <v>0</v>
      </c>
      <c r="AC733" s="43">
        <v>0</v>
      </c>
      <c r="AD733" s="43">
        <v>1</v>
      </c>
      <c r="AE733" s="43">
        <v>2</v>
      </c>
      <c r="AF733" s="43">
        <v>0</v>
      </c>
      <c r="AG733" s="43">
        <v>1</v>
      </c>
      <c r="AH733" s="43">
        <v>73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1</v>
      </c>
      <c r="D734">
        <f t="shared" si="34"/>
        <v>597</v>
      </c>
      <c r="E734">
        <f>IF(appliances!$D$46="YES",light_sim_data!B734,0)</f>
        <v>0</v>
      </c>
      <c r="F734">
        <f t="shared" si="35"/>
        <v>597</v>
      </c>
      <c r="H734" s="43">
        <v>0</v>
      </c>
      <c r="I734" s="43">
        <v>209</v>
      </c>
      <c r="J734" s="43">
        <v>0</v>
      </c>
      <c r="K734" s="43">
        <v>0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3</v>
      </c>
      <c r="T734" s="43">
        <v>145</v>
      </c>
      <c r="U734" s="43">
        <v>0</v>
      </c>
      <c r="V734" s="43">
        <v>3</v>
      </c>
      <c r="W734" s="43">
        <v>128</v>
      </c>
      <c r="X734" s="43">
        <v>0</v>
      </c>
      <c r="Y734" s="43">
        <v>2</v>
      </c>
      <c r="Z734" s="43">
        <v>15</v>
      </c>
      <c r="AA734" s="43">
        <v>0</v>
      </c>
      <c r="AB734" s="43">
        <v>0</v>
      </c>
      <c r="AC734" s="43">
        <v>0</v>
      </c>
      <c r="AD734" s="43">
        <v>1</v>
      </c>
      <c r="AE734" s="43">
        <v>2</v>
      </c>
      <c r="AF734" s="43">
        <v>0</v>
      </c>
      <c r="AG734" s="43">
        <v>1</v>
      </c>
      <c r="AH734" s="43">
        <v>73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1</v>
      </c>
      <c r="D735">
        <f t="shared" si="34"/>
        <v>597</v>
      </c>
      <c r="E735">
        <f>IF(appliances!$D$46="YES",light_sim_data!B735,0)</f>
        <v>0</v>
      </c>
      <c r="F735">
        <f t="shared" si="35"/>
        <v>597</v>
      </c>
      <c r="H735" s="43">
        <v>0</v>
      </c>
      <c r="I735" s="43">
        <v>209</v>
      </c>
      <c r="J735" s="43">
        <v>0</v>
      </c>
      <c r="K735" s="43">
        <v>0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3</v>
      </c>
      <c r="T735" s="43">
        <v>145</v>
      </c>
      <c r="U735" s="43">
        <v>0</v>
      </c>
      <c r="V735" s="43">
        <v>3</v>
      </c>
      <c r="W735" s="43">
        <v>128</v>
      </c>
      <c r="X735" s="43">
        <v>0</v>
      </c>
      <c r="Y735" s="43">
        <v>2</v>
      </c>
      <c r="Z735" s="43">
        <v>15</v>
      </c>
      <c r="AA735" s="43">
        <v>0</v>
      </c>
      <c r="AB735" s="43">
        <v>0</v>
      </c>
      <c r="AC735" s="43">
        <v>0</v>
      </c>
      <c r="AD735" s="43">
        <v>1</v>
      </c>
      <c r="AE735" s="43">
        <v>2</v>
      </c>
      <c r="AF735" s="43">
        <v>0</v>
      </c>
      <c r="AG735" s="43">
        <v>1</v>
      </c>
      <c r="AH735" s="43">
        <v>73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1</v>
      </c>
      <c r="D736">
        <f t="shared" si="34"/>
        <v>597</v>
      </c>
      <c r="E736">
        <f>IF(appliances!$D$46="YES",light_sim_data!B736,0)</f>
        <v>0</v>
      </c>
      <c r="F736">
        <f t="shared" si="35"/>
        <v>597</v>
      </c>
      <c r="H736" s="43">
        <v>0</v>
      </c>
      <c r="I736" s="43">
        <v>209</v>
      </c>
      <c r="J736" s="43">
        <v>0</v>
      </c>
      <c r="K736" s="43">
        <v>0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3</v>
      </c>
      <c r="T736" s="43">
        <v>145</v>
      </c>
      <c r="U736" s="43">
        <v>0</v>
      </c>
      <c r="V736" s="43">
        <v>3</v>
      </c>
      <c r="W736" s="43">
        <v>128</v>
      </c>
      <c r="X736" s="43">
        <v>0</v>
      </c>
      <c r="Y736" s="43">
        <v>2</v>
      </c>
      <c r="Z736" s="43">
        <v>15</v>
      </c>
      <c r="AA736" s="43">
        <v>0</v>
      </c>
      <c r="AB736" s="43">
        <v>0</v>
      </c>
      <c r="AC736" s="43">
        <v>0</v>
      </c>
      <c r="AD736" s="43">
        <v>1</v>
      </c>
      <c r="AE736" s="43">
        <v>2</v>
      </c>
      <c r="AF736" s="43">
        <v>0</v>
      </c>
      <c r="AG736" s="43">
        <v>1</v>
      </c>
      <c r="AH736" s="43">
        <v>73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1</v>
      </c>
      <c r="D737">
        <f t="shared" si="34"/>
        <v>597</v>
      </c>
      <c r="E737">
        <f>IF(appliances!$D$46="YES",light_sim_data!B737,0)</f>
        <v>0</v>
      </c>
      <c r="F737">
        <f t="shared" si="35"/>
        <v>597</v>
      </c>
      <c r="H737" s="43">
        <v>0</v>
      </c>
      <c r="I737" s="43">
        <v>209</v>
      </c>
      <c r="J737" s="43">
        <v>0</v>
      </c>
      <c r="K737" s="43">
        <v>0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3</v>
      </c>
      <c r="T737" s="43">
        <v>145</v>
      </c>
      <c r="U737" s="43">
        <v>0</v>
      </c>
      <c r="V737" s="43">
        <v>3</v>
      </c>
      <c r="W737" s="43">
        <v>128</v>
      </c>
      <c r="X737" s="43">
        <v>0</v>
      </c>
      <c r="Y737" s="43">
        <v>2</v>
      </c>
      <c r="Z737" s="43">
        <v>15</v>
      </c>
      <c r="AA737" s="43">
        <v>0</v>
      </c>
      <c r="AB737" s="43">
        <v>0</v>
      </c>
      <c r="AC737" s="43">
        <v>0</v>
      </c>
      <c r="AD737" s="43">
        <v>1</v>
      </c>
      <c r="AE737" s="43">
        <v>2</v>
      </c>
      <c r="AF737" s="43">
        <v>0</v>
      </c>
      <c r="AG737" s="43">
        <v>1</v>
      </c>
      <c r="AH737" s="43">
        <v>73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1</v>
      </c>
      <c r="D738">
        <f t="shared" si="34"/>
        <v>597</v>
      </c>
      <c r="E738">
        <f>IF(appliances!$D$46="YES",light_sim_data!B738,0)</f>
        <v>0</v>
      </c>
      <c r="F738">
        <f t="shared" si="35"/>
        <v>597</v>
      </c>
      <c r="H738" s="43">
        <v>0</v>
      </c>
      <c r="I738" s="43">
        <v>209</v>
      </c>
      <c r="J738" s="43">
        <v>0</v>
      </c>
      <c r="K738" s="43">
        <v>0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3</v>
      </c>
      <c r="T738" s="43">
        <v>145</v>
      </c>
      <c r="U738" s="43">
        <v>0</v>
      </c>
      <c r="V738" s="43">
        <v>3</v>
      </c>
      <c r="W738" s="43">
        <v>128</v>
      </c>
      <c r="X738" s="43">
        <v>0</v>
      </c>
      <c r="Y738" s="43">
        <v>2</v>
      </c>
      <c r="Z738" s="43">
        <v>15</v>
      </c>
      <c r="AA738" s="43">
        <v>0</v>
      </c>
      <c r="AB738" s="43">
        <v>0</v>
      </c>
      <c r="AC738" s="43">
        <v>0</v>
      </c>
      <c r="AD738" s="43">
        <v>1</v>
      </c>
      <c r="AE738" s="43">
        <v>2</v>
      </c>
      <c r="AF738" s="43">
        <v>0</v>
      </c>
      <c r="AG738" s="43">
        <v>1</v>
      </c>
      <c r="AH738" s="43">
        <v>73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1</v>
      </c>
      <c r="D739">
        <f t="shared" si="34"/>
        <v>388</v>
      </c>
      <c r="E739">
        <f>IF(appliances!$D$46="YES",light_sim_data!B739,0)</f>
        <v>0</v>
      </c>
      <c r="F739">
        <f t="shared" si="35"/>
        <v>388</v>
      </c>
      <c r="H739" s="43">
        <v>0</v>
      </c>
      <c r="I739" s="43">
        <v>0</v>
      </c>
      <c r="J739" s="43">
        <v>0</v>
      </c>
      <c r="K739" s="43">
        <v>0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3</v>
      </c>
      <c r="T739" s="43">
        <v>145</v>
      </c>
      <c r="U739" s="43">
        <v>0</v>
      </c>
      <c r="V739" s="43">
        <v>3</v>
      </c>
      <c r="W739" s="43">
        <v>128</v>
      </c>
      <c r="X739" s="43">
        <v>0</v>
      </c>
      <c r="Y739" s="43">
        <v>2</v>
      </c>
      <c r="Z739" s="43">
        <v>15</v>
      </c>
      <c r="AA739" s="43">
        <v>0</v>
      </c>
      <c r="AB739" s="43">
        <v>0</v>
      </c>
      <c r="AC739" s="43">
        <v>0</v>
      </c>
      <c r="AD739" s="43">
        <v>1</v>
      </c>
      <c r="AE739" s="43">
        <v>2</v>
      </c>
      <c r="AF739" s="43">
        <v>0</v>
      </c>
      <c r="AG739" s="43">
        <v>1</v>
      </c>
      <c r="AH739" s="43">
        <v>73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1</v>
      </c>
      <c r="D740">
        <f t="shared" si="34"/>
        <v>401</v>
      </c>
      <c r="E740">
        <f>IF(appliances!$D$46="YES",light_sim_data!B740,0)</f>
        <v>0</v>
      </c>
      <c r="F740">
        <f t="shared" si="35"/>
        <v>401</v>
      </c>
      <c r="H740" s="43">
        <v>0</v>
      </c>
      <c r="I740" s="43">
        <v>0</v>
      </c>
      <c r="J740" s="43">
        <v>0</v>
      </c>
      <c r="K740" s="43">
        <v>0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3</v>
      </c>
      <c r="T740" s="43">
        <v>145</v>
      </c>
      <c r="U740" s="43">
        <v>0</v>
      </c>
      <c r="V740" s="43">
        <v>3</v>
      </c>
      <c r="W740" s="43">
        <v>128</v>
      </c>
      <c r="X740" s="43">
        <v>0</v>
      </c>
      <c r="Y740" s="43">
        <v>2</v>
      </c>
      <c r="Z740" s="43">
        <v>28</v>
      </c>
      <c r="AA740" s="43">
        <v>0</v>
      </c>
      <c r="AB740" s="43">
        <v>0</v>
      </c>
      <c r="AC740" s="43">
        <v>0</v>
      </c>
      <c r="AD740" s="43">
        <v>1</v>
      </c>
      <c r="AE740" s="43">
        <v>2</v>
      </c>
      <c r="AF740" s="43">
        <v>0</v>
      </c>
      <c r="AG740" s="43">
        <v>1</v>
      </c>
      <c r="AH740" s="43">
        <v>73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1</v>
      </c>
      <c r="D741">
        <f t="shared" si="34"/>
        <v>578</v>
      </c>
      <c r="E741">
        <f>IF(appliances!$D$46="YES",light_sim_data!B741,0)</f>
        <v>0</v>
      </c>
      <c r="F741">
        <f t="shared" si="35"/>
        <v>578</v>
      </c>
      <c r="H741" s="43">
        <v>0</v>
      </c>
      <c r="I741" s="43">
        <v>0</v>
      </c>
      <c r="J741" s="43">
        <v>0</v>
      </c>
      <c r="K741" s="43">
        <v>0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3</v>
      </c>
      <c r="T741" s="43">
        <v>145</v>
      </c>
      <c r="U741" s="43">
        <v>0</v>
      </c>
      <c r="V741" s="43">
        <v>3</v>
      </c>
      <c r="W741" s="43">
        <v>128</v>
      </c>
      <c r="X741" s="43">
        <v>0</v>
      </c>
      <c r="Y741" s="43">
        <v>2</v>
      </c>
      <c r="Z741" s="43">
        <v>28</v>
      </c>
      <c r="AA741" s="43">
        <v>0</v>
      </c>
      <c r="AB741" s="43">
        <v>0</v>
      </c>
      <c r="AC741" s="43">
        <v>0</v>
      </c>
      <c r="AD741" s="43">
        <v>1</v>
      </c>
      <c r="AE741" s="43">
        <v>2</v>
      </c>
      <c r="AF741" s="43">
        <v>0</v>
      </c>
      <c r="AG741" s="43">
        <v>1</v>
      </c>
      <c r="AH741" s="43">
        <v>250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1</v>
      </c>
      <c r="D742">
        <f t="shared" si="34"/>
        <v>638</v>
      </c>
      <c r="E742">
        <f>IF(appliances!$D$46="YES",light_sim_data!B742,0)</f>
        <v>60</v>
      </c>
      <c r="F742">
        <f t="shared" si="35"/>
        <v>578</v>
      </c>
      <c r="H742" s="43">
        <v>0</v>
      </c>
      <c r="I742" s="43">
        <v>0</v>
      </c>
      <c r="J742" s="43">
        <v>0</v>
      </c>
      <c r="K742" s="43">
        <v>0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3</v>
      </c>
      <c r="T742" s="43">
        <v>145</v>
      </c>
      <c r="U742" s="43">
        <v>0</v>
      </c>
      <c r="V742" s="43">
        <v>3</v>
      </c>
      <c r="W742" s="43">
        <v>128</v>
      </c>
      <c r="X742" s="43">
        <v>0</v>
      </c>
      <c r="Y742" s="43">
        <v>2</v>
      </c>
      <c r="Z742" s="43">
        <v>28</v>
      </c>
      <c r="AA742" s="43">
        <v>0</v>
      </c>
      <c r="AB742" s="43">
        <v>0</v>
      </c>
      <c r="AC742" s="43">
        <v>0</v>
      </c>
      <c r="AD742" s="43">
        <v>1</v>
      </c>
      <c r="AE742" s="43">
        <v>2</v>
      </c>
      <c r="AF742" s="43">
        <v>0</v>
      </c>
      <c r="AG742" s="43">
        <v>1</v>
      </c>
      <c r="AH742" s="43">
        <v>250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1</v>
      </c>
      <c r="D743">
        <f t="shared" si="34"/>
        <v>461</v>
      </c>
      <c r="E743">
        <f>IF(appliances!$D$46="YES",light_sim_data!B743,0)</f>
        <v>60</v>
      </c>
      <c r="F743">
        <f t="shared" si="35"/>
        <v>401</v>
      </c>
      <c r="H743" s="43">
        <v>0</v>
      </c>
      <c r="I743" s="43">
        <v>0</v>
      </c>
      <c r="J743" s="43">
        <v>0</v>
      </c>
      <c r="K743" s="43">
        <v>0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3</v>
      </c>
      <c r="T743" s="43">
        <v>145</v>
      </c>
      <c r="U743" s="43">
        <v>0</v>
      </c>
      <c r="V743" s="43">
        <v>3</v>
      </c>
      <c r="W743" s="43">
        <v>128</v>
      </c>
      <c r="X743" s="43">
        <v>0</v>
      </c>
      <c r="Y743" s="43">
        <v>2</v>
      </c>
      <c r="Z743" s="43">
        <v>28</v>
      </c>
      <c r="AA743" s="43">
        <v>0</v>
      </c>
      <c r="AB743" s="43">
        <v>0</v>
      </c>
      <c r="AC743" s="43">
        <v>0</v>
      </c>
      <c r="AD743" s="43">
        <v>1</v>
      </c>
      <c r="AE743" s="43">
        <v>2</v>
      </c>
      <c r="AF743" s="43">
        <v>0</v>
      </c>
      <c r="AG743" s="43">
        <v>1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1</v>
      </c>
      <c r="D744">
        <f t="shared" si="34"/>
        <v>401</v>
      </c>
      <c r="E744">
        <f>IF(appliances!$D$46="YES",light_sim_data!B744,0)</f>
        <v>0</v>
      </c>
      <c r="F744">
        <f t="shared" si="35"/>
        <v>401</v>
      </c>
      <c r="H744" s="43">
        <v>0</v>
      </c>
      <c r="I744" s="43">
        <v>0</v>
      </c>
      <c r="J744" s="43">
        <v>0</v>
      </c>
      <c r="K744" s="43">
        <v>0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3</v>
      </c>
      <c r="T744" s="43">
        <v>145</v>
      </c>
      <c r="U744" s="43">
        <v>0</v>
      </c>
      <c r="V744" s="43">
        <v>3</v>
      </c>
      <c r="W744" s="43">
        <v>128</v>
      </c>
      <c r="X744" s="43">
        <v>0</v>
      </c>
      <c r="Y744" s="43">
        <v>2</v>
      </c>
      <c r="Z744" s="43">
        <v>28</v>
      </c>
      <c r="AA744" s="43">
        <v>0</v>
      </c>
      <c r="AB744" s="43">
        <v>0</v>
      </c>
      <c r="AC744" s="43">
        <v>0</v>
      </c>
      <c r="AD744" s="43">
        <v>1</v>
      </c>
      <c r="AE744" s="43">
        <v>2</v>
      </c>
      <c r="AF744" s="43">
        <v>0</v>
      </c>
      <c r="AG744" s="43">
        <v>1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1</v>
      </c>
      <c r="D745">
        <f t="shared" si="34"/>
        <v>261</v>
      </c>
      <c r="E745">
        <f>IF(appliances!$D$46="YES",light_sim_data!B745,0)</f>
        <v>0</v>
      </c>
      <c r="F745">
        <f t="shared" si="35"/>
        <v>261</v>
      </c>
      <c r="H745" s="43">
        <v>0</v>
      </c>
      <c r="I745" s="43">
        <v>0</v>
      </c>
      <c r="J745" s="43">
        <v>0</v>
      </c>
      <c r="K745" s="43">
        <v>0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3</v>
      </c>
      <c r="T745" s="43">
        <v>5</v>
      </c>
      <c r="U745" s="43">
        <v>0</v>
      </c>
      <c r="V745" s="43">
        <v>3</v>
      </c>
      <c r="W745" s="43">
        <v>128</v>
      </c>
      <c r="X745" s="43">
        <v>0</v>
      </c>
      <c r="Y745" s="43">
        <v>2</v>
      </c>
      <c r="Z745" s="43">
        <v>28</v>
      </c>
      <c r="AA745" s="43">
        <v>0</v>
      </c>
      <c r="AB745" s="43">
        <v>0</v>
      </c>
      <c r="AC745" s="43">
        <v>0</v>
      </c>
      <c r="AD745" s="43">
        <v>1</v>
      </c>
      <c r="AE745" s="43">
        <v>2</v>
      </c>
      <c r="AF745" s="43">
        <v>0</v>
      </c>
      <c r="AG745" s="43">
        <v>1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1</v>
      </c>
      <c r="D746">
        <f t="shared" si="34"/>
        <v>261</v>
      </c>
      <c r="E746">
        <f>IF(appliances!$D$46="YES",light_sim_data!B746,0)</f>
        <v>0</v>
      </c>
      <c r="F746">
        <f t="shared" si="35"/>
        <v>261</v>
      </c>
      <c r="H746" s="43">
        <v>0</v>
      </c>
      <c r="I746" s="43">
        <v>0</v>
      </c>
      <c r="J746" s="43">
        <v>0</v>
      </c>
      <c r="K746" s="43">
        <v>0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3</v>
      </c>
      <c r="T746" s="43">
        <v>5</v>
      </c>
      <c r="U746" s="43">
        <v>0</v>
      </c>
      <c r="V746" s="43">
        <v>3</v>
      </c>
      <c r="W746" s="43">
        <v>128</v>
      </c>
      <c r="X746" s="43">
        <v>0</v>
      </c>
      <c r="Y746" s="43">
        <v>2</v>
      </c>
      <c r="Z746" s="43">
        <v>28</v>
      </c>
      <c r="AA746" s="43">
        <v>0</v>
      </c>
      <c r="AB746" s="43">
        <v>0</v>
      </c>
      <c r="AC746" s="43">
        <v>0</v>
      </c>
      <c r="AD746" s="43">
        <v>1</v>
      </c>
      <c r="AE746" s="43">
        <v>2</v>
      </c>
      <c r="AF746" s="43">
        <v>0</v>
      </c>
      <c r="AG746" s="43">
        <v>1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1</v>
      </c>
      <c r="D747">
        <f t="shared" si="34"/>
        <v>261</v>
      </c>
      <c r="E747">
        <f>IF(appliances!$D$46="YES",light_sim_data!B747,0)</f>
        <v>0</v>
      </c>
      <c r="F747">
        <f t="shared" si="35"/>
        <v>261</v>
      </c>
      <c r="H747" s="43">
        <v>0</v>
      </c>
      <c r="I747" s="43">
        <v>0</v>
      </c>
      <c r="J747" s="43">
        <v>0</v>
      </c>
      <c r="K747" s="43">
        <v>0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3</v>
      </c>
      <c r="T747" s="43">
        <v>5</v>
      </c>
      <c r="U747" s="43">
        <v>0</v>
      </c>
      <c r="V747" s="43">
        <v>3</v>
      </c>
      <c r="W747" s="43">
        <v>128</v>
      </c>
      <c r="X747" s="43">
        <v>0</v>
      </c>
      <c r="Y747" s="43">
        <v>2</v>
      </c>
      <c r="Z747" s="43">
        <v>28</v>
      </c>
      <c r="AA747" s="43">
        <v>0</v>
      </c>
      <c r="AB747" s="43">
        <v>0</v>
      </c>
      <c r="AC747" s="43">
        <v>0</v>
      </c>
      <c r="AD747" s="43">
        <v>1</v>
      </c>
      <c r="AE747" s="43">
        <v>2</v>
      </c>
      <c r="AF747" s="43">
        <v>0</v>
      </c>
      <c r="AG747" s="43">
        <v>1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1</v>
      </c>
      <c r="D748">
        <f t="shared" si="34"/>
        <v>261</v>
      </c>
      <c r="E748">
        <f>IF(appliances!$D$46="YES",light_sim_data!B748,0)</f>
        <v>0</v>
      </c>
      <c r="F748">
        <f t="shared" si="35"/>
        <v>261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3</v>
      </c>
      <c r="T748" s="43">
        <v>5</v>
      </c>
      <c r="U748" s="43">
        <v>0</v>
      </c>
      <c r="V748" s="43">
        <v>3</v>
      </c>
      <c r="W748" s="43">
        <v>128</v>
      </c>
      <c r="X748" s="43">
        <v>0</v>
      </c>
      <c r="Y748" s="43">
        <v>2</v>
      </c>
      <c r="Z748" s="43">
        <v>28</v>
      </c>
      <c r="AA748" s="43">
        <v>0</v>
      </c>
      <c r="AB748" s="43">
        <v>0</v>
      </c>
      <c r="AC748" s="43">
        <v>0</v>
      </c>
      <c r="AD748" s="43">
        <v>1</v>
      </c>
      <c r="AE748" s="43">
        <v>2</v>
      </c>
      <c r="AF748" s="43">
        <v>0</v>
      </c>
      <c r="AG748" s="43">
        <v>1</v>
      </c>
      <c r="AH748" s="43">
        <v>73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1</v>
      </c>
      <c r="D749">
        <f t="shared" si="34"/>
        <v>261</v>
      </c>
      <c r="E749">
        <f>IF(appliances!$D$46="YES",light_sim_data!B749,0)</f>
        <v>0</v>
      </c>
      <c r="F749">
        <f t="shared" si="35"/>
        <v>261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3</v>
      </c>
      <c r="T749" s="43">
        <v>5</v>
      </c>
      <c r="U749" s="43">
        <v>0</v>
      </c>
      <c r="V749" s="43">
        <v>3</v>
      </c>
      <c r="W749" s="43">
        <v>128</v>
      </c>
      <c r="X749" s="43">
        <v>0</v>
      </c>
      <c r="Y749" s="43">
        <v>2</v>
      </c>
      <c r="Z749" s="43">
        <v>28</v>
      </c>
      <c r="AA749" s="43">
        <v>0</v>
      </c>
      <c r="AB749" s="43">
        <v>0</v>
      </c>
      <c r="AC749" s="43">
        <v>0</v>
      </c>
      <c r="AD749" s="43">
        <v>1</v>
      </c>
      <c r="AE749" s="43">
        <v>2</v>
      </c>
      <c r="AF749" s="43">
        <v>0</v>
      </c>
      <c r="AG749" s="43">
        <v>1</v>
      </c>
      <c r="AH749" s="43">
        <v>73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1</v>
      </c>
      <c r="D750">
        <f t="shared" si="34"/>
        <v>261</v>
      </c>
      <c r="E750">
        <f>IF(appliances!$D$46="YES",light_sim_data!B750,0)</f>
        <v>0</v>
      </c>
      <c r="F750">
        <f t="shared" si="35"/>
        <v>261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3</v>
      </c>
      <c r="T750" s="43">
        <v>5</v>
      </c>
      <c r="U750" s="43">
        <v>0</v>
      </c>
      <c r="V750" s="43">
        <v>3</v>
      </c>
      <c r="W750" s="43">
        <v>128</v>
      </c>
      <c r="X750" s="43">
        <v>0</v>
      </c>
      <c r="Y750" s="43">
        <v>2</v>
      </c>
      <c r="Z750" s="43">
        <v>28</v>
      </c>
      <c r="AA750" s="43">
        <v>0</v>
      </c>
      <c r="AB750" s="43">
        <v>0</v>
      </c>
      <c r="AC750" s="43">
        <v>0</v>
      </c>
      <c r="AD750" s="43">
        <v>1</v>
      </c>
      <c r="AE750" s="43">
        <v>2</v>
      </c>
      <c r="AF750" s="43">
        <v>0</v>
      </c>
      <c r="AG750" s="43">
        <v>1</v>
      </c>
      <c r="AH750" s="43">
        <v>73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1</v>
      </c>
      <c r="D751">
        <f t="shared" si="34"/>
        <v>261</v>
      </c>
      <c r="E751">
        <f>IF(appliances!$D$46="YES",light_sim_data!B751,0)</f>
        <v>0</v>
      </c>
      <c r="F751">
        <f t="shared" si="35"/>
        <v>261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3</v>
      </c>
      <c r="T751" s="43">
        <v>5</v>
      </c>
      <c r="U751" s="43">
        <v>0</v>
      </c>
      <c r="V751" s="43">
        <v>3</v>
      </c>
      <c r="W751" s="43">
        <v>128</v>
      </c>
      <c r="X751" s="43">
        <v>0</v>
      </c>
      <c r="Y751" s="43">
        <v>2</v>
      </c>
      <c r="Z751" s="43">
        <v>28</v>
      </c>
      <c r="AA751" s="43">
        <v>0</v>
      </c>
      <c r="AB751" s="43">
        <v>0</v>
      </c>
      <c r="AC751" s="43">
        <v>0</v>
      </c>
      <c r="AD751" s="43">
        <v>1</v>
      </c>
      <c r="AE751" s="43">
        <v>2</v>
      </c>
      <c r="AF751" s="43">
        <v>0</v>
      </c>
      <c r="AG751" s="43">
        <v>1</v>
      </c>
      <c r="AH751" s="43">
        <v>73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1</v>
      </c>
      <c r="D752">
        <f t="shared" si="34"/>
        <v>261</v>
      </c>
      <c r="E752">
        <f>IF(appliances!$D$46="YES",light_sim_data!B752,0)</f>
        <v>0</v>
      </c>
      <c r="F752">
        <f t="shared" si="35"/>
        <v>261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3</v>
      </c>
      <c r="T752" s="43">
        <v>5</v>
      </c>
      <c r="U752" s="43">
        <v>0</v>
      </c>
      <c r="V752" s="43">
        <v>3</v>
      </c>
      <c r="W752" s="43">
        <v>128</v>
      </c>
      <c r="X752" s="43">
        <v>0</v>
      </c>
      <c r="Y752" s="43">
        <v>2</v>
      </c>
      <c r="Z752" s="43">
        <v>28</v>
      </c>
      <c r="AA752" s="43">
        <v>0</v>
      </c>
      <c r="AB752" s="43">
        <v>0</v>
      </c>
      <c r="AC752" s="43">
        <v>0</v>
      </c>
      <c r="AD752" s="43">
        <v>1</v>
      </c>
      <c r="AE752" s="43">
        <v>2</v>
      </c>
      <c r="AF752" s="43">
        <v>0</v>
      </c>
      <c r="AG752" s="43">
        <v>1</v>
      </c>
      <c r="AH752" s="43">
        <v>73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1</v>
      </c>
      <c r="D753">
        <f t="shared" si="34"/>
        <v>301</v>
      </c>
      <c r="E753">
        <f>IF(appliances!$D$46="YES",light_sim_data!B753,0)</f>
        <v>40</v>
      </c>
      <c r="F753">
        <f t="shared" si="35"/>
        <v>261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3</v>
      </c>
      <c r="T753" s="43">
        <v>5</v>
      </c>
      <c r="U753" s="43">
        <v>0</v>
      </c>
      <c r="V753" s="43">
        <v>3</v>
      </c>
      <c r="W753" s="43">
        <v>128</v>
      </c>
      <c r="X753" s="43">
        <v>0</v>
      </c>
      <c r="Y753" s="43">
        <v>2</v>
      </c>
      <c r="Z753" s="43">
        <v>28</v>
      </c>
      <c r="AA753" s="43">
        <v>0</v>
      </c>
      <c r="AB753" s="43">
        <v>0</v>
      </c>
      <c r="AC753" s="43">
        <v>0</v>
      </c>
      <c r="AD753" s="43">
        <v>1</v>
      </c>
      <c r="AE753" s="43">
        <v>2</v>
      </c>
      <c r="AF753" s="43">
        <v>0</v>
      </c>
      <c r="AG753" s="43">
        <v>1</v>
      </c>
      <c r="AH753" s="43">
        <v>73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1</v>
      </c>
      <c r="D754">
        <f t="shared" si="34"/>
        <v>438</v>
      </c>
      <c r="E754">
        <f>IF(appliances!$D$46="YES",light_sim_data!B754,0)</f>
        <v>0</v>
      </c>
      <c r="F754">
        <f t="shared" si="35"/>
        <v>438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3</v>
      </c>
      <c r="T754" s="43">
        <v>5</v>
      </c>
      <c r="U754" s="43">
        <v>0</v>
      </c>
      <c r="V754" s="43">
        <v>3</v>
      </c>
      <c r="W754" s="43">
        <v>128</v>
      </c>
      <c r="X754" s="43">
        <v>0</v>
      </c>
      <c r="Y754" s="43">
        <v>2</v>
      </c>
      <c r="Z754" s="43">
        <v>28</v>
      </c>
      <c r="AA754" s="43">
        <v>0</v>
      </c>
      <c r="AB754" s="43">
        <v>0</v>
      </c>
      <c r="AC754" s="43">
        <v>0</v>
      </c>
      <c r="AD754" s="43">
        <v>1</v>
      </c>
      <c r="AE754" s="43">
        <v>2</v>
      </c>
      <c r="AF754" s="43">
        <v>0</v>
      </c>
      <c r="AG754" s="43">
        <v>1</v>
      </c>
      <c r="AH754" s="43">
        <v>250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1</v>
      </c>
      <c r="D755">
        <f t="shared" si="34"/>
        <v>438</v>
      </c>
      <c r="E755">
        <f>IF(appliances!$D$46="YES",light_sim_data!B755,0)</f>
        <v>0</v>
      </c>
      <c r="F755">
        <f t="shared" si="35"/>
        <v>438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3</v>
      </c>
      <c r="T755" s="43">
        <v>5</v>
      </c>
      <c r="U755" s="43">
        <v>0</v>
      </c>
      <c r="V755" s="43">
        <v>3</v>
      </c>
      <c r="W755" s="43">
        <v>128</v>
      </c>
      <c r="X755" s="43">
        <v>0</v>
      </c>
      <c r="Y755" s="43">
        <v>2</v>
      </c>
      <c r="Z755" s="43">
        <v>28</v>
      </c>
      <c r="AA755" s="43">
        <v>0</v>
      </c>
      <c r="AB755" s="43">
        <v>0</v>
      </c>
      <c r="AC755" s="43">
        <v>0</v>
      </c>
      <c r="AD755" s="43">
        <v>1</v>
      </c>
      <c r="AE755" s="43">
        <v>2</v>
      </c>
      <c r="AF755" s="43">
        <v>0</v>
      </c>
      <c r="AG755" s="43">
        <v>1</v>
      </c>
      <c r="AH755" s="43">
        <v>250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1</v>
      </c>
      <c r="D756">
        <f t="shared" si="34"/>
        <v>372</v>
      </c>
      <c r="E756">
        <f>IF(appliances!$D$46="YES",light_sim_data!B756,0)</f>
        <v>0</v>
      </c>
      <c r="F756">
        <f t="shared" si="35"/>
        <v>372</v>
      </c>
      <c r="H756" s="43">
        <v>0</v>
      </c>
      <c r="I756" s="43">
        <v>0</v>
      </c>
      <c r="J756" s="43">
        <v>111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3</v>
      </c>
      <c r="T756" s="43">
        <v>5</v>
      </c>
      <c r="U756" s="43">
        <v>0</v>
      </c>
      <c r="V756" s="43">
        <v>3</v>
      </c>
      <c r="W756" s="43">
        <v>128</v>
      </c>
      <c r="X756" s="43">
        <v>0</v>
      </c>
      <c r="Y756" s="43">
        <v>2</v>
      </c>
      <c r="Z756" s="43">
        <v>28</v>
      </c>
      <c r="AA756" s="43">
        <v>0</v>
      </c>
      <c r="AB756" s="43">
        <v>0</v>
      </c>
      <c r="AC756" s="43">
        <v>0</v>
      </c>
      <c r="AD756" s="43">
        <v>1</v>
      </c>
      <c r="AE756" s="43">
        <v>2</v>
      </c>
      <c r="AF756" s="43">
        <v>0</v>
      </c>
      <c r="AG756" s="43">
        <v>1</v>
      </c>
      <c r="AH756" s="43">
        <v>73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1</v>
      </c>
      <c r="D757">
        <f t="shared" si="34"/>
        <v>372</v>
      </c>
      <c r="E757">
        <f>IF(appliances!$D$46="YES",light_sim_data!B757,0)</f>
        <v>0</v>
      </c>
      <c r="F757">
        <f t="shared" si="35"/>
        <v>372</v>
      </c>
      <c r="H757" s="43">
        <v>0</v>
      </c>
      <c r="I757" s="43">
        <v>0</v>
      </c>
      <c r="J757" s="43">
        <v>111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3</v>
      </c>
      <c r="T757" s="43">
        <v>5</v>
      </c>
      <c r="U757" s="43">
        <v>0</v>
      </c>
      <c r="V757" s="43">
        <v>3</v>
      </c>
      <c r="W757" s="43">
        <v>128</v>
      </c>
      <c r="X757" s="43">
        <v>0</v>
      </c>
      <c r="Y757" s="43">
        <v>2</v>
      </c>
      <c r="Z757" s="43">
        <v>28</v>
      </c>
      <c r="AA757" s="43">
        <v>0</v>
      </c>
      <c r="AB757" s="43">
        <v>0</v>
      </c>
      <c r="AC757" s="43">
        <v>0</v>
      </c>
      <c r="AD757" s="43">
        <v>1</v>
      </c>
      <c r="AE757" s="43">
        <v>2</v>
      </c>
      <c r="AF757" s="43">
        <v>0</v>
      </c>
      <c r="AG757" s="43">
        <v>1</v>
      </c>
      <c r="AH757" s="43">
        <v>73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1</v>
      </c>
      <c r="D758">
        <f t="shared" si="34"/>
        <v>372</v>
      </c>
      <c r="E758">
        <f>IF(appliances!$D$46="YES",light_sim_data!B758,0)</f>
        <v>0</v>
      </c>
      <c r="F758">
        <f t="shared" si="35"/>
        <v>372</v>
      </c>
      <c r="H758" s="43">
        <v>0</v>
      </c>
      <c r="I758" s="43">
        <v>0</v>
      </c>
      <c r="J758" s="43">
        <v>111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3</v>
      </c>
      <c r="T758" s="43">
        <v>5</v>
      </c>
      <c r="U758" s="43">
        <v>0</v>
      </c>
      <c r="V758" s="43">
        <v>3</v>
      </c>
      <c r="W758" s="43">
        <v>128</v>
      </c>
      <c r="X758" s="43">
        <v>0</v>
      </c>
      <c r="Y758" s="43">
        <v>2</v>
      </c>
      <c r="Z758" s="43">
        <v>28</v>
      </c>
      <c r="AA758" s="43">
        <v>0</v>
      </c>
      <c r="AB758" s="43">
        <v>0</v>
      </c>
      <c r="AC758" s="43">
        <v>0</v>
      </c>
      <c r="AD758" s="43">
        <v>1</v>
      </c>
      <c r="AE758" s="43">
        <v>2</v>
      </c>
      <c r="AF758" s="43">
        <v>0</v>
      </c>
      <c r="AG758" s="43">
        <v>1</v>
      </c>
      <c r="AH758" s="43">
        <v>73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1</v>
      </c>
      <c r="D759">
        <f t="shared" si="34"/>
        <v>372</v>
      </c>
      <c r="E759">
        <f>IF(appliances!$D$46="YES",light_sim_data!B759,0)</f>
        <v>0</v>
      </c>
      <c r="F759">
        <f t="shared" si="35"/>
        <v>372</v>
      </c>
      <c r="H759" s="43">
        <v>0</v>
      </c>
      <c r="I759" s="43">
        <v>0</v>
      </c>
      <c r="J759" s="43">
        <v>111</v>
      </c>
      <c r="K759" s="43">
        <v>0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3</v>
      </c>
      <c r="T759" s="43">
        <v>5</v>
      </c>
      <c r="U759" s="43">
        <v>0</v>
      </c>
      <c r="V759" s="43">
        <v>3</v>
      </c>
      <c r="W759" s="43">
        <v>128</v>
      </c>
      <c r="X759" s="43">
        <v>0</v>
      </c>
      <c r="Y759" s="43">
        <v>2</v>
      </c>
      <c r="Z759" s="43">
        <v>28</v>
      </c>
      <c r="AA759" s="43">
        <v>0</v>
      </c>
      <c r="AB759" s="43">
        <v>0</v>
      </c>
      <c r="AC759" s="43">
        <v>0</v>
      </c>
      <c r="AD759" s="43">
        <v>1</v>
      </c>
      <c r="AE759" s="43">
        <v>2</v>
      </c>
      <c r="AF759" s="43">
        <v>0</v>
      </c>
      <c r="AG759" s="43">
        <v>1</v>
      </c>
      <c r="AH759" s="43">
        <v>73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1</v>
      </c>
      <c r="D760">
        <f t="shared" si="34"/>
        <v>372</v>
      </c>
      <c r="E760">
        <f>IF(appliances!$D$46="YES",light_sim_data!B760,0)</f>
        <v>0</v>
      </c>
      <c r="F760">
        <f t="shared" si="35"/>
        <v>372</v>
      </c>
      <c r="H760" s="43">
        <v>0</v>
      </c>
      <c r="I760" s="43">
        <v>0</v>
      </c>
      <c r="J760" s="43">
        <v>111</v>
      </c>
      <c r="K760" s="43">
        <v>0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3</v>
      </c>
      <c r="T760" s="43">
        <v>5</v>
      </c>
      <c r="U760" s="43">
        <v>0</v>
      </c>
      <c r="V760" s="43">
        <v>3</v>
      </c>
      <c r="W760" s="43">
        <v>128</v>
      </c>
      <c r="X760" s="43">
        <v>0</v>
      </c>
      <c r="Y760" s="43">
        <v>2</v>
      </c>
      <c r="Z760" s="43">
        <v>28</v>
      </c>
      <c r="AA760" s="43">
        <v>0</v>
      </c>
      <c r="AB760" s="43">
        <v>0</v>
      </c>
      <c r="AC760" s="43">
        <v>0</v>
      </c>
      <c r="AD760" s="43">
        <v>1</v>
      </c>
      <c r="AE760" s="43">
        <v>2</v>
      </c>
      <c r="AF760" s="43">
        <v>0</v>
      </c>
      <c r="AG760" s="43">
        <v>1</v>
      </c>
      <c r="AH760" s="43">
        <v>73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1</v>
      </c>
      <c r="D761">
        <f t="shared" si="34"/>
        <v>372</v>
      </c>
      <c r="E761">
        <f>IF(appliances!$D$46="YES",light_sim_data!B761,0)</f>
        <v>0</v>
      </c>
      <c r="F761">
        <f t="shared" si="35"/>
        <v>372</v>
      </c>
      <c r="H761" s="43">
        <v>0</v>
      </c>
      <c r="I761" s="43">
        <v>0</v>
      </c>
      <c r="J761" s="43">
        <v>111</v>
      </c>
      <c r="K761" s="43">
        <v>0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3</v>
      </c>
      <c r="T761" s="43">
        <v>5</v>
      </c>
      <c r="U761" s="43">
        <v>0</v>
      </c>
      <c r="V761" s="43">
        <v>3</v>
      </c>
      <c r="W761" s="43">
        <v>128</v>
      </c>
      <c r="X761" s="43">
        <v>0</v>
      </c>
      <c r="Y761" s="43">
        <v>2</v>
      </c>
      <c r="Z761" s="43">
        <v>28</v>
      </c>
      <c r="AA761" s="43">
        <v>0</v>
      </c>
      <c r="AB761" s="43">
        <v>0</v>
      </c>
      <c r="AC761" s="43">
        <v>0</v>
      </c>
      <c r="AD761" s="43">
        <v>1</v>
      </c>
      <c r="AE761" s="43">
        <v>2</v>
      </c>
      <c r="AF761" s="43">
        <v>0</v>
      </c>
      <c r="AG761" s="43">
        <v>1</v>
      </c>
      <c r="AH761" s="43">
        <v>73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1</v>
      </c>
      <c r="D762">
        <f t="shared" si="34"/>
        <v>372</v>
      </c>
      <c r="E762">
        <f>IF(appliances!$D$46="YES",light_sim_data!B762,0)</f>
        <v>0</v>
      </c>
      <c r="F762">
        <f t="shared" si="35"/>
        <v>372</v>
      </c>
      <c r="H762" s="43">
        <v>0</v>
      </c>
      <c r="I762" s="43">
        <v>0</v>
      </c>
      <c r="J762" s="43">
        <v>111</v>
      </c>
      <c r="K762" s="43">
        <v>0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3</v>
      </c>
      <c r="T762" s="43">
        <v>5</v>
      </c>
      <c r="U762" s="43">
        <v>0</v>
      </c>
      <c r="V762" s="43">
        <v>3</v>
      </c>
      <c r="W762" s="43">
        <v>128</v>
      </c>
      <c r="X762" s="43">
        <v>0</v>
      </c>
      <c r="Y762" s="43">
        <v>2</v>
      </c>
      <c r="Z762" s="43">
        <v>28</v>
      </c>
      <c r="AA762" s="43">
        <v>0</v>
      </c>
      <c r="AB762" s="43">
        <v>0</v>
      </c>
      <c r="AC762" s="43">
        <v>0</v>
      </c>
      <c r="AD762" s="43">
        <v>1</v>
      </c>
      <c r="AE762" s="43">
        <v>2</v>
      </c>
      <c r="AF762" s="43">
        <v>0</v>
      </c>
      <c r="AG762" s="43">
        <v>1</v>
      </c>
      <c r="AH762" s="43">
        <v>73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1</v>
      </c>
      <c r="D763">
        <f t="shared" si="34"/>
        <v>372</v>
      </c>
      <c r="E763">
        <f>IF(appliances!$D$46="YES",light_sim_data!B763,0)</f>
        <v>0</v>
      </c>
      <c r="F763">
        <f t="shared" si="35"/>
        <v>372</v>
      </c>
      <c r="H763" s="43">
        <v>0</v>
      </c>
      <c r="I763" s="43">
        <v>0</v>
      </c>
      <c r="J763" s="43">
        <v>111</v>
      </c>
      <c r="K763" s="43">
        <v>0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3</v>
      </c>
      <c r="T763" s="43">
        <v>5</v>
      </c>
      <c r="U763" s="43">
        <v>0</v>
      </c>
      <c r="V763" s="43">
        <v>3</v>
      </c>
      <c r="W763" s="43">
        <v>128</v>
      </c>
      <c r="X763" s="43">
        <v>0</v>
      </c>
      <c r="Y763" s="43">
        <v>2</v>
      </c>
      <c r="Z763" s="43">
        <v>28</v>
      </c>
      <c r="AA763" s="43">
        <v>0</v>
      </c>
      <c r="AB763" s="43">
        <v>0</v>
      </c>
      <c r="AC763" s="43">
        <v>0</v>
      </c>
      <c r="AD763" s="43">
        <v>1</v>
      </c>
      <c r="AE763" s="43">
        <v>2</v>
      </c>
      <c r="AF763" s="43">
        <v>0</v>
      </c>
      <c r="AG763" s="43">
        <v>1</v>
      </c>
      <c r="AH763" s="43">
        <v>73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1</v>
      </c>
      <c r="D764">
        <f t="shared" si="34"/>
        <v>372</v>
      </c>
      <c r="E764">
        <f>IF(appliances!$D$46="YES",light_sim_data!B764,0)</f>
        <v>0</v>
      </c>
      <c r="F764">
        <f t="shared" si="35"/>
        <v>372</v>
      </c>
      <c r="H764" s="43">
        <v>0</v>
      </c>
      <c r="I764" s="43">
        <v>0</v>
      </c>
      <c r="J764" s="43">
        <v>111</v>
      </c>
      <c r="K764" s="43">
        <v>0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3</v>
      </c>
      <c r="T764" s="43">
        <v>5</v>
      </c>
      <c r="U764" s="43">
        <v>0</v>
      </c>
      <c r="V764" s="43">
        <v>3</v>
      </c>
      <c r="W764" s="43">
        <v>128</v>
      </c>
      <c r="X764" s="43">
        <v>0</v>
      </c>
      <c r="Y764" s="43">
        <v>2</v>
      </c>
      <c r="Z764" s="43">
        <v>28</v>
      </c>
      <c r="AA764" s="43">
        <v>0</v>
      </c>
      <c r="AB764" s="43">
        <v>0</v>
      </c>
      <c r="AC764" s="43">
        <v>0</v>
      </c>
      <c r="AD764" s="43">
        <v>1</v>
      </c>
      <c r="AE764" s="43">
        <v>2</v>
      </c>
      <c r="AF764" s="43">
        <v>0</v>
      </c>
      <c r="AG764" s="43">
        <v>1</v>
      </c>
      <c r="AH764" s="43">
        <v>73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1</v>
      </c>
      <c r="D765">
        <f t="shared" si="34"/>
        <v>372</v>
      </c>
      <c r="E765">
        <f>IF(appliances!$D$46="YES",light_sim_data!B765,0)</f>
        <v>0</v>
      </c>
      <c r="F765">
        <f t="shared" si="35"/>
        <v>372</v>
      </c>
      <c r="H765" s="43">
        <v>0</v>
      </c>
      <c r="I765" s="43">
        <v>0</v>
      </c>
      <c r="J765" s="43">
        <v>111</v>
      </c>
      <c r="K765" s="43">
        <v>0</v>
      </c>
      <c r="L765" s="43">
        <v>1</v>
      </c>
      <c r="M765" s="43">
        <v>2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3</v>
      </c>
      <c r="T765" s="43">
        <v>5</v>
      </c>
      <c r="U765" s="43">
        <v>0</v>
      </c>
      <c r="V765" s="43">
        <v>3</v>
      </c>
      <c r="W765" s="43">
        <v>128</v>
      </c>
      <c r="X765" s="43">
        <v>0</v>
      </c>
      <c r="Y765" s="43">
        <v>2</v>
      </c>
      <c r="Z765" s="43">
        <v>28</v>
      </c>
      <c r="AA765" s="43">
        <v>0</v>
      </c>
      <c r="AB765" s="43">
        <v>0</v>
      </c>
      <c r="AC765" s="43">
        <v>0</v>
      </c>
      <c r="AD765" s="43">
        <v>1</v>
      </c>
      <c r="AE765" s="43">
        <v>2</v>
      </c>
      <c r="AF765" s="43">
        <v>0</v>
      </c>
      <c r="AG765" s="43">
        <v>1</v>
      </c>
      <c r="AH765" s="43">
        <v>73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1</v>
      </c>
      <c r="D766">
        <f t="shared" si="34"/>
        <v>372</v>
      </c>
      <c r="E766">
        <f>IF(appliances!$D$46="YES",light_sim_data!B766,0)</f>
        <v>0</v>
      </c>
      <c r="F766">
        <f t="shared" si="35"/>
        <v>372</v>
      </c>
      <c r="H766" s="43">
        <v>0</v>
      </c>
      <c r="I766" s="43">
        <v>0</v>
      </c>
      <c r="J766" s="43">
        <v>111</v>
      </c>
      <c r="K766" s="43">
        <v>0</v>
      </c>
      <c r="L766" s="43">
        <v>1</v>
      </c>
      <c r="M766" s="43">
        <v>2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3</v>
      </c>
      <c r="T766" s="43">
        <v>5</v>
      </c>
      <c r="U766" s="43">
        <v>0</v>
      </c>
      <c r="V766" s="43">
        <v>3</v>
      </c>
      <c r="W766" s="43">
        <v>128</v>
      </c>
      <c r="X766" s="43">
        <v>0</v>
      </c>
      <c r="Y766" s="43">
        <v>2</v>
      </c>
      <c r="Z766" s="43">
        <v>28</v>
      </c>
      <c r="AA766" s="43">
        <v>0</v>
      </c>
      <c r="AB766" s="43">
        <v>0</v>
      </c>
      <c r="AC766" s="43">
        <v>0</v>
      </c>
      <c r="AD766" s="43">
        <v>1</v>
      </c>
      <c r="AE766" s="43">
        <v>2</v>
      </c>
      <c r="AF766" s="43">
        <v>0</v>
      </c>
      <c r="AG766" s="43">
        <v>1</v>
      </c>
      <c r="AH766" s="43">
        <v>73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1</v>
      </c>
      <c r="D767">
        <f t="shared" si="34"/>
        <v>549</v>
      </c>
      <c r="E767">
        <f>IF(appliances!$D$46="YES",light_sim_data!B767,0)</f>
        <v>0</v>
      </c>
      <c r="F767">
        <f t="shared" si="35"/>
        <v>549</v>
      </c>
      <c r="H767" s="43">
        <v>0</v>
      </c>
      <c r="I767" s="43">
        <v>0</v>
      </c>
      <c r="J767" s="43">
        <v>111</v>
      </c>
      <c r="K767" s="43">
        <v>0</v>
      </c>
      <c r="L767" s="43">
        <v>1</v>
      </c>
      <c r="M767" s="43">
        <v>2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3</v>
      </c>
      <c r="T767" s="43">
        <v>5</v>
      </c>
      <c r="U767" s="43">
        <v>0</v>
      </c>
      <c r="V767" s="43">
        <v>3</v>
      </c>
      <c r="W767" s="43">
        <v>128</v>
      </c>
      <c r="X767" s="43">
        <v>0</v>
      </c>
      <c r="Y767" s="43">
        <v>2</v>
      </c>
      <c r="Z767" s="43">
        <v>28</v>
      </c>
      <c r="AA767" s="43">
        <v>0</v>
      </c>
      <c r="AB767" s="43">
        <v>0</v>
      </c>
      <c r="AC767" s="43">
        <v>0</v>
      </c>
      <c r="AD767" s="43">
        <v>1</v>
      </c>
      <c r="AE767" s="43">
        <v>2</v>
      </c>
      <c r="AF767" s="43">
        <v>0</v>
      </c>
      <c r="AG767" s="43">
        <v>1</v>
      </c>
      <c r="AH767" s="43">
        <v>250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1</v>
      </c>
      <c r="D768">
        <f t="shared" si="34"/>
        <v>549</v>
      </c>
      <c r="E768">
        <f>IF(appliances!$D$46="YES",light_sim_data!B768,0)</f>
        <v>0</v>
      </c>
      <c r="F768">
        <f t="shared" si="35"/>
        <v>549</v>
      </c>
      <c r="H768" s="43">
        <v>0</v>
      </c>
      <c r="I768" s="43">
        <v>0</v>
      </c>
      <c r="J768" s="43">
        <v>111</v>
      </c>
      <c r="K768" s="43">
        <v>0</v>
      </c>
      <c r="L768" s="43">
        <v>1</v>
      </c>
      <c r="M768" s="43">
        <v>2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3</v>
      </c>
      <c r="T768" s="43">
        <v>5</v>
      </c>
      <c r="U768" s="43">
        <v>0</v>
      </c>
      <c r="V768" s="43">
        <v>3</v>
      </c>
      <c r="W768" s="43">
        <v>128</v>
      </c>
      <c r="X768" s="43">
        <v>0</v>
      </c>
      <c r="Y768" s="43">
        <v>2</v>
      </c>
      <c r="Z768" s="43">
        <v>28</v>
      </c>
      <c r="AA768" s="43">
        <v>0</v>
      </c>
      <c r="AB768" s="43">
        <v>0</v>
      </c>
      <c r="AC768" s="43">
        <v>0</v>
      </c>
      <c r="AD768" s="43">
        <v>1</v>
      </c>
      <c r="AE768" s="43">
        <v>2</v>
      </c>
      <c r="AF768" s="43">
        <v>0</v>
      </c>
      <c r="AG768" s="43">
        <v>1</v>
      </c>
      <c r="AH768" s="43">
        <v>250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1</v>
      </c>
      <c r="D769">
        <f t="shared" si="34"/>
        <v>867</v>
      </c>
      <c r="E769">
        <f>IF(appliances!$D$46="YES",light_sim_data!B769,0)</f>
        <v>0</v>
      </c>
      <c r="F769">
        <f t="shared" si="35"/>
        <v>867</v>
      </c>
      <c r="H769" s="43">
        <v>0</v>
      </c>
      <c r="I769" s="43">
        <v>0</v>
      </c>
      <c r="J769" s="43">
        <v>111</v>
      </c>
      <c r="K769" s="43">
        <v>0</v>
      </c>
      <c r="L769" s="43">
        <v>1</v>
      </c>
      <c r="M769" s="43">
        <v>2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3</v>
      </c>
      <c r="T769" s="43">
        <v>5</v>
      </c>
      <c r="U769" s="43">
        <v>0</v>
      </c>
      <c r="V769" s="43">
        <v>3</v>
      </c>
      <c r="W769" s="43">
        <v>128</v>
      </c>
      <c r="X769" s="43">
        <v>0</v>
      </c>
      <c r="Y769" s="43">
        <v>2</v>
      </c>
      <c r="Z769" s="43">
        <v>28</v>
      </c>
      <c r="AA769" s="43">
        <v>0</v>
      </c>
      <c r="AB769" s="43">
        <v>0</v>
      </c>
      <c r="AC769" s="43">
        <v>0</v>
      </c>
      <c r="AD769" s="43">
        <v>1</v>
      </c>
      <c r="AE769" s="43">
        <v>2</v>
      </c>
      <c r="AF769" s="43">
        <v>0</v>
      </c>
      <c r="AG769" s="43">
        <v>1</v>
      </c>
      <c r="AH769" s="43">
        <v>568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1</v>
      </c>
      <c r="D770">
        <f t="shared" si="34"/>
        <v>867</v>
      </c>
      <c r="E770">
        <f>IF(appliances!$D$46="YES",light_sim_data!B770,0)</f>
        <v>0</v>
      </c>
      <c r="F770">
        <f t="shared" si="35"/>
        <v>867</v>
      </c>
      <c r="H770" s="43">
        <v>0</v>
      </c>
      <c r="I770" s="43">
        <v>0</v>
      </c>
      <c r="J770" s="43">
        <v>111</v>
      </c>
      <c r="K770" s="43">
        <v>0</v>
      </c>
      <c r="L770" s="43">
        <v>1</v>
      </c>
      <c r="M770" s="43">
        <v>2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3</v>
      </c>
      <c r="T770" s="43">
        <v>5</v>
      </c>
      <c r="U770" s="43">
        <v>0</v>
      </c>
      <c r="V770" s="43">
        <v>3</v>
      </c>
      <c r="W770" s="43">
        <v>128</v>
      </c>
      <c r="X770" s="43">
        <v>0</v>
      </c>
      <c r="Y770" s="43">
        <v>2</v>
      </c>
      <c r="Z770" s="43">
        <v>28</v>
      </c>
      <c r="AA770" s="43">
        <v>0</v>
      </c>
      <c r="AB770" s="43">
        <v>0</v>
      </c>
      <c r="AC770" s="43">
        <v>0</v>
      </c>
      <c r="AD770" s="43">
        <v>1</v>
      </c>
      <c r="AE770" s="43">
        <v>2</v>
      </c>
      <c r="AF770" s="43">
        <v>0</v>
      </c>
      <c r="AG770" s="43">
        <v>1</v>
      </c>
      <c r="AH770" s="43">
        <v>568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1</v>
      </c>
      <c r="D771">
        <f t="shared" si="34"/>
        <v>867</v>
      </c>
      <c r="E771">
        <f>IF(appliances!$D$46="YES",light_sim_data!B771,0)</f>
        <v>0</v>
      </c>
      <c r="F771">
        <f t="shared" si="35"/>
        <v>867</v>
      </c>
      <c r="H771" s="43">
        <v>0</v>
      </c>
      <c r="I771" s="43">
        <v>0</v>
      </c>
      <c r="J771" s="43">
        <v>111</v>
      </c>
      <c r="K771" s="43">
        <v>0</v>
      </c>
      <c r="L771" s="43">
        <v>1</v>
      </c>
      <c r="M771" s="43">
        <v>2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3</v>
      </c>
      <c r="T771" s="43">
        <v>5</v>
      </c>
      <c r="U771" s="43">
        <v>0</v>
      </c>
      <c r="V771" s="43">
        <v>3</v>
      </c>
      <c r="W771" s="43">
        <v>128</v>
      </c>
      <c r="X771" s="43">
        <v>0</v>
      </c>
      <c r="Y771" s="43">
        <v>2</v>
      </c>
      <c r="Z771" s="43">
        <v>28</v>
      </c>
      <c r="AA771" s="43">
        <v>0</v>
      </c>
      <c r="AB771" s="43">
        <v>0</v>
      </c>
      <c r="AC771" s="43">
        <v>0</v>
      </c>
      <c r="AD771" s="43">
        <v>1</v>
      </c>
      <c r="AE771" s="43">
        <v>2</v>
      </c>
      <c r="AF771" s="43">
        <v>0</v>
      </c>
      <c r="AG771" s="43">
        <v>1</v>
      </c>
      <c r="AH771" s="43">
        <v>568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1</v>
      </c>
      <c r="D772">
        <f t="shared" si="34"/>
        <v>867</v>
      </c>
      <c r="E772">
        <f>IF(appliances!$D$46="YES",light_sim_data!B772,0)</f>
        <v>0</v>
      </c>
      <c r="F772">
        <f t="shared" si="35"/>
        <v>867</v>
      </c>
      <c r="H772" s="43">
        <v>0</v>
      </c>
      <c r="I772" s="43">
        <v>0</v>
      </c>
      <c r="J772" s="43">
        <v>111</v>
      </c>
      <c r="K772" s="43">
        <v>0</v>
      </c>
      <c r="L772" s="43">
        <v>1</v>
      </c>
      <c r="M772" s="43">
        <v>2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3</v>
      </c>
      <c r="T772" s="43">
        <v>5</v>
      </c>
      <c r="U772" s="43">
        <v>0</v>
      </c>
      <c r="V772" s="43">
        <v>3</v>
      </c>
      <c r="W772" s="43">
        <v>128</v>
      </c>
      <c r="X772" s="43">
        <v>0</v>
      </c>
      <c r="Y772" s="43">
        <v>2</v>
      </c>
      <c r="Z772" s="43">
        <v>28</v>
      </c>
      <c r="AA772" s="43">
        <v>0</v>
      </c>
      <c r="AB772" s="43">
        <v>0</v>
      </c>
      <c r="AC772" s="43">
        <v>0</v>
      </c>
      <c r="AD772" s="43">
        <v>1</v>
      </c>
      <c r="AE772" s="43">
        <v>2</v>
      </c>
      <c r="AF772" s="43">
        <v>0</v>
      </c>
      <c r="AG772" s="43">
        <v>1</v>
      </c>
      <c r="AH772" s="43">
        <v>568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1</v>
      </c>
      <c r="D773">
        <f t="shared" si="34"/>
        <v>867</v>
      </c>
      <c r="E773">
        <f>IF(appliances!$D$46="YES",light_sim_data!B773,0)</f>
        <v>0</v>
      </c>
      <c r="F773">
        <f t="shared" si="35"/>
        <v>867</v>
      </c>
      <c r="H773" s="43">
        <v>0</v>
      </c>
      <c r="I773" s="43">
        <v>0</v>
      </c>
      <c r="J773" s="43">
        <v>111</v>
      </c>
      <c r="K773" s="43">
        <v>0</v>
      </c>
      <c r="L773" s="43">
        <v>1</v>
      </c>
      <c r="M773" s="43">
        <v>2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3</v>
      </c>
      <c r="T773" s="43">
        <v>5</v>
      </c>
      <c r="U773" s="43">
        <v>0</v>
      </c>
      <c r="V773" s="43">
        <v>3</v>
      </c>
      <c r="W773" s="43">
        <v>128</v>
      </c>
      <c r="X773" s="43">
        <v>0</v>
      </c>
      <c r="Y773" s="43">
        <v>2</v>
      </c>
      <c r="Z773" s="43">
        <v>28</v>
      </c>
      <c r="AA773" s="43">
        <v>0</v>
      </c>
      <c r="AB773" s="43">
        <v>0</v>
      </c>
      <c r="AC773" s="43">
        <v>0</v>
      </c>
      <c r="AD773" s="43">
        <v>1</v>
      </c>
      <c r="AE773" s="43">
        <v>2</v>
      </c>
      <c r="AF773" s="43">
        <v>0</v>
      </c>
      <c r="AG773" s="43">
        <v>1</v>
      </c>
      <c r="AH773" s="43">
        <v>568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1</v>
      </c>
      <c r="D774">
        <f t="shared" si="34"/>
        <v>189</v>
      </c>
      <c r="E774">
        <f>IF(appliances!$D$46="YES",light_sim_data!B774,0)</f>
        <v>0</v>
      </c>
      <c r="F774">
        <f t="shared" si="35"/>
        <v>189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2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3</v>
      </c>
      <c r="T774" s="43">
        <v>5</v>
      </c>
      <c r="U774" s="43">
        <v>0</v>
      </c>
      <c r="V774" s="43">
        <v>3</v>
      </c>
      <c r="W774" s="43">
        <v>128</v>
      </c>
      <c r="X774" s="43">
        <v>0</v>
      </c>
      <c r="Y774" s="43">
        <v>2</v>
      </c>
      <c r="Z774" s="43">
        <v>28</v>
      </c>
      <c r="AA774" s="43">
        <v>0</v>
      </c>
      <c r="AB774" s="43">
        <v>0</v>
      </c>
      <c r="AC774" s="43">
        <v>0</v>
      </c>
      <c r="AD774" s="43">
        <v>1</v>
      </c>
      <c r="AE774" s="43">
        <v>2</v>
      </c>
      <c r="AF774" s="43">
        <v>0</v>
      </c>
      <c r="AG774" s="43">
        <v>1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1</v>
      </c>
      <c r="D775">
        <f t="shared" si="34"/>
        <v>189</v>
      </c>
      <c r="E775">
        <f>IF(appliances!$D$46="YES",light_sim_data!B775,0)</f>
        <v>0</v>
      </c>
      <c r="F775">
        <f t="shared" si="35"/>
        <v>189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2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3</v>
      </c>
      <c r="T775" s="43">
        <v>5</v>
      </c>
      <c r="U775" s="43">
        <v>0</v>
      </c>
      <c r="V775" s="43">
        <v>3</v>
      </c>
      <c r="W775" s="43">
        <v>128</v>
      </c>
      <c r="X775" s="43">
        <v>0</v>
      </c>
      <c r="Y775" s="43">
        <v>2</v>
      </c>
      <c r="Z775" s="43">
        <v>28</v>
      </c>
      <c r="AA775" s="43">
        <v>0</v>
      </c>
      <c r="AB775" s="43">
        <v>0</v>
      </c>
      <c r="AC775" s="43">
        <v>0</v>
      </c>
      <c r="AD775" s="43">
        <v>1</v>
      </c>
      <c r="AE775" s="43">
        <v>2</v>
      </c>
      <c r="AF775" s="43">
        <v>0</v>
      </c>
      <c r="AG775" s="43">
        <v>1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1</v>
      </c>
      <c r="D776">
        <f t="shared" si="34"/>
        <v>189</v>
      </c>
      <c r="E776">
        <f>IF(appliances!$D$46="YES",light_sim_data!B776,0)</f>
        <v>0</v>
      </c>
      <c r="F776">
        <f t="shared" si="35"/>
        <v>189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2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3</v>
      </c>
      <c r="T776" s="43">
        <v>5</v>
      </c>
      <c r="U776" s="43">
        <v>0</v>
      </c>
      <c r="V776" s="43">
        <v>3</v>
      </c>
      <c r="W776" s="43">
        <v>128</v>
      </c>
      <c r="X776" s="43">
        <v>0</v>
      </c>
      <c r="Y776" s="43">
        <v>2</v>
      </c>
      <c r="Z776" s="43">
        <v>28</v>
      </c>
      <c r="AA776" s="43">
        <v>0</v>
      </c>
      <c r="AB776" s="43">
        <v>0</v>
      </c>
      <c r="AC776" s="43">
        <v>0</v>
      </c>
      <c r="AD776" s="43">
        <v>1</v>
      </c>
      <c r="AE776" s="43">
        <v>2</v>
      </c>
      <c r="AF776" s="43">
        <v>0</v>
      </c>
      <c r="AG776" s="43">
        <v>1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1</v>
      </c>
      <c r="D777">
        <f t="shared" si="34"/>
        <v>189</v>
      </c>
      <c r="E777">
        <f>IF(appliances!$D$46="YES",light_sim_data!B777,0)</f>
        <v>0</v>
      </c>
      <c r="F777">
        <f t="shared" si="35"/>
        <v>189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2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3</v>
      </c>
      <c r="T777" s="43">
        <v>5</v>
      </c>
      <c r="U777" s="43">
        <v>0</v>
      </c>
      <c r="V777" s="43">
        <v>3</v>
      </c>
      <c r="W777" s="43">
        <v>128</v>
      </c>
      <c r="X777" s="43">
        <v>0</v>
      </c>
      <c r="Y777" s="43">
        <v>2</v>
      </c>
      <c r="Z777" s="43">
        <v>28</v>
      </c>
      <c r="AA777" s="43">
        <v>0</v>
      </c>
      <c r="AB777" s="43">
        <v>0</v>
      </c>
      <c r="AC777" s="43">
        <v>0</v>
      </c>
      <c r="AD777" s="43">
        <v>1</v>
      </c>
      <c r="AE777" s="43">
        <v>2</v>
      </c>
      <c r="AF777" s="43">
        <v>0</v>
      </c>
      <c r="AG777" s="43">
        <v>1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1</v>
      </c>
      <c r="D778">
        <f t="shared" si="34"/>
        <v>189</v>
      </c>
      <c r="E778">
        <f>IF(appliances!$D$46="YES",light_sim_data!B778,0)</f>
        <v>0</v>
      </c>
      <c r="F778">
        <f t="shared" si="35"/>
        <v>189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2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3</v>
      </c>
      <c r="T778" s="43">
        <v>5</v>
      </c>
      <c r="U778" s="43">
        <v>0</v>
      </c>
      <c r="V778" s="43">
        <v>3</v>
      </c>
      <c r="W778" s="43">
        <v>128</v>
      </c>
      <c r="X778" s="43">
        <v>0</v>
      </c>
      <c r="Y778" s="43">
        <v>2</v>
      </c>
      <c r="Z778" s="43">
        <v>28</v>
      </c>
      <c r="AA778" s="43">
        <v>0</v>
      </c>
      <c r="AB778" s="43">
        <v>0</v>
      </c>
      <c r="AC778" s="43">
        <v>0</v>
      </c>
      <c r="AD778" s="43">
        <v>1</v>
      </c>
      <c r="AE778" s="43">
        <v>2</v>
      </c>
      <c r="AF778" s="43">
        <v>0</v>
      </c>
      <c r="AG778" s="43">
        <v>1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1</v>
      </c>
      <c r="D779">
        <f t="shared" si="34"/>
        <v>189</v>
      </c>
      <c r="E779">
        <f>IF(appliances!$D$46="YES",light_sim_data!B779,0)</f>
        <v>0</v>
      </c>
      <c r="F779">
        <f t="shared" si="35"/>
        <v>189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2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3</v>
      </c>
      <c r="T779" s="43">
        <v>5</v>
      </c>
      <c r="U779" s="43">
        <v>0</v>
      </c>
      <c r="V779" s="43">
        <v>3</v>
      </c>
      <c r="W779" s="43">
        <v>128</v>
      </c>
      <c r="X779" s="43">
        <v>0</v>
      </c>
      <c r="Y779" s="43">
        <v>2</v>
      </c>
      <c r="Z779" s="43">
        <v>28</v>
      </c>
      <c r="AA779" s="43">
        <v>0</v>
      </c>
      <c r="AB779" s="43">
        <v>0</v>
      </c>
      <c r="AC779" s="43">
        <v>0</v>
      </c>
      <c r="AD779" s="43">
        <v>1</v>
      </c>
      <c r="AE779" s="43">
        <v>2</v>
      </c>
      <c r="AF779" s="43">
        <v>0</v>
      </c>
      <c r="AG779" s="43">
        <v>1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1</v>
      </c>
      <c r="D780">
        <f t="shared" si="34"/>
        <v>189</v>
      </c>
      <c r="E780">
        <f>IF(appliances!$D$46="YES",light_sim_data!B780,0)</f>
        <v>0</v>
      </c>
      <c r="F780">
        <f t="shared" si="35"/>
        <v>189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2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3</v>
      </c>
      <c r="T780" s="43">
        <v>5</v>
      </c>
      <c r="U780" s="43">
        <v>0</v>
      </c>
      <c r="V780" s="43">
        <v>3</v>
      </c>
      <c r="W780" s="43">
        <v>128</v>
      </c>
      <c r="X780" s="43">
        <v>0</v>
      </c>
      <c r="Y780" s="43">
        <v>2</v>
      </c>
      <c r="Z780" s="43">
        <v>28</v>
      </c>
      <c r="AA780" s="43">
        <v>0</v>
      </c>
      <c r="AB780" s="43">
        <v>0</v>
      </c>
      <c r="AC780" s="43">
        <v>0</v>
      </c>
      <c r="AD780" s="43">
        <v>1</v>
      </c>
      <c r="AE780" s="43">
        <v>2</v>
      </c>
      <c r="AF780" s="43">
        <v>0</v>
      </c>
      <c r="AG780" s="43">
        <v>1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1</v>
      </c>
      <c r="D781">
        <f t="shared" ref="D781:D844" si="37">E781+F781</f>
        <v>189</v>
      </c>
      <c r="E781">
        <f>IF(appliances!$D$46="YES",light_sim_data!B781,0)</f>
        <v>0</v>
      </c>
      <c r="F781">
        <f t="shared" ref="F781:F844" si="38">SUM(H781:AN781)</f>
        <v>189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2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3</v>
      </c>
      <c r="T781" s="43">
        <v>5</v>
      </c>
      <c r="U781" s="43">
        <v>0</v>
      </c>
      <c r="V781" s="43">
        <v>3</v>
      </c>
      <c r="W781" s="43">
        <v>128</v>
      </c>
      <c r="X781" s="43">
        <v>0</v>
      </c>
      <c r="Y781" s="43">
        <v>2</v>
      </c>
      <c r="Z781" s="43">
        <v>28</v>
      </c>
      <c r="AA781" s="43">
        <v>0</v>
      </c>
      <c r="AB781" s="43">
        <v>0</v>
      </c>
      <c r="AC781" s="43">
        <v>0</v>
      </c>
      <c r="AD781" s="43">
        <v>1</v>
      </c>
      <c r="AE781" s="43">
        <v>2</v>
      </c>
      <c r="AF781" s="43">
        <v>0</v>
      </c>
      <c r="AG781" s="43">
        <v>1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1</v>
      </c>
      <c r="D782">
        <f t="shared" si="37"/>
        <v>296</v>
      </c>
      <c r="E782">
        <f>IF(appliances!$D$46="YES",light_sim_data!B782,0)</f>
        <v>0</v>
      </c>
      <c r="F782">
        <f t="shared" si="38"/>
        <v>296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2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3</v>
      </c>
      <c r="T782" s="43">
        <v>5</v>
      </c>
      <c r="U782" s="43">
        <v>0</v>
      </c>
      <c r="V782" s="43">
        <v>110</v>
      </c>
      <c r="W782" s="43">
        <v>128</v>
      </c>
      <c r="X782" s="43">
        <v>0</v>
      </c>
      <c r="Y782" s="43">
        <v>2</v>
      </c>
      <c r="Z782" s="43">
        <v>28</v>
      </c>
      <c r="AA782" s="43">
        <v>0</v>
      </c>
      <c r="AB782" s="43">
        <v>0</v>
      </c>
      <c r="AC782" s="43">
        <v>0</v>
      </c>
      <c r="AD782" s="43">
        <v>1</v>
      </c>
      <c r="AE782" s="43">
        <v>2</v>
      </c>
      <c r="AF782" s="43">
        <v>0</v>
      </c>
      <c r="AG782" s="43">
        <v>1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1</v>
      </c>
      <c r="D783">
        <f t="shared" si="37"/>
        <v>296</v>
      </c>
      <c r="E783">
        <f>IF(appliances!$D$46="YES",light_sim_data!B783,0)</f>
        <v>0</v>
      </c>
      <c r="F783">
        <f t="shared" si="38"/>
        <v>296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2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3</v>
      </c>
      <c r="T783" s="43">
        <v>5</v>
      </c>
      <c r="U783" s="43">
        <v>0</v>
      </c>
      <c r="V783" s="43">
        <v>110</v>
      </c>
      <c r="W783" s="43">
        <v>128</v>
      </c>
      <c r="X783" s="43">
        <v>0</v>
      </c>
      <c r="Y783" s="43">
        <v>2</v>
      </c>
      <c r="Z783" s="43">
        <v>28</v>
      </c>
      <c r="AA783" s="43">
        <v>0</v>
      </c>
      <c r="AB783" s="43">
        <v>0</v>
      </c>
      <c r="AC783" s="43">
        <v>0</v>
      </c>
      <c r="AD783" s="43">
        <v>1</v>
      </c>
      <c r="AE783" s="43">
        <v>2</v>
      </c>
      <c r="AF783" s="43">
        <v>0</v>
      </c>
      <c r="AG783" s="43">
        <v>1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1</v>
      </c>
      <c r="D784">
        <f t="shared" si="37"/>
        <v>296</v>
      </c>
      <c r="E784">
        <f>IF(appliances!$D$46="YES",light_sim_data!B784,0)</f>
        <v>0</v>
      </c>
      <c r="F784">
        <f t="shared" si="38"/>
        <v>296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2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3</v>
      </c>
      <c r="T784" s="43">
        <v>5</v>
      </c>
      <c r="U784" s="43">
        <v>0</v>
      </c>
      <c r="V784" s="43">
        <v>110</v>
      </c>
      <c r="W784" s="43">
        <v>128</v>
      </c>
      <c r="X784" s="43">
        <v>0</v>
      </c>
      <c r="Y784" s="43">
        <v>2</v>
      </c>
      <c r="Z784" s="43">
        <v>28</v>
      </c>
      <c r="AA784" s="43">
        <v>0</v>
      </c>
      <c r="AB784" s="43">
        <v>0</v>
      </c>
      <c r="AC784" s="43">
        <v>0</v>
      </c>
      <c r="AD784" s="43">
        <v>1</v>
      </c>
      <c r="AE784" s="43">
        <v>2</v>
      </c>
      <c r="AF784" s="43">
        <v>0</v>
      </c>
      <c r="AG784" s="43">
        <v>1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1</v>
      </c>
      <c r="D785">
        <f t="shared" si="37"/>
        <v>296</v>
      </c>
      <c r="E785">
        <f>IF(appliances!$D$46="YES",light_sim_data!B785,0)</f>
        <v>0</v>
      </c>
      <c r="F785">
        <f t="shared" si="38"/>
        <v>296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2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3</v>
      </c>
      <c r="T785" s="43">
        <v>5</v>
      </c>
      <c r="U785" s="43">
        <v>0</v>
      </c>
      <c r="V785" s="43">
        <v>110</v>
      </c>
      <c r="W785" s="43">
        <v>128</v>
      </c>
      <c r="X785" s="43">
        <v>0</v>
      </c>
      <c r="Y785" s="43">
        <v>2</v>
      </c>
      <c r="Z785" s="43">
        <v>28</v>
      </c>
      <c r="AA785" s="43">
        <v>0</v>
      </c>
      <c r="AB785" s="43">
        <v>0</v>
      </c>
      <c r="AC785" s="43">
        <v>0</v>
      </c>
      <c r="AD785" s="43">
        <v>1</v>
      </c>
      <c r="AE785" s="43">
        <v>2</v>
      </c>
      <c r="AF785" s="43">
        <v>0</v>
      </c>
      <c r="AG785" s="43">
        <v>1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1</v>
      </c>
      <c r="D786">
        <f t="shared" si="37"/>
        <v>296</v>
      </c>
      <c r="E786">
        <f>IF(appliances!$D$46="YES",light_sim_data!B786,0)</f>
        <v>0</v>
      </c>
      <c r="F786">
        <f t="shared" si="38"/>
        <v>296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2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3</v>
      </c>
      <c r="T786" s="43">
        <v>5</v>
      </c>
      <c r="U786" s="43">
        <v>0</v>
      </c>
      <c r="V786" s="43">
        <v>110</v>
      </c>
      <c r="W786" s="43">
        <v>128</v>
      </c>
      <c r="X786" s="43">
        <v>0</v>
      </c>
      <c r="Y786" s="43">
        <v>2</v>
      </c>
      <c r="Z786" s="43">
        <v>28</v>
      </c>
      <c r="AA786" s="43">
        <v>0</v>
      </c>
      <c r="AB786" s="43">
        <v>0</v>
      </c>
      <c r="AC786" s="43">
        <v>0</v>
      </c>
      <c r="AD786" s="43">
        <v>1</v>
      </c>
      <c r="AE786" s="43">
        <v>2</v>
      </c>
      <c r="AF786" s="43">
        <v>0</v>
      </c>
      <c r="AG786" s="43">
        <v>1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1</v>
      </c>
      <c r="D787">
        <f t="shared" si="37"/>
        <v>296</v>
      </c>
      <c r="E787">
        <f>IF(appliances!$D$46="YES",light_sim_data!B787,0)</f>
        <v>0</v>
      </c>
      <c r="F787">
        <f t="shared" si="38"/>
        <v>296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2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3</v>
      </c>
      <c r="T787" s="43">
        <v>5</v>
      </c>
      <c r="U787" s="43">
        <v>0</v>
      </c>
      <c r="V787" s="43">
        <v>110</v>
      </c>
      <c r="W787" s="43">
        <v>128</v>
      </c>
      <c r="X787" s="43">
        <v>0</v>
      </c>
      <c r="Y787" s="43">
        <v>2</v>
      </c>
      <c r="Z787" s="43">
        <v>28</v>
      </c>
      <c r="AA787" s="43">
        <v>0</v>
      </c>
      <c r="AB787" s="43">
        <v>0</v>
      </c>
      <c r="AC787" s="43">
        <v>0</v>
      </c>
      <c r="AD787" s="43">
        <v>1</v>
      </c>
      <c r="AE787" s="43">
        <v>2</v>
      </c>
      <c r="AF787" s="43">
        <v>0</v>
      </c>
      <c r="AG787" s="43">
        <v>1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1</v>
      </c>
      <c r="D788">
        <f t="shared" si="37"/>
        <v>296</v>
      </c>
      <c r="E788">
        <f>IF(appliances!$D$46="YES",light_sim_data!B788,0)</f>
        <v>0</v>
      </c>
      <c r="F788">
        <f t="shared" si="38"/>
        <v>296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2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3</v>
      </c>
      <c r="T788" s="43">
        <v>5</v>
      </c>
      <c r="U788" s="43">
        <v>0</v>
      </c>
      <c r="V788" s="43">
        <v>110</v>
      </c>
      <c r="W788" s="43">
        <v>128</v>
      </c>
      <c r="X788" s="43">
        <v>0</v>
      </c>
      <c r="Y788" s="43">
        <v>2</v>
      </c>
      <c r="Z788" s="43">
        <v>28</v>
      </c>
      <c r="AA788" s="43">
        <v>0</v>
      </c>
      <c r="AB788" s="43">
        <v>0</v>
      </c>
      <c r="AC788" s="43">
        <v>0</v>
      </c>
      <c r="AD788" s="43">
        <v>1</v>
      </c>
      <c r="AE788" s="43">
        <v>2</v>
      </c>
      <c r="AF788" s="43">
        <v>0</v>
      </c>
      <c r="AG788" s="43">
        <v>1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1</v>
      </c>
      <c r="D789">
        <f t="shared" si="37"/>
        <v>296</v>
      </c>
      <c r="E789">
        <f>IF(appliances!$D$46="YES",light_sim_data!B789,0)</f>
        <v>0</v>
      </c>
      <c r="F789">
        <f t="shared" si="38"/>
        <v>296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2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3</v>
      </c>
      <c r="T789" s="43">
        <v>5</v>
      </c>
      <c r="U789" s="43">
        <v>0</v>
      </c>
      <c r="V789" s="43">
        <v>110</v>
      </c>
      <c r="W789" s="43">
        <v>128</v>
      </c>
      <c r="X789" s="43">
        <v>0</v>
      </c>
      <c r="Y789" s="43">
        <v>2</v>
      </c>
      <c r="Z789" s="43">
        <v>28</v>
      </c>
      <c r="AA789" s="43">
        <v>0</v>
      </c>
      <c r="AB789" s="43">
        <v>0</v>
      </c>
      <c r="AC789" s="43">
        <v>0</v>
      </c>
      <c r="AD789" s="43">
        <v>1</v>
      </c>
      <c r="AE789" s="43">
        <v>2</v>
      </c>
      <c r="AF789" s="43">
        <v>0</v>
      </c>
      <c r="AG789" s="43">
        <v>1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1</v>
      </c>
      <c r="D790">
        <f t="shared" si="37"/>
        <v>296</v>
      </c>
      <c r="E790">
        <f>IF(appliances!$D$46="YES",light_sim_data!B790,0)</f>
        <v>0</v>
      </c>
      <c r="F790">
        <f t="shared" si="38"/>
        <v>296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2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3</v>
      </c>
      <c r="T790" s="43">
        <v>5</v>
      </c>
      <c r="U790" s="43">
        <v>0</v>
      </c>
      <c r="V790" s="43">
        <v>110</v>
      </c>
      <c r="W790" s="43">
        <v>128</v>
      </c>
      <c r="X790" s="43">
        <v>0</v>
      </c>
      <c r="Y790" s="43">
        <v>2</v>
      </c>
      <c r="Z790" s="43">
        <v>28</v>
      </c>
      <c r="AA790" s="43">
        <v>0</v>
      </c>
      <c r="AB790" s="43">
        <v>0</v>
      </c>
      <c r="AC790" s="43">
        <v>0</v>
      </c>
      <c r="AD790" s="43">
        <v>1</v>
      </c>
      <c r="AE790" s="43">
        <v>2</v>
      </c>
      <c r="AF790" s="43">
        <v>0</v>
      </c>
      <c r="AG790" s="43">
        <v>1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1</v>
      </c>
      <c r="D791">
        <f t="shared" si="37"/>
        <v>296</v>
      </c>
      <c r="E791">
        <f>IF(appliances!$D$46="YES",light_sim_data!B791,0)</f>
        <v>0</v>
      </c>
      <c r="F791">
        <f t="shared" si="38"/>
        <v>296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2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3</v>
      </c>
      <c r="T791" s="43">
        <v>5</v>
      </c>
      <c r="U791" s="43">
        <v>0</v>
      </c>
      <c r="V791" s="43">
        <v>110</v>
      </c>
      <c r="W791" s="43">
        <v>128</v>
      </c>
      <c r="X791" s="43">
        <v>0</v>
      </c>
      <c r="Y791" s="43">
        <v>2</v>
      </c>
      <c r="Z791" s="43">
        <v>28</v>
      </c>
      <c r="AA791" s="43">
        <v>0</v>
      </c>
      <c r="AB791" s="43">
        <v>0</v>
      </c>
      <c r="AC791" s="43">
        <v>0</v>
      </c>
      <c r="AD791" s="43">
        <v>1</v>
      </c>
      <c r="AE791" s="43">
        <v>2</v>
      </c>
      <c r="AF791" s="43">
        <v>0</v>
      </c>
      <c r="AG791" s="43">
        <v>1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2</v>
      </c>
      <c r="D792">
        <f t="shared" si="37"/>
        <v>296</v>
      </c>
      <c r="E792">
        <f>IF(appliances!$D$46="YES",light_sim_data!B792,0)</f>
        <v>0</v>
      </c>
      <c r="F792">
        <f t="shared" si="38"/>
        <v>296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2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3</v>
      </c>
      <c r="T792" s="43">
        <v>5</v>
      </c>
      <c r="U792" s="43">
        <v>0</v>
      </c>
      <c r="V792" s="43">
        <v>110</v>
      </c>
      <c r="W792" s="43">
        <v>128</v>
      </c>
      <c r="X792" s="43">
        <v>0</v>
      </c>
      <c r="Y792" s="43">
        <v>2</v>
      </c>
      <c r="Z792" s="43">
        <v>28</v>
      </c>
      <c r="AA792" s="43">
        <v>0</v>
      </c>
      <c r="AB792" s="43">
        <v>0</v>
      </c>
      <c r="AC792" s="43">
        <v>0</v>
      </c>
      <c r="AD792" s="43">
        <v>1</v>
      </c>
      <c r="AE792" s="43">
        <v>2</v>
      </c>
      <c r="AF792" s="43">
        <v>0</v>
      </c>
      <c r="AG792" s="43">
        <v>1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2</v>
      </c>
      <c r="D793">
        <f t="shared" si="37"/>
        <v>296</v>
      </c>
      <c r="E793">
        <f>IF(appliances!$D$46="YES",light_sim_data!B793,0)</f>
        <v>0</v>
      </c>
      <c r="F793">
        <f t="shared" si="38"/>
        <v>296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2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3</v>
      </c>
      <c r="T793" s="43">
        <v>5</v>
      </c>
      <c r="U793" s="43">
        <v>0</v>
      </c>
      <c r="V793" s="43">
        <v>110</v>
      </c>
      <c r="W793" s="43">
        <v>128</v>
      </c>
      <c r="X793" s="43">
        <v>0</v>
      </c>
      <c r="Y793" s="43">
        <v>2</v>
      </c>
      <c r="Z793" s="43">
        <v>28</v>
      </c>
      <c r="AA793" s="43">
        <v>0</v>
      </c>
      <c r="AB793" s="43">
        <v>0</v>
      </c>
      <c r="AC793" s="43">
        <v>0</v>
      </c>
      <c r="AD793" s="43">
        <v>1</v>
      </c>
      <c r="AE793" s="43">
        <v>2</v>
      </c>
      <c r="AF793" s="43">
        <v>0</v>
      </c>
      <c r="AG793" s="43">
        <v>1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2</v>
      </c>
      <c r="D794">
        <f t="shared" si="37"/>
        <v>1205</v>
      </c>
      <c r="E794">
        <f>IF(appliances!$D$46="YES",light_sim_data!B794,0)</f>
        <v>0</v>
      </c>
      <c r="F794">
        <f t="shared" si="38"/>
        <v>1205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2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3</v>
      </c>
      <c r="T794" s="43">
        <v>5</v>
      </c>
      <c r="U794" s="43">
        <v>0</v>
      </c>
      <c r="V794" s="43">
        <v>110</v>
      </c>
      <c r="W794" s="43">
        <v>128</v>
      </c>
      <c r="X794" s="43">
        <v>0</v>
      </c>
      <c r="Y794" s="43">
        <v>2</v>
      </c>
      <c r="Z794" s="43">
        <v>28</v>
      </c>
      <c r="AA794" s="43">
        <v>0</v>
      </c>
      <c r="AB794" s="43">
        <v>0</v>
      </c>
      <c r="AC794" s="43">
        <v>0</v>
      </c>
      <c r="AD794" s="43">
        <v>1</v>
      </c>
      <c r="AE794" s="43">
        <v>911</v>
      </c>
      <c r="AF794" s="43">
        <v>0</v>
      </c>
      <c r="AG794" s="43">
        <v>1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2</v>
      </c>
      <c r="D795">
        <f t="shared" si="37"/>
        <v>1205</v>
      </c>
      <c r="E795">
        <f>IF(appliances!$D$46="YES",light_sim_data!B795,0)</f>
        <v>0</v>
      </c>
      <c r="F795">
        <f t="shared" si="38"/>
        <v>1205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2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3</v>
      </c>
      <c r="T795" s="43">
        <v>5</v>
      </c>
      <c r="U795" s="43">
        <v>0</v>
      </c>
      <c r="V795" s="43">
        <v>110</v>
      </c>
      <c r="W795" s="43">
        <v>128</v>
      </c>
      <c r="X795" s="43">
        <v>0</v>
      </c>
      <c r="Y795" s="43">
        <v>2</v>
      </c>
      <c r="Z795" s="43">
        <v>28</v>
      </c>
      <c r="AA795" s="43">
        <v>0</v>
      </c>
      <c r="AB795" s="43">
        <v>0</v>
      </c>
      <c r="AC795" s="43">
        <v>0</v>
      </c>
      <c r="AD795" s="43">
        <v>1</v>
      </c>
      <c r="AE795" s="43">
        <v>911</v>
      </c>
      <c r="AF795" s="43">
        <v>0</v>
      </c>
      <c r="AG795" s="43">
        <v>1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2</v>
      </c>
      <c r="D796">
        <f t="shared" si="37"/>
        <v>1205</v>
      </c>
      <c r="E796">
        <f>IF(appliances!$D$46="YES",light_sim_data!B796,0)</f>
        <v>0</v>
      </c>
      <c r="F796">
        <f t="shared" si="38"/>
        <v>1205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2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3</v>
      </c>
      <c r="T796" s="43">
        <v>5</v>
      </c>
      <c r="U796" s="43">
        <v>0</v>
      </c>
      <c r="V796" s="43">
        <v>110</v>
      </c>
      <c r="W796" s="43">
        <v>128</v>
      </c>
      <c r="X796" s="43">
        <v>0</v>
      </c>
      <c r="Y796" s="43">
        <v>2</v>
      </c>
      <c r="Z796" s="43">
        <v>28</v>
      </c>
      <c r="AA796" s="43">
        <v>0</v>
      </c>
      <c r="AB796" s="43">
        <v>0</v>
      </c>
      <c r="AC796" s="43">
        <v>0</v>
      </c>
      <c r="AD796" s="43">
        <v>1</v>
      </c>
      <c r="AE796" s="43">
        <v>911</v>
      </c>
      <c r="AF796" s="43">
        <v>0</v>
      </c>
      <c r="AG796" s="43">
        <v>1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2</v>
      </c>
      <c r="D797">
        <f t="shared" si="37"/>
        <v>436</v>
      </c>
      <c r="E797">
        <f>IF(appliances!$D$46="YES",light_sim_data!B797,0)</f>
        <v>0</v>
      </c>
      <c r="F797">
        <f t="shared" si="38"/>
        <v>436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2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3</v>
      </c>
      <c r="T797" s="43">
        <v>145</v>
      </c>
      <c r="U797" s="43">
        <v>0</v>
      </c>
      <c r="V797" s="43">
        <v>110</v>
      </c>
      <c r="W797" s="43">
        <v>128</v>
      </c>
      <c r="X797" s="43">
        <v>0</v>
      </c>
      <c r="Y797" s="43">
        <v>2</v>
      </c>
      <c r="Z797" s="43">
        <v>28</v>
      </c>
      <c r="AA797" s="43">
        <v>0</v>
      </c>
      <c r="AB797" s="43">
        <v>0</v>
      </c>
      <c r="AC797" s="43">
        <v>0</v>
      </c>
      <c r="AD797" s="43">
        <v>1</v>
      </c>
      <c r="AE797" s="43">
        <v>2</v>
      </c>
      <c r="AF797" s="43">
        <v>0</v>
      </c>
      <c r="AG797" s="43">
        <v>1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2</v>
      </c>
      <c r="D798">
        <f t="shared" si="37"/>
        <v>436</v>
      </c>
      <c r="E798">
        <f>IF(appliances!$D$46="YES",light_sim_data!B798,0)</f>
        <v>0</v>
      </c>
      <c r="F798">
        <f t="shared" si="38"/>
        <v>436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2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3</v>
      </c>
      <c r="T798" s="43">
        <v>145</v>
      </c>
      <c r="U798" s="43">
        <v>0</v>
      </c>
      <c r="V798" s="43">
        <v>110</v>
      </c>
      <c r="W798" s="43">
        <v>128</v>
      </c>
      <c r="X798" s="43">
        <v>0</v>
      </c>
      <c r="Y798" s="43">
        <v>2</v>
      </c>
      <c r="Z798" s="43">
        <v>28</v>
      </c>
      <c r="AA798" s="43">
        <v>0</v>
      </c>
      <c r="AB798" s="43">
        <v>0</v>
      </c>
      <c r="AC798" s="43">
        <v>0</v>
      </c>
      <c r="AD798" s="43">
        <v>1</v>
      </c>
      <c r="AE798" s="43">
        <v>2</v>
      </c>
      <c r="AF798" s="43">
        <v>0</v>
      </c>
      <c r="AG798" s="43">
        <v>1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2</v>
      </c>
      <c r="D799">
        <f t="shared" si="37"/>
        <v>436</v>
      </c>
      <c r="E799">
        <f>IF(appliances!$D$46="YES",light_sim_data!B799,0)</f>
        <v>0</v>
      </c>
      <c r="F799">
        <f t="shared" si="38"/>
        <v>436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2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3</v>
      </c>
      <c r="T799" s="43">
        <v>145</v>
      </c>
      <c r="U799" s="43">
        <v>0</v>
      </c>
      <c r="V799" s="43">
        <v>110</v>
      </c>
      <c r="W799" s="43">
        <v>128</v>
      </c>
      <c r="X799" s="43">
        <v>0</v>
      </c>
      <c r="Y799" s="43">
        <v>2</v>
      </c>
      <c r="Z799" s="43">
        <v>28</v>
      </c>
      <c r="AA799" s="43">
        <v>0</v>
      </c>
      <c r="AB799" s="43">
        <v>0</v>
      </c>
      <c r="AC799" s="43">
        <v>0</v>
      </c>
      <c r="AD799" s="43">
        <v>1</v>
      </c>
      <c r="AE799" s="43">
        <v>2</v>
      </c>
      <c r="AF799" s="43">
        <v>0</v>
      </c>
      <c r="AG799" s="43">
        <v>1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2</v>
      </c>
      <c r="D800">
        <f t="shared" si="37"/>
        <v>436</v>
      </c>
      <c r="E800">
        <f>IF(appliances!$D$46="YES",light_sim_data!B800,0)</f>
        <v>0</v>
      </c>
      <c r="F800">
        <f t="shared" si="38"/>
        <v>436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2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3</v>
      </c>
      <c r="T800" s="43">
        <v>145</v>
      </c>
      <c r="U800" s="43">
        <v>0</v>
      </c>
      <c r="V800" s="43">
        <v>110</v>
      </c>
      <c r="W800" s="43">
        <v>128</v>
      </c>
      <c r="X800" s="43">
        <v>0</v>
      </c>
      <c r="Y800" s="43">
        <v>2</v>
      </c>
      <c r="Z800" s="43">
        <v>28</v>
      </c>
      <c r="AA800" s="43">
        <v>0</v>
      </c>
      <c r="AB800" s="43">
        <v>0</v>
      </c>
      <c r="AC800" s="43">
        <v>0</v>
      </c>
      <c r="AD800" s="43">
        <v>1</v>
      </c>
      <c r="AE800" s="43">
        <v>2</v>
      </c>
      <c r="AF800" s="43">
        <v>0</v>
      </c>
      <c r="AG800" s="43">
        <v>1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2</v>
      </c>
      <c r="D801">
        <f t="shared" si="37"/>
        <v>436</v>
      </c>
      <c r="E801">
        <f>IF(appliances!$D$46="YES",light_sim_data!B801,0)</f>
        <v>0</v>
      </c>
      <c r="F801">
        <f t="shared" si="38"/>
        <v>436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2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3</v>
      </c>
      <c r="T801" s="43">
        <v>145</v>
      </c>
      <c r="U801" s="43">
        <v>0</v>
      </c>
      <c r="V801" s="43">
        <v>110</v>
      </c>
      <c r="W801" s="43">
        <v>128</v>
      </c>
      <c r="X801" s="43">
        <v>0</v>
      </c>
      <c r="Y801" s="43">
        <v>2</v>
      </c>
      <c r="Z801" s="43">
        <v>28</v>
      </c>
      <c r="AA801" s="43">
        <v>0</v>
      </c>
      <c r="AB801" s="43">
        <v>0</v>
      </c>
      <c r="AC801" s="43">
        <v>0</v>
      </c>
      <c r="AD801" s="43">
        <v>1</v>
      </c>
      <c r="AE801" s="43">
        <v>2</v>
      </c>
      <c r="AF801" s="43">
        <v>0</v>
      </c>
      <c r="AG801" s="43">
        <v>1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2</v>
      </c>
      <c r="D802">
        <f t="shared" si="37"/>
        <v>436</v>
      </c>
      <c r="E802">
        <f>IF(appliances!$D$46="YES",light_sim_data!B802,0)</f>
        <v>0</v>
      </c>
      <c r="F802">
        <f t="shared" si="38"/>
        <v>436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2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3</v>
      </c>
      <c r="T802" s="43">
        <v>145</v>
      </c>
      <c r="U802" s="43">
        <v>0</v>
      </c>
      <c r="V802" s="43">
        <v>110</v>
      </c>
      <c r="W802" s="43">
        <v>128</v>
      </c>
      <c r="X802" s="43">
        <v>0</v>
      </c>
      <c r="Y802" s="43">
        <v>2</v>
      </c>
      <c r="Z802" s="43">
        <v>28</v>
      </c>
      <c r="AA802" s="43">
        <v>0</v>
      </c>
      <c r="AB802" s="43">
        <v>0</v>
      </c>
      <c r="AC802" s="43">
        <v>0</v>
      </c>
      <c r="AD802" s="43">
        <v>1</v>
      </c>
      <c r="AE802" s="43">
        <v>2</v>
      </c>
      <c r="AF802" s="43">
        <v>0</v>
      </c>
      <c r="AG802" s="43">
        <v>1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2</v>
      </c>
      <c r="D803">
        <f t="shared" si="37"/>
        <v>436</v>
      </c>
      <c r="E803">
        <f>IF(appliances!$D$46="YES",light_sim_data!B803,0)</f>
        <v>0</v>
      </c>
      <c r="F803">
        <f t="shared" si="38"/>
        <v>436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2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3</v>
      </c>
      <c r="T803" s="43">
        <v>145</v>
      </c>
      <c r="U803" s="43">
        <v>0</v>
      </c>
      <c r="V803" s="43">
        <v>110</v>
      </c>
      <c r="W803" s="43">
        <v>128</v>
      </c>
      <c r="X803" s="43">
        <v>0</v>
      </c>
      <c r="Y803" s="43">
        <v>2</v>
      </c>
      <c r="Z803" s="43">
        <v>28</v>
      </c>
      <c r="AA803" s="43">
        <v>0</v>
      </c>
      <c r="AB803" s="43">
        <v>0</v>
      </c>
      <c r="AC803" s="43">
        <v>0</v>
      </c>
      <c r="AD803" s="43">
        <v>1</v>
      </c>
      <c r="AE803" s="43">
        <v>2</v>
      </c>
      <c r="AF803" s="43">
        <v>0</v>
      </c>
      <c r="AG803" s="43">
        <v>1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2</v>
      </c>
      <c r="D804">
        <f t="shared" si="37"/>
        <v>436</v>
      </c>
      <c r="E804">
        <f>IF(appliances!$D$46="YES",light_sim_data!B804,0)</f>
        <v>0</v>
      </c>
      <c r="F804">
        <f t="shared" si="38"/>
        <v>436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2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3</v>
      </c>
      <c r="T804" s="43">
        <v>145</v>
      </c>
      <c r="U804" s="43">
        <v>0</v>
      </c>
      <c r="V804" s="43">
        <v>110</v>
      </c>
      <c r="W804" s="43">
        <v>128</v>
      </c>
      <c r="X804" s="43">
        <v>0</v>
      </c>
      <c r="Y804" s="43">
        <v>2</v>
      </c>
      <c r="Z804" s="43">
        <v>28</v>
      </c>
      <c r="AA804" s="43">
        <v>0</v>
      </c>
      <c r="AB804" s="43">
        <v>0</v>
      </c>
      <c r="AC804" s="43">
        <v>0</v>
      </c>
      <c r="AD804" s="43">
        <v>1</v>
      </c>
      <c r="AE804" s="43">
        <v>2</v>
      </c>
      <c r="AF804" s="43">
        <v>0</v>
      </c>
      <c r="AG804" s="43">
        <v>1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2</v>
      </c>
      <c r="D805">
        <f t="shared" si="37"/>
        <v>436</v>
      </c>
      <c r="E805">
        <f>IF(appliances!$D$46="YES",light_sim_data!B805,0)</f>
        <v>0</v>
      </c>
      <c r="F805">
        <f t="shared" si="38"/>
        <v>436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2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3</v>
      </c>
      <c r="T805" s="43">
        <v>145</v>
      </c>
      <c r="U805" s="43">
        <v>0</v>
      </c>
      <c r="V805" s="43">
        <v>110</v>
      </c>
      <c r="W805" s="43">
        <v>128</v>
      </c>
      <c r="X805" s="43">
        <v>0</v>
      </c>
      <c r="Y805" s="43">
        <v>2</v>
      </c>
      <c r="Z805" s="43">
        <v>28</v>
      </c>
      <c r="AA805" s="43">
        <v>0</v>
      </c>
      <c r="AB805" s="43">
        <v>0</v>
      </c>
      <c r="AC805" s="43">
        <v>0</v>
      </c>
      <c r="AD805" s="43">
        <v>1</v>
      </c>
      <c r="AE805" s="43">
        <v>2</v>
      </c>
      <c r="AF805" s="43">
        <v>0</v>
      </c>
      <c r="AG805" s="43">
        <v>1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2</v>
      </c>
      <c r="D806">
        <f t="shared" si="37"/>
        <v>436</v>
      </c>
      <c r="E806">
        <f>IF(appliances!$D$46="YES",light_sim_data!B806,0)</f>
        <v>0</v>
      </c>
      <c r="F806">
        <f t="shared" si="38"/>
        <v>436</v>
      </c>
      <c r="H806" s="43">
        <v>0</v>
      </c>
      <c r="I806" s="43">
        <v>0</v>
      </c>
      <c r="J806" s="43">
        <v>0</v>
      </c>
      <c r="K806" s="43">
        <v>0</v>
      </c>
      <c r="L806" s="43">
        <v>1</v>
      </c>
      <c r="M806" s="43">
        <v>2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3</v>
      </c>
      <c r="T806" s="43">
        <v>145</v>
      </c>
      <c r="U806" s="43">
        <v>0</v>
      </c>
      <c r="V806" s="43">
        <v>110</v>
      </c>
      <c r="W806" s="43">
        <v>128</v>
      </c>
      <c r="X806" s="43">
        <v>0</v>
      </c>
      <c r="Y806" s="43">
        <v>2</v>
      </c>
      <c r="Z806" s="43">
        <v>28</v>
      </c>
      <c r="AA806" s="43">
        <v>0</v>
      </c>
      <c r="AB806" s="43">
        <v>0</v>
      </c>
      <c r="AC806" s="43">
        <v>0</v>
      </c>
      <c r="AD806" s="43">
        <v>1</v>
      </c>
      <c r="AE806" s="43">
        <v>2</v>
      </c>
      <c r="AF806" s="43">
        <v>0</v>
      </c>
      <c r="AG806" s="43">
        <v>1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2</v>
      </c>
      <c r="D807">
        <f t="shared" si="37"/>
        <v>436</v>
      </c>
      <c r="E807">
        <f>IF(appliances!$D$46="YES",light_sim_data!B807,0)</f>
        <v>0</v>
      </c>
      <c r="F807">
        <f t="shared" si="38"/>
        <v>436</v>
      </c>
      <c r="H807" s="43">
        <v>0</v>
      </c>
      <c r="I807" s="43">
        <v>0</v>
      </c>
      <c r="J807" s="43">
        <v>0</v>
      </c>
      <c r="K807" s="43">
        <v>0</v>
      </c>
      <c r="L807" s="43">
        <v>1</v>
      </c>
      <c r="M807" s="43">
        <v>2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3</v>
      </c>
      <c r="T807" s="43">
        <v>145</v>
      </c>
      <c r="U807" s="43">
        <v>0</v>
      </c>
      <c r="V807" s="43">
        <v>110</v>
      </c>
      <c r="W807" s="43">
        <v>128</v>
      </c>
      <c r="X807" s="43">
        <v>0</v>
      </c>
      <c r="Y807" s="43">
        <v>2</v>
      </c>
      <c r="Z807" s="43">
        <v>28</v>
      </c>
      <c r="AA807" s="43">
        <v>0</v>
      </c>
      <c r="AB807" s="43">
        <v>0</v>
      </c>
      <c r="AC807" s="43">
        <v>0</v>
      </c>
      <c r="AD807" s="43">
        <v>1</v>
      </c>
      <c r="AE807" s="43">
        <v>2</v>
      </c>
      <c r="AF807" s="43">
        <v>0</v>
      </c>
      <c r="AG807" s="43">
        <v>1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2</v>
      </c>
      <c r="D808">
        <f t="shared" si="37"/>
        <v>436</v>
      </c>
      <c r="E808">
        <f>IF(appliances!$D$46="YES",light_sim_data!B808,0)</f>
        <v>0</v>
      </c>
      <c r="F808">
        <f t="shared" si="38"/>
        <v>436</v>
      </c>
      <c r="H808" s="43">
        <v>0</v>
      </c>
      <c r="I808" s="43">
        <v>0</v>
      </c>
      <c r="J808" s="43">
        <v>0</v>
      </c>
      <c r="K808" s="43">
        <v>0</v>
      </c>
      <c r="L808" s="43">
        <v>1</v>
      </c>
      <c r="M808" s="43">
        <v>2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3</v>
      </c>
      <c r="T808" s="43">
        <v>145</v>
      </c>
      <c r="U808" s="43">
        <v>0</v>
      </c>
      <c r="V808" s="43">
        <v>110</v>
      </c>
      <c r="W808" s="43">
        <v>128</v>
      </c>
      <c r="X808" s="43">
        <v>0</v>
      </c>
      <c r="Y808" s="43">
        <v>2</v>
      </c>
      <c r="Z808" s="43">
        <v>28</v>
      </c>
      <c r="AA808" s="43">
        <v>0</v>
      </c>
      <c r="AB808" s="43">
        <v>0</v>
      </c>
      <c r="AC808" s="43">
        <v>0</v>
      </c>
      <c r="AD808" s="43">
        <v>1</v>
      </c>
      <c r="AE808" s="43">
        <v>2</v>
      </c>
      <c r="AF808" s="43">
        <v>0</v>
      </c>
      <c r="AG808" s="43">
        <v>1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2</v>
      </c>
      <c r="D809">
        <f t="shared" si="37"/>
        <v>436</v>
      </c>
      <c r="E809">
        <f>IF(appliances!$D$46="YES",light_sim_data!B809,0)</f>
        <v>0</v>
      </c>
      <c r="F809">
        <f t="shared" si="38"/>
        <v>436</v>
      </c>
      <c r="H809" s="43">
        <v>0</v>
      </c>
      <c r="I809" s="43">
        <v>0</v>
      </c>
      <c r="J809" s="43">
        <v>0</v>
      </c>
      <c r="K809" s="43">
        <v>0</v>
      </c>
      <c r="L809" s="43">
        <v>1</v>
      </c>
      <c r="M809" s="43">
        <v>2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3</v>
      </c>
      <c r="T809" s="43">
        <v>145</v>
      </c>
      <c r="U809" s="43">
        <v>0</v>
      </c>
      <c r="V809" s="43">
        <v>110</v>
      </c>
      <c r="W809" s="43">
        <v>128</v>
      </c>
      <c r="X809" s="43">
        <v>0</v>
      </c>
      <c r="Y809" s="43">
        <v>2</v>
      </c>
      <c r="Z809" s="43">
        <v>28</v>
      </c>
      <c r="AA809" s="43">
        <v>0</v>
      </c>
      <c r="AB809" s="43">
        <v>0</v>
      </c>
      <c r="AC809" s="43">
        <v>0</v>
      </c>
      <c r="AD809" s="43">
        <v>1</v>
      </c>
      <c r="AE809" s="43">
        <v>2</v>
      </c>
      <c r="AF809" s="43">
        <v>0</v>
      </c>
      <c r="AG809" s="43">
        <v>1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2</v>
      </c>
      <c r="D810">
        <f t="shared" si="37"/>
        <v>645</v>
      </c>
      <c r="E810">
        <f>IF(appliances!$D$46="YES",light_sim_data!B810,0)</f>
        <v>0</v>
      </c>
      <c r="F810">
        <f t="shared" si="38"/>
        <v>645</v>
      </c>
      <c r="H810" s="43">
        <v>0</v>
      </c>
      <c r="I810" s="43">
        <v>209</v>
      </c>
      <c r="J810" s="43">
        <v>0</v>
      </c>
      <c r="K810" s="43">
        <v>0</v>
      </c>
      <c r="L810" s="43">
        <v>1</v>
      </c>
      <c r="M810" s="43">
        <v>2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3</v>
      </c>
      <c r="T810" s="43">
        <v>145</v>
      </c>
      <c r="U810" s="43">
        <v>0</v>
      </c>
      <c r="V810" s="43">
        <v>110</v>
      </c>
      <c r="W810" s="43">
        <v>128</v>
      </c>
      <c r="X810" s="43">
        <v>0</v>
      </c>
      <c r="Y810" s="43">
        <v>2</v>
      </c>
      <c r="Z810" s="43">
        <v>28</v>
      </c>
      <c r="AA810" s="43">
        <v>0</v>
      </c>
      <c r="AB810" s="43">
        <v>0</v>
      </c>
      <c r="AC810" s="43">
        <v>0</v>
      </c>
      <c r="AD810" s="43">
        <v>1</v>
      </c>
      <c r="AE810" s="43">
        <v>2</v>
      </c>
      <c r="AF810" s="43">
        <v>0</v>
      </c>
      <c r="AG810" s="43">
        <v>1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2</v>
      </c>
      <c r="D811">
        <f t="shared" si="37"/>
        <v>645</v>
      </c>
      <c r="E811">
        <f>IF(appliances!$D$46="YES",light_sim_data!B811,0)</f>
        <v>0</v>
      </c>
      <c r="F811">
        <f t="shared" si="38"/>
        <v>645</v>
      </c>
      <c r="H811" s="43">
        <v>0</v>
      </c>
      <c r="I811" s="43">
        <v>209</v>
      </c>
      <c r="J811" s="43">
        <v>0</v>
      </c>
      <c r="K811" s="43">
        <v>0</v>
      </c>
      <c r="L811" s="43">
        <v>1</v>
      </c>
      <c r="M811" s="43">
        <v>2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3</v>
      </c>
      <c r="T811" s="43">
        <v>145</v>
      </c>
      <c r="U811" s="43">
        <v>0</v>
      </c>
      <c r="V811" s="43">
        <v>110</v>
      </c>
      <c r="W811" s="43">
        <v>128</v>
      </c>
      <c r="X811" s="43">
        <v>0</v>
      </c>
      <c r="Y811" s="43">
        <v>2</v>
      </c>
      <c r="Z811" s="43">
        <v>28</v>
      </c>
      <c r="AA811" s="43">
        <v>0</v>
      </c>
      <c r="AB811" s="43">
        <v>0</v>
      </c>
      <c r="AC811" s="43">
        <v>0</v>
      </c>
      <c r="AD811" s="43">
        <v>1</v>
      </c>
      <c r="AE811" s="43">
        <v>2</v>
      </c>
      <c r="AF811" s="43">
        <v>0</v>
      </c>
      <c r="AG811" s="43">
        <v>1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2</v>
      </c>
      <c r="D812">
        <f t="shared" si="37"/>
        <v>645</v>
      </c>
      <c r="E812">
        <f>IF(appliances!$D$46="YES",light_sim_data!B812,0)</f>
        <v>0</v>
      </c>
      <c r="F812">
        <f t="shared" si="38"/>
        <v>645</v>
      </c>
      <c r="H812" s="43">
        <v>0</v>
      </c>
      <c r="I812" s="43">
        <v>209</v>
      </c>
      <c r="J812" s="43">
        <v>0</v>
      </c>
      <c r="K812" s="43">
        <v>0</v>
      </c>
      <c r="L812" s="43">
        <v>1</v>
      </c>
      <c r="M812" s="43">
        <v>2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3</v>
      </c>
      <c r="T812" s="43">
        <v>145</v>
      </c>
      <c r="U812" s="43">
        <v>0</v>
      </c>
      <c r="V812" s="43">
        <v>110</v>
      </c>
      <c r="W812" s="43">
        <v>128</v>
      </c>
      <c r="X812" s="43">
        <v>0</v>
      </c>
      <c r="Y812" s="43">
        <v>2</v>
      </c>
      <c r="Z812" s="43">
        <v>28</v>
      </c>
      <c r="AA812" s="43">
        <v>0</v>
      </c>
      <c r="AB812" s="43">
        <v>0</v>
      </c>
      <c r="AC812" s="43">
        <v>0</v>
      </c>
      <c r="AD812" s="43">
        <v>1</v>
      </c>
      <c r="AE812" s="43">
        <v>2</v>
      </c>
      <c r="AF812" s="43">
        <v>0</v>
      </c>
      <c r="AG812" s="43">
        <v>1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2</v>
      </c>
      <c r="D813">
        <f t="shared" si="37"/>
        <v>632</v>
      </c>
      <c r="E813">
        <f>IF(appliances!$D$46="YES",light_sim_data!B813,0)</f>
        <v>0</v>
      </c>
      <c r="F813">
        <f t="shared" si="38"/>
        <v>632</v>
      </c>
      <c r="H813" s="43">
        <v>0</v>
      </c>
      <c r="I813" s="43">
        <v>209</v>
      </c>
      <c r="J813" s="43">
        <v>0</v>
      </c>
      <c r="K813" s="43">
        <v>0</v>
      </c>
      <c r="L813" s="43">
        <v>1</v>
      </c>
      <c r="M813" s="43">
        <v>2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3</v>
      </c>
      <c r="T813" s="43">
        <v>145</v>
      </c>
      <c r="U813" s="43">
        <v>0</v>
      </c>
      <c r="V813" s="43">
        <v>110</v>
      </c>
      <c r="W813" s="43">
        <v>128</v>
      </c>
      <c r="X813" s="43">
        <v>0</v>
      </c>
      <c r="Y813" s="43">
        <v>2</v>
      </c>
      <c r="Z813" s="43">
        <v>15</v>
      </c>
      <c r="AA813" s="43">
        <v>0</v>
      </c>
      <c r="AB813" s="43">
        <v>0</v>
      </c>
      <c r="AC813" s="43">
        <v>0</v>
      </c>
      <c r="AD813" s="43">
        <v>1</v>
      </c>
      <c r="AE813" s="43">
        <v>2</v>
      </c>
      <c r="AF813" s="43">
        <v>0</v>
      </c>
      <c r="AG813" s="43">
        <v>1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2</v>
      </c>
      <c r="D814">
        <f t="shared" si="37"/>
        <v>632</v>
      </c>
      <c r="E814">
        <f>IF(appliances!$D$46="YES",light_sim_data!B814,0)</f>
        <v>0</v>
      </c>
      <c r="F814">
        <f t="shared" si="38"/>
        <v>632</v>
      </c>
      <c r="H814" s="43">
        <v>0</v>
      </c>
      <c r="I814" s="43">
        <v>209</v>
      </c>
      <c r="J814" s="43">
        <v>0</v>
      </c>
      <c r="K814" s="43">
        <v>0</v>
      </c>
      <c r="L814" s="43">
        <v>1</v>
      </c>
      <c r="M814" s="43">
        <v>2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3</v>
      </c>
      <c r="T814" s="43">
        <v>145</v>
      </c>
      <c r="U814" s="43">
        <v>0</v>
      </c>
      <c r="V814" s="43">
        <v>110</v>
      </c>
      <c r="W814" s="43">
        <v>128</v>
      </c>
      <c r="X814" s="43">
        <v>0</v>
      </c>
      <c r="Y814" s="43">
        <v>2</v>
      </c>
      <c r="Z814" s="43">
        <v>15</v>
      </c>
      <c r="AA814" s="43">
        <v>0</v>
      </c>
      <c r="AB814" s="43">
        <v>0</v>
      </c>
      <c r="AC814" s="43">
        <v>0</v>
      </c>
      <c r="AD814" s="43">
        <v>1</v>
      </c>
      <c r="AE814" s="43">
        <v>2</v>
      </c>
      <c r="AF814" s="43">
        <v>0</v>
      </c>
      <c r="AG814" s="43">
        <v>1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2</v>
      </c>
      <c r="D815">
        <f t="shared" si="37"/>
        <v>632</v>
      </c>
      <c r="E815">
        <f>IF(appliances!$D$46="YES",light_sim_data!B815,0)</f>
        <v>0</v>
      </c>
      <c r="F815">
        <f t="shared" si="38"/>
        <v>632</v>
      </c>
      <c r="H815" s="43">
        <v>0</v>
      </c>
      <c r="I815" s="43">
        <v>209</v>
      </c>
      <c r="J815" s="43">
        <v>0</v>
      </c>
      <c r="K815" s="43">
        <v>0</v>
      </c>
      <c r="L815" s="43">
        <v>1</v>
      </c>
      <c r="M815" s="43">
        <v>2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3</v>
      </c>
      <c r="T815" s="43">
        <v>145</v>
      </c>
      <c r="U815" s="43">
        <v>0</v>
      </c>
      <c r="V815" s="43">
        <v>110</v>
      </c>
      <c r="W815" s="43">
        <v>128</v>
      </c>
      <c r="X815" s="43">
        <v>0</v>
      </c>
      <c r="Y815" s="43">
        <v>2</v>
      </c>
      <c r="Z815" s="43">
        <v>15</v>
      </c>
      <c r="AA815" s="43">
        <v>0</v>
      </c>
      <c r="AB815" s="43">
        <v>0</v>
      </c>
      <c r="AC815" s="43">
        <v>0</v>
      </c>
      <c r="AD815" s="43">
        <v>1</v>
      </c>
      <c r="AE815" s="43">
        <v>2</v>
      </c>
      <c r="AF815" s="43">
        <v>0</v>
      </c>
      <c r="AG815" s="43">
        <v>1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2</v>
      </c>
      <c r="D816">
        <f t="shared" si="37"/>
        <v>632</v>
      </c>
      <c r="E816">
        <f>IF(appliances!$D$46="YES",light_sim_data!B816,0)</f>
        <v>0</v>
      </c>
      <c r="F816">
        <f t="shared" si="38"/>
        <v>632</v>
      </c>
      <c r="H816" s="43">
        <v>0</v>
      </c>
      <c r="I816" s="43">
        <v>209</v>
      </c>
      <c r="J816" s="43">
        <v>0</v>
      </c>
      <c r="K816" s="43">
        <v>0</v>
      </c>
      <c r="L816" s="43">
        <v>1</v>
      </c>
      <c r="M816" s="43">
        <v>2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3</v>
      </c>
      <c r="T816" s="43">
        <v>145</v>
      </c>
      <c r="U816" s="43">
        <v>0</v>
      </c>
      <c r="V816" s="43">
        <v>110</v>
      </c>
      <c r="W816" s="43">
        <v>128</v>
      </c>
      <c r="X816" s="43">
        <v>0</v>
      </c>
      <c r="Y816" s="43">
        <v>2</v>
      </c>
      <c r="Z816" s="43">
        <v>15</v>
      </c>
      <c r="AA816" s="43">
        <v>0</v>
      </c>
      <c r="AB816" s="43">
        <v>0</v>
      </c>
      <c r="AC816" s="43">
        <v>0</v>
      </c>
      <c r="AD816" s="43">
        <v>1</v>
      </c>
      <c r="AE816" s="43">
        <v>2</v>
      </c>
      <c r="AF816" s="43">
        <v>0</v>
      </c>
      <c r="AG816" s="43">
        <v>1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2</v>
      </c>
      <c r="D817">
        <f t="shared" si="37"/>
        <v>632</v>
      </c>
      <c r="E817">
        <f>IF(appliances!$D$46="YES",light_sim_data!B817,0)</f>
        <v>0</v>
      </c>
      <c r="F817">
        <f t="shared" si="38"/>
        <v>632</v>
      </c>
      <c r="H817" s="43">
        <v>0</v>
      </c>
      <c r="I817" s="43">
        <v>209</v>
      </c>
      <c r="J817" s="43">
        <v>0</v>
      </c>
      <c r="K817" s="43">
        <v>0</v>
      </c>
      <c r="L817" s="43">
        <v>1</v>
      </c>
      <c r="M817" s="43">
        <v>2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3</v>
      </c>
      <c r="T817" s="43">
        <v>145</v>
      </c>
      <c r="U817" s="43">
        <v>0</v>
      </c>
      <c r="V817" s="43">
        <v>110</v>
      </c>
      <c r="W817" s="43">
        <v>128</v>
      </c>
      <c r="X817" s="43">
        <v>0</v>
      </c>
      <c r="Y817" s="43">
        <v>2</v>
      </c>
      <c r="Z817" s="43">
        <v>15</v>
      </c>
      <c r="AA817" s="43">
        <v>0</v>
      </c>
      <c r="AB817" s="43">
        <v>0</v>
      </c>
      <c r="AC817" s="43">
        <v>0</v>
      </c>
      <c r="AD817" s="43">
        <v>1</v>
      </c>
      <c r="AE817" s="43">
        <v>2</v>
      </c>
      <c r="AF817" s="43">
        <v>0</v>
      </c>
      <c r="AG817" s="43">
        <v>1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2</v>
      </c>
      <c r="D818">
        <f t="shared" si="37"/>
        <v>632</v>
      </c>
      <c r="E818">
        <f>IF(appliances!$D$46="YES",light_sim_data!B818,0)</f>
        <v>0</v>
      </c>
      <c r="F818">
        <f t="shared" si="38"/>
        <v>632</v>
      </c>
      <c r="H818" s="43">
        <v>0</v>
      </c>
      <c r="I818" s="43">
        <v>209</v>
      </c>
      <c r="J818" s="43">
        <v>0</v>
      </c>
      <c r="K818" s="43">
        <v>0</v>
      </c>
      <c r="L818" s="43">
        <v>1</v>
      </c>
      <c r="M818" s="43">
        <v>2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3</v>
      </c>
      <c r="T818" s="43">
        <v>145</v>
      </c>
      <c r="U818" s="43">
        <v>0</v>
      </c>
      <c r="V818" s="43">
        <v>110</v>
      </c>
      <c r="W818" s="43">
        <v>128</v>
      </c>
      <c r="X818" s="43">
        <v>0</v>
      </c>
      <c r="Y818" s="43">
        <v>2</v>
      </c>
      <c r="Z818" s="43">
        <v>15</v>
      </c>
      <c r="AA818" s="43">
        <v>0</v>
      </c>
      <c r="AB818" s="43">
        <v>0</v>
      </c>
      <c r="AC818" s="43">
        <v>0</v>
      </c>
      <c r="AD818" s="43">
        <v>1</v>
      </c>
      <c r="AE818" s="43">
        <v>2</v>
      </c>
      <c r="AF818" s="43">
        <v>0</v>
      </c>
      <c r="AG818" s="43">
        <v>1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2</v>
      </c>
      <c r="D819">
        <f t="shared" si="37"/>
        <v>632</v>
      </c>
      <c r="E819">
        <f>IF(appliances!$D$46="YES",light_sim_data!B819,0)</f>
        <v>0</v>
      </c>
      <c r="F819">
        <f t="shared" si="38"/>
        <v>632</v>
      </c>
      <c r="H819" s="43">
        <v>0</v>
      </c>
      <c r="I819" s="43">
        <v>209</v>
      </c>
      <c r="J819" s="43">
        <v>0</v>
      </c>
      <c r="K819" s="43">
        <v>0</v>
      </c>
      <c r="L819" s="43">
        <v>1</v>
      </c>
      <c r="M819" s="43">
        <v>2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3</v>
      </c>
      <c r="T819" s="43">
        <v>145</v>
      </c>
      <c r="U819" s="43">
        <v>0</v>
      </c>
      <c r="V819" s="43">
        <v>110</v>
      </c>
      <c r="W819" s="43">
        <v>128</v>
      </c>
      <c r="X819" s="43">
        <v>0</v>
      </c>
      <c r="Y819" s="43">
        <v>2</v>
      </c>
      <c r="Z819" s="43">
        <v>15</v>
      </c>
      <c r="AA819" s="43">
        <v>0</v>
      </c>
      <c r="AB819" s="43">
        <v>0</v>
      </c>
      <c r="AC819" s="43">
        <v>0</v>
      </c>
      <c r="AD819" s="43">
        <v>1</v>
      </c>
      <c r="AE819" s="43">
        <v>2</v>
      </c>
      <c r="AF819" s="43">
        <v>0</v>
      </c>
      <c r="AG819" s="43">
        <v>1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2</v>
      </c>
      <c r="D820">
        <f t="shared" si="37"/>
        <v>632</v>
      </c>
      <c r="E820">
        <f>IF(appliances!$D$46="YES",light_sim_data!B820,0)</f>
        <v>0</v>
      </c>
      <c r="F820">
        <f t="shared" si="38"/>
        <v>632</v>
      </c>
      <c r="H820" s="43">
        <v>0</v>
      </c>
      <c r="I820" s="43">
        <v>209</v>
      </c>
      <c r="J820" s="43">
        <v>0</v>
      </c>
      <c r="K820" s="43">
        <v>0</v>
      </c>
      <c r="L820" s="43">
        <v>1</v>
      </c>
      <c r="M820" s="43">
        <v>2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3</v>
      </c>
      <c r="T820" s="43">
        <v>145</v>
      </c>
      <c r="U820" s="43">
        <v>0</v>
      </c>
      <c r="V820" s="43">
        <v>110</v>
      </c>
      <c r="W820" s="43">
        <v>128</v>
      </c>
      <c r="X820" s="43">
        <v>0</v>
      </c>
      <c r="Y820" s="43">
        <v>2</v>
      </c>
      <c r="Z820" s="43">
        <v>15</v>
      </c>
      <c r="AA820" s="43">
        <v>0</v>
      </c>
      <c r="AB820" s="43">
        <v>0</v>
      </c>
      <c r="AC820" s="43">
        <v>0</v>
      </c>
      <c r="AD820" s="43">
        <v>1</v>
      </c>
      <c r="AE820" s="43">
        <v>2</v>
      </c>
      <c r="AF820" s="43">
        <v>0</v>
      </c>
      <c r="AG820" s="43">
        <v>1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2</v>
      </c>
      <c r="D821">
        <f t="shared" si="37"/>
        <v>632</v>
      </c>
      <c r="E821">
        <f>IF(appliances!$D$46="YES",light_sim_data!B821,0)</f>
        <v>0</v>
      </c>
      <c r="F821">
        <f t="shared" si="38"/>
        <v>632</v>
      </c>
      <c r="H821" s="43">
        <v>0</v>
      </c>
      <c r="I821" s="43">
        <v>209</v>
      </c>
      <c r="J821" s="43">
        <v>0</v>
      </c>
      <c r="K821" s="43">
        <v>0</v>
      </c>
      <c r="L821" s="43">
        <v>1</v>
      </c>
      <c r="M821" s="43">
        <v>2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3</v>
      </c>
      <c r="T821" s="43">
        <v>145</v>
      </c>
      <c r="U821" s="43">
        <v>0</v>
      </c>
      <c r="V821" s="43">
        <v>110</v>
      </c>
      <c r="W821" s="43">
        <v>128</v>
      </c>
      <c r="X821" s="43">
        <v>0</v>
      </c>
      <c r="Y821" s="43">
        <v>2</v>
      </c>
      <c r="Z821" s="43">
        <v>15</v>
      </c>
      <c r="AA821" s="43">
        <v>0</v>
      </c>
      <c r="AB821" s="43">
        <v>0</v>
      </c>
      <c r="AC821" s="43">
        <v>0</v>
      </c>
      <c r="AD821" s="43">
        <v>1</v>
      </c>
      <c r="AE821" s="43">
        <v>2</v>
      </c>
      <c r="AF821" s="43">
        <v>0</v>
      </c>
      <c r="AG821" s="43">
        <v>1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2</v>
      </c>
      <c r="D822">
        <f t="shared" si="37"/>
        <v>632</v>
      </c>
      <c r="E822">
        <f>IF(appliances!$D$46="YES",light_sim_data!B822,0)</f>
        <v>0</v>
      </c>
      <c r="F822">
        <f t="shared" si="38"/>
        <v>632</v>
      </c>
      <c r="H822" s="43">
        <v>0</v>
      </c>
      <c r="I822" s="43">
        <v>209</v>
      </c>
      <c r="J822" s="43">
        <v>0</v>
      </c>
      <c r="K822" s="43">
        <v>0</v>
      </c>
      <c r="L822" s="43">
        <v>1</v>
      </c>
      <c r="M822" s="43">
        <v>2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3</v>
      </c>
      <c r="T822" s="43">
        <v>145</v>
      </c>
      <c r="U822" s="43">
        <v>0</v>
      </c>
      <c r="V822" s="43">
        <v>110</v>
      </c>
      <c r="W822" s="43">
        <v>128</v>
      </c>
      <c r="X822" s="43">
        <v>0</v>
      </c>
      <c r="Y822" s="43">
        <v>2</v>
      </c>
      <c r="Z822" s="43">
        <v>15</v>
      </c>
      <c r="AA822" s="43">
        <v>0</v>
      </c>
      <c r="AB822" s="43">
        <v>0</v>
      </c>
      <c r="AC822" s="43">
        <v>0</v>
      </c>
      <c r="AD822" s="43">
        <v>1</v>
      </c>
      <c r="AE822" s="43">
        <v>2</v>
      </c>
      <c r="AF822" s="43">
        <v>0</v>
      </c>
      <c r="AG822" s="43">
        <v>1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2</v>
      </c>
      <c r="D823">
        <f t="shared" si="37"/>
        <v>692</v>
      </c>
      <c r="E823">
        <f>IF(appliances!$D$46="YES",light_sim_data!B823,0)</f>
        <v>60</v>
      </c>
      <c r="F823">
        <f t="shared" si="38"/>
        <v>632</v>
      </c>
      <c r="H823" s="43">
        <v>0</v>
      </c>
      <c r="I823" s="43">
        <v>209</v>
      </c>
      <c r="J823" s="43">
        <v>0</v>
      </c>
      <c r="K823" s="43">
        <v>0</v>
      </c>
      <c r="L823" s="43">
        <v>1</v>
      </c>
      <c r="M823" s="43">
        <v>2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3</v>
      </c>
      <c r="T823" s="43">
        <v>145</v>
      </c>
      <c r="U823" s="43">
        <v>0</v>
      </c>
      <c r="V823" s="43">
        <v>110</v>
      </c>
      <c r="W823" s="43">
        <v>128</v>
      </c>
      <c r="X823" s="43">
        <v>0</v>
      </c>
      <c r="Y823" s="43">
        <v>2</v>
      </c>
      <c r="Z823" s="43">
        <v>15</v>
      </c>
      <c r="AA823" s="43">
        <v>0</v>
      </c>
      <c r="AB823" s="43">
        <v>0</v>
      </c>
      <c r="AC823" s="43">
        <v>0</v>
      </c>
      <c r="AD823" s="43">
        <v>1</v>
      </c>
      <c r="AE823" s="43">
        <v>2</v>
      </c>
      <c r="AF823" s="43">
        <v>0</v>
      </c>
      <c r="AG823" s="43">
        <v>1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2</v>
      </c>
      <c r="D824">
        <f t="shared" si="37"/>
        <v>692</v>
      </c>
      <c r="E824">
        <f>IF(appliances!$D$46="YES",light_sim_data!B824,0)</f>
        <v>60</v>
      </c>
      <c r="F824">
        <f t="shared" si="38"/>
        <v>632</v>
      </c>
      <c r="H824" s="43">
        <v>0</v>
      </c>
      <c r="I824" s="43">
        <v>209</v>
      </c>
      <c r="J824" s="43">
        <v>0</v>
      </c>
      <c r="K824" s="43">
        <v>0</v>
      </c>
      <c r="L824" s="43">
        <v>1</v>
      </c>
      <c r="M824" s="43">
        <v>2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3</v>
      </c>
      <c r="T824" s="43">
        <v>145</v>
      </c>
      <c r="U824" s="43">
        <v>0</v>
      </c>
      <c r="V824" s="43">
        <v>110</v>
      </c>
      <c r="W824" s="43">
        <v>128</v>
      </c>
      <c r="X824" s="43">
        <v>0</v>
      </c>
      <c r="Y824" s="43">
        <v>2</v>
      </c>
      <c r="Z824" s="43">
        <v>15</v>
      </c>
      <c r="AA824" s="43">
        <v>0</v>
      </c>
      <c r="AB824" s="43">
        <v>0</v>
      </c>
      <c r="AC824" s="43">
        <v>0</v>
      </c>
      <c r="AD824" s="43">
        <v>1</v>
      </c>
      <c r="AE824" s="43">
        <v>2</v>
      </c>
      <c r="AF824" s="43">
        <v>0</v>
      </c>
      <c r="AG824" s="43">
        <v>1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2</v>
      </c>
      <c r="D825">
        <f t="shared" si="37"/>
        <v>692</v>
      </c>
      <c r="E825">
        <f>IF(appliances!$D$46="YES",light_sim_data!B825,0)</f>
        <v>60</v>
      </c>
      <c r="F825">
        <f t="shared" si="38"/>
        <v>632</v>
      </c>
      <c r="H825" s="43">
        <v>0</v>
      </c>
      <c r="I825" s="43">
        <v>209</v>
      </c>
      <c r="J825" s="43">
        <v>0</v>
      </c>
      <c r="K825" s="43">
        <v>0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3</v>
      </c>
      <c r="T825" s="43">
        <v>145</v>
      </c>
      <c r="U825" s="43">
        <v>0</v>
      </c>
      <c r="V825" s="43">
        <v>110</v>
      </c>
      <c r="W825" s="43">
        <v>128</v>
      </c>
      <c r="X825" s="43">
        <v>0</v>
      </c>
      <c r="Y825" s="43">
        <v>2</v>
      </c>
      <c r="Z825" s="43">
        <v>15</v>
      </c>
      <c r="AA825" s="43">
        <v>0</v>
      </c>
      <c r="AB825" s="43">
        <v>0</v>
      </c>
      <c r="AC825" s="43">
        <v>0</v>
      </c>
      <c r="AD825" s="43">
        <v>1</v>
      </c>
      <c r="AE825" s="43">
        <v>2</v>
      </c>
      <c r="AF825" s="43">
        <v>0</v>
      </c>
      <c r="AG825" s="43">
        <v>1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2</v>
      </c>
      <c r="D826">
        <f t="shared" si="37"/>
        <v>692</v>
      </c>
      <c r="E826">
        <f>IF(appliances!$D$46="YES",light_sim_data!B826,0)</f>
        <v>60</v>
      </c>
      <c r="F826">
        <f t="shared" si="38"/>
        <v>632</v>
      </c>
      <c r="H826" s="43">
        <v>0</v>
      </c>
      <c r="I826" s="43">
        <v>209</v>
      </c>
      <c r="J826" s="43">
        <v>0</v>
      </c>
      <c r="K826" s="43">
        <v>0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3</v>
      </c>
      <c r="T826" s="43">
        <v>145</v>
      </c>
      <c r="U826" s="43">
        <v>0</v>
      </c>
      <c r="V826" s="43">
        <v>110</v>
      </c>
      <c r="W826" s="43">
        <v>128</v>
      </c>
      <c r="X826" s="43">
        <v>0</v>
      </c>
      <c r="Y826" s="43">
        <v>2</v>
      </c>
      <c r="Z826" s="43">
        <v>15</v>
      </c>
      <c r="AA826" s="43">
        <v>0</v>
      </c>
      <c r="AB826" s="43">
        <v>0</v>
      </c>
      <c r="AC826" s="43">
        <v>0</v>
      </c>
      <c r="AD826" s="43">
        <v>1</v>
      </c>
      <c r="AE826" s="43">
        <v>2</v>
      </c>
      <c r="AF826" s="43">
        <v>0</v>
      </c>
      <c r="AG826" s="43">
        <v>1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2</v>
      </c>
      <c r="D827">
        <f t="shared" si="37"/>
        <v>692</v>
      </c>
      <c r="E827">
        <f>IF(appliances!$D$46="YES",light_sim_data!B827,0)</f>
        <v>60</v>
      </c>
      <c r="F827">
        <f t="shared" si="38"/>
        <v>632</v>
      </c>
      <c r="H827" s="43">
        <v>0</v>
      </c>
      <c r="I827" s="43">
        <v>209</v>
      </c>
      <c r="J827" s="43">
        <v>0</v>
      </c>
      <c r="K827" s="43">
        <v>0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3</v>
      </c>
      <c r="T827" s="43">
        <v>145</v>
      </c>
      <c r="U827" s="43">
        <v>0</v>
      </c>
      <c r="V827" s="43">
        <v>110</v>
      </c>
      <c r="W827" s="43">
        <v>128</v>
      </c>
      <c r="X827" s="43">
        <v>0</v>
      </c>
      <c r="Y827" s="43">
        <v>2</v>
      </c>
      <c r="Z827" s="43">
        <v>15</v>
      </c>
      <c r="AA827" s="43">
        <v>0</v>
      </c>
      <c r="AB827" s="43">
        <v>0</v>
      </c>
      <c r="AC827" s="43">
        <v>0</v>
      </c>
      <c r="AD827" s="43">
        <v>1</v>
      </c>
      <c r="AE827" s="43">
        <v>2</v>
      </c>
      <c r="AF827" s="43">
        <v>0</v>
      </c>
      <c r="AG827" s="43">
        <v>1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2</v>
      </c>
      <c r="D828">
        <f t="shared" si="37"/>
        <v>692</v>
      </c>
      <c r="E828">
        <f>IF(appliances!$D$46="YES",light_sim_data!B828,0)</f>
        <v>60</v>
      </c>
      <c r="F828">
        <f t="shared" si="38"/>
        <v>632</v>
      </c>
      <c r="H828" s="43">
        <v>0</v>
      </c>
      <c r="I828" s="43">
        <v>209</v>
      </c>
      <c r="J828" s="43">
        <v>0</v>
      </c>
      <c r="K828" s="43">
        <v>0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3</v>
      </c>
      <c r="T828" s="43">
        <v>145</v>
      </c>
      <c r="U828" s="43">
        <v>0</v>
      </c>
      <c r="V828" s="43">
        <v>110</v>
      </c>
      <c r="W828" s="43">
        <v>128</v>
      </c>
      <c r="X828" s="43">
        <v>0</v>
      </c>
      <c r="Y828" s="43">
        <v>2</v>
      </c>
      <c r="Z828" s="43">
        <v>15</v>
      </c>
      <c r="AA828" s="43">
        <v>0</v>
      </c>
      <c r="AB828" s="43">
        <v>0</v>
      </c>
      <c r="AC828" s="43">
        <v>0</v>
      </c>
      <c r="AD828" s="43">
        <v>1</v>
      </c>
      <c r="AE828" s="43">
        <v>2</v>
      </c>
      <c r="AF828" s="43">
        <v>0</v>
      </c>
      <c r="AG828" s="43">
        <v>1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2</v>
      </c>
      <c r="D829">
        <f t="shared" si="37"/>
        <v>692</v>
      </c>
      <c r="E829">
        <f>IF(appliances!$D$46="YES",light_sim_data!B829,0)</f>
        <v>60</v>
      </c>
      <c r="F829">
        <f t="shared" si="38"/>
        <v>632</v>
      </c>
      <c r="H829" s="43">
        <v>0</v>
      </c>
      <c r="I829" s="43">
        <v>209</v>
      </c>
      <c r="J829" s="43">
        <v>0</v>
      </c>
      <c r="K829" s="43">
        <v>0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3</v>
      </c>
      <c r="T829" s="43">
        <v>145</v>
      </c>
      <c r="U829" s="43">
        <v>0</v>
      </c>
      <c r="V829" s="43">
        <v>110</v>
      </c>
      <c r="W829" s="43">
        <v>128</v>
      </c>
      <c r="X829" s="43">
        <v>0</v>
      </c>
      <c r="Y829" s="43">
        <v>2</v>
      </c>
      <c r="Z829" s="43">
        <v>15</v>
      </c>
      <c r="AA829" s="43">
        <v>0</v>
      </c>
      <c r="AB829" s="43">
        <v>0</v>
      </c>
      <c r="AC829" s="43">
        <v>0</v>
      </c>
      <c r="AD829" s="43">
        <v>1</v>
      </c>
      <c r="AE829" s="43">
        <v>2</v>
      </c>
      <c r="AF829" s="43">
        <v>0</v>
      </c>
      <c r="AG829" s="43">
        <v>1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2</v>
      </c>
      <c r="D830">
        <f t="shared" si="37"/>
        <v>692</v>
      </c>
      <c r="E830">
        <f>IF(appliances!$D$46="YES",light_sim_data!B830,0)</f>
        <v>60</v>
      </c>
      <c r="F830">
        <f t="shared" si="38"/>
        <v>632</v>
      </c>
      <c r="H830" s="43">
        <v>0</v>
      </c>
      <c r="I830" s="43">
        <v>209</v>
      </c>
      <c r="J830" s="43">
        <v>0</v>
      </c>
      <c r="K830" s="43">
        <v>0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3</v>
      </c>
      <c r="T830" s="43">
        <v>145</v>
      </c>
      <c r="U830" s="43">
        <v>0</v>
      </c>
      <c r="V830" s="43">
        <v>110</v>
      </c>
      <c r="W830" s="43">
        <v>128</v>
      </c>
      <c r="X830" s="43">
        <v>0</v>
      </c>
      <c r="Y830" s="43">
        <v>2</v>
      </c>
      <c r="Z830" s="43">
        <v>15</v>
      </c>
      <c r="AA830" s="43">
        <v>0</v>
      </c>
      <c r="AB830" s="43">
        <v>0</v>
      </c>
      <c r="AC830" s="43">
        <v>0</v>
      </c>
      <c r="AD830" s="43">
        <v>1</v>
      </c>
      <c r="AE830" s="43">
        <v>2</v>
      </c>
      <c r="AF830" s="43">
        <v>0</v>
      </c>
      <c r="AG830" s="43">
        <v>1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2</v>
      </c>
      <c r="D831">
        <f t="shared" si="37"/>
        <v>692</v>
      </c>
      <c r="E831">
        <f>IF(appliances!$D$46="YES",light_sim_data!B831,0)</f>
        <v>60</v>
      </c>
      <c r="F831">
        <f t="shared" si="38"/>
        <v>632</v>
      </c>
      <c r="H831" s="43">
        <v>0</v>
      </c>
      <c r="I831" s="43">
        <v>209</v>
      </c>
      <c r="J831" s="43">
        <v>0</v>
      </c>
      <c r="K831" s="43">
        <v>0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3</v>
      </c>
      <c r="T831" s="43">
        <v>145</v>
      </c>
      <c r="U831" s="43">
        <v>0</v>
      </c>
      <c r="V831" s="43">
        <v>110</v>
      </c>
      <c r="W831" s="43">
        <v>128</v>
      </c>
      <c r="X831" s="43">
        <v>0</v>
      </c>
      <c r="Y831" s="43">
        <v>2</v>
      </c>
      <c r="Z831" s="43">
        <v>15</v>
      </c>
      <c r="AA831" s="43">
        <v>0</v>
      </c>
      <c r="AB831" s="43">
        <v>0</v>
      </c>
      <c r="AC831" s="43">
        <v>0</v>
      </c>
      <c r="AD831" s="43">
        <v>1</v>
      </c>
      <c r="AE831" s="43">
        <v>2</v>
      </c>
      <c r="AF831" s="43">
        <v>0</v>
      </c>
      <c r="AG831" s="43">
        <v>1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2</v>
      </c>
      <c r="D832">
        <f t="shared" si="37"/>
        <v>483</v>
      </c>
      <c r="E832">
        <f>IF(appliances!$D$46="YES",light_sim_data!B832,0)</f>
        <v>60</v>
      </c>
      <c r="F832">
        <f t="shared" si="38"/>
        <v>423</v>
      </c>
      <c r="H832" s="43">
        <v>0</v>
      </c>
      <c r="I832" s="43">
        <v>0</v>
      </c>
      <c r="J832" s="43">
        <v>0</v>
      </c>
      <c r="K832" s="43">
        <v>0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3</v>
      </c>
      <c r="T832" s="43">
        <v>145</v>
      </c>
      <c r="U832" s="43">
        <v>0</v>
      </c>
      <c r="V832" s="43">
        <v>110</v>
      </c>
      <c r="W832" s="43">
        <v>128</v>
      </c>
      <c r="X832" s="43">
        <v>0</v>
      </c>
      <c r="Y832" s="43">
        <v>2</v>
      </c>
      <c r="Z832" s="43">
        <v>15</v>
      </c>
      <c r="AA832" s="43">
        <v>0</v>
      </c>
      <c r="AB832" s="43">
        <v>0</v>
      </c>
      <c r="AC832" s="43">
        <v>0</v>
      </c>
      <c r="AD832" s="43">
        <v>1</v>
      </c>
      <c r="AE832" s="43">
        <v>2</v>
      </c>
      <c r="AF832" s="43">
        <v>0</v>
      </c>
      <c r="AG832" s="43">
        <v>1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2</v>
      </c>
      <c r="D833">
        <f t="shared" si="37"/>
        <v>483</v>
      </c>
      <c r="E833">
        <f>IF(appliances!$D$46="YES",light_sim_data!B833,0)</f>
        <v>60</v>
      </c>
      <c r="F833">
        <f t="shared" si="38"/>
        <v>423</v>
      </c>
      <c r="H833" s="43">
        <v>0</v>
      </c>
      <c r="I833" s="43">
        <v>0</v>
      </c>
      <c r="J833" s="43">
        <v>0</v>
      </c>
      <c r="K833" s="43">
        <v>0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3</v>
      </c>
      <c r="T833" s="43">
        <v>145</v>
      </c>
      <c r="U833" s="43">
        <v>0</v>
      </c>
      <c r="V833" s="43">
        <v>110</v>
      </c>
      <c r="W833" s="43">
        <v>128</v>
      </c>
      <c r="X833" s="43">
        <v>0</v>
      </c>
      <c r="Y833" s="43">
        <v>2</v>
      </c>
      <c r="Z833" s="43">
        <v>15</v>
      </c>
      <c r="AA833" s="43">
        <v>0</v>
      </c>
      <c r="AB833" s="43">
        <v>0</v>
      </c>
      <c r="AC833" s="43">
        <v>0</v>
      </c>
      <c r="AD833" s="43">
        <v>1</v>
      </c>
      <c r="AE833" s="43">
        <v>2</v>
      </c>
      <c r="AF833" s="43">
        <v>0</v>
      </c>
      <c r="AG833" s="43">
        <v>1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2</v>
      </c>
      <c r="D834">
        <f t="shared" si="37"/>
        <v>483</v>
      </c>
      <c r="E834">
        <f>IF(appliances!$D$46="YES",light_sim_data!B834,0)</f>
        <v>60</v>
      </c>
      <c r="F834">
        <f t="shared" si="38"/>
        <v>423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3</v>
      </c>
      <c r="T834" s="43">
        <v>145</v>
      </c>
      <c r="U834" s="43">
        <v>0</v>
      </c>
      <c r="V834" s="43">
        <v>110</v>
      </c>
      <c r="W834" s="43">
        <v>128</v>
      </c>
      <c r="X834" s="43">
        <v>0</v>
      </c>
      <c r="Y834" s="43">
        <v>2</v>
      </c>
      <c r="Z834" s="43">
        <v>15</v>
      </c>
      <c r="AA834" s="43">
        <v>0</v>
      </c>
      <c r="AB834" s="43">
        <v>0</v>
      </c>
      <c r="AC834" s="43">
        <v>0</v>
      </c>
      <c r="AD834" s="43">
        <v>1</v>
      </c>
      <c r="AE834" s="43">
        <v>2</v>
      </c>
      <c r="AF834" s="43">
        <v>0</v>
      </c>
      <c r="AG834" s="43">
        <v>1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2</v>
      </c>
      <c r="D835">
        <f t="shared" si="37"/>
        <v>483</v>
      </c>
      <c r="E835">
        <f>IF(appliances!$D$46="YES",light_sim_data!B835,0)</f>
        <v>60</v>
      </c>
      <c r="F835">
        <f t="shared" si="38"/>
        <v>423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3</v>
      </c>
      <c r="T835" s="43">
        <v>145</v>
      </c>
      <c r="U835" s="43">
        <v>0</v>
      </c>
      <c r="V835" s="43">
        <v>110</v>
      </c>
      <c r="W835" s="43">
        <v>128</v>
      </c>
      <c r="X835" s="43">
        <v>0</v>
      </c>
      <c r="Y835" s="43">
        <v>2</v>
      </c>
      <c r="Z835" s="43">
        <v>15</v>
      </c>
      <c r="AA835" s="43">
        <v>0</v>
      </c>
      <c r="AB835" s="43">
        <v>0</v>
      </c>
      <c r="AC835" s="43">
        <v>0</v>
      </c>
      <c r="AD835" s="43">
        <v>1</v>
      </c>
      <c r="AE835" s="43">
        <v>2</v>
      </c>
      <c r="AF835" s="43">
        <v>0</v>
      </c>
      <c r="AG835" s="43">
        <v>1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2</v>
      </c>
      <c r="D836">
        <f t="shared" si="37"/>
        <v>483</v>
      </c>
      <c r="E836">
        <f>IF(appliances!$D$46="YES",light_sim_data!B836,0)</f>
        <v>60</v>
      </c>
      <c r="F836">
        <f t="shared" si="38"/>
        <v>423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3</v>
      </c>
      <c r="T836" s="43">
        <v>145</v>
      </c>
      <c r="U836" s="43">
        <v>0</v>
      </c>
      <c r="V836" s="43">
        <v>110</v>
      </c>
      <c r="W836" s="43">
        <v>128</v>
      </c>
      <c r="X836" s="43">
        <v>0</v>
      </c>
      <c r="Y836" s="43">
        <v>2</v>
      </c>
      <c r="Z836" s="43">
        <v>15</v>
      </c>
      <c r="AA836" s="43">
        <v>0</v>
      </c>
      <c r="AB836" s="43">
        <v>0</v>
      </c>
      <c r="AC836" s="43">
        <v>0</v>
      </c>
      <c r="AD836" s="43">
        <v>1</v>
      </c>
      <c r="AE836" s="43">
        <v>2</v>
      </c>
      <c r="AF836" s="43">
        <v>0</v>
      </c>
      <c r="AG836" s="43">
        <v>1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2</v>
      </c>
      <c r="D837">
        <f t="shared" si="37"/>
        <v>483</v>
      </c>
      <c r="E837">
        <f>IF(appliances!$D$46="YES",light_sim_data!B837,0)</f>
        <v>60</v>
      </c>
      <c r="F837">
        <f t="shared" si="38"/>
        <v>423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3</v>
      </c>
      <c r="T837" s="43">
        <v>145</v>
      </c>
      <c r="U837" s="43">
        <v>0</v>
      </c>
      <c r="V837" s="43">
        <v>110</v>
      </c>
      <c r="W837" s="43">
        <v>128</v>
      </c>
      <c r="X837" s="43">
        <v>0</v>
      </c>
      <c r="Y837" s="43">
        <v>2</v>
      </c>
      <c r="Z837" s="43">
        <v>15</v>
      </c>
      <c r="AA837" s="43">
        <v>0</v>
      </c>
      <c r="AB837" s="43">
        <v>0</v>
      </c>
      <c r="AC837" s="43">
        <v>0</v>
      </c>
      <c r="AD837" s="43">
        <v>1</v>
      </c>
      <c r="AE837" s="43">
        <v>2</v>
      </c>
      <c r="AF837" s="43">
        <v>0</v>
      </c>
      <c r="AG837" s="43">
        <v>1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2</v>
      </c>
      <c r="D838">
        <f t="shared" si="37"/>
        <v>483</v>
      </c>
      <c r="E838">
        <f>IF(appliances!$D$46="YES",light_sim_data!B838,0)</f>
        <v>60</v>
      </c>
      <c r="F838">
        <f t="shared" si="38"/>
        <v>423</v>
      </c>
      <c r="H838" s="43">
        <v>0</v>
      </c>
      <c r="I838" s="43">
        <v>0</v>
      </c>
      <c r="J838" s="43">
        <v>0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3</v>
      </c>
      <c r="T838" s="43">
        <v>145</v>
      </c>
      <c r="U838" s="43">
        <v>0</v>
      </c>
      <c r="V838" s="43">
        <v>110</v>
      </c>
      <c r="W838" s="43">
        <v>128</v>
      </c>
      <c r="X838" s="43">
        <v>0</v>
      </c>
      <c r="Y838" s="43">
        <v>2</v>
      </c>
      <c r="Z838" s="43">
        <v>15</v>
      </c>
      <c r="AA838" s="43">
        <v>0</v>
      </c>
      <c r="AB838" s="43">
        <v>0</v>
      </c>
      <c r="AC838" s="43">
        <v>0</v>
      </c>
      <c r="AD838" s="43">
        <v>1</v>
      </c>
      <c r="AE838" s="43">
        <v>2</v>
      </c>
      <c r="AF838" s="43">
        <v>0</v>
      </c>
      <c r="AG838" s="43">
        <v>1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2</v>
      </c>
      <c r="D839">
        <f t="shared" si="37"/>
        <v>594</v>
      </c>
      <c r="E839">
        <f>IF(appliances!$D$46="YES",light_sim_data!B839,0)</f>
        <v>60</v>
      </c>
      <c r="F839">
        <f t="shared" si="38"/>
        <v>534</v>
      </c>
      <c r="H839" s="43">
        <v>0</v>
      </c>
      <c r="I839" s="43">
        <v>0</v>
      </c>
      <c r="J839" s="43">
        <v>111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3</v>
      </c>
      <c r="T839" s="43">
        <v>145</v>
      </c>
      <c r="U839" s="43">
        <v>0</v>
      </c>
      <c r="V839" s="43">
        <v>110</v>
      </c>
      <c r="W839" s="43">
        <v>128</v>
      </c>
      <c r="X839" s="43">
        <v>0</v>
      </c>
      <c r="Y839" s="43">
        <v>2</v>
      </c>
      <c r="Z839" s="43">
        <v>15</v>
      </c>
      <c r="AA839" s="43">
        <v>0</v>
      </c>
      <c r="AB839" s="43">
        <v>0</v>
      </c>
      <c r="AC839" s="43">
        <v>0</v>
      </c>
      <c r="AD839" s="43">
        <v>1</v>
      </c>
      <c r="AE839" s="43">
        <v>2</v>
      </c>
      <c r="AF839" s="43">
        <v>0</v>
      </c>
      <c r="AG839" s="43">
        <v>1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2</v>
      </c>
      <c r="D840">
        <f t="shared" si="37"/>
        <v>594</v>
      </c>
      <c r="E840">
        <f>IF(appliances!$D$46="YES",light_sim_data!B840,0)</f>
        <v>60</v>
      </c>
      <c r="F840">
        <f t="shared" si="38"/>
        <v>534</v>
      </c>
      <c r="H840" s="43">
        <v>0</v>
      </c>
      <c r="I840" s="43">
        <v>0</v>
      </c>
      <c r="J840" s="43">
        <v>111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3</v>
      </c>
      <c r="T840" s="43">
        <v>145</v>
      </c>
      <c r="U840" s="43">
        <v>0</v>
      </c>
      <c r="V840" s="43">
        <v>110</v>
      </c>
      <c r="W840" s="43">
        <v>128</v>
      </c>
      <c r="X840" s="43">
        <v>0</v>
      </c>
      <c r="Y840" s="43">
        <v>2</v>
      </c>
      <c r="Z840" s="43">
        <v>15</v>
      </c>
      <c r="AA840" s="43">
        <v>0</v>
      </c>
      <c r="AB840" s="43">
        <v>0</v>
      </c>
      <c r="AC840" s="43">
        <v>0</v>
      </c>
      <c r="AD840" s="43">
        <v>1</v>
      </c>
      <c r="AE840" s="43">
        <v>2</v>
      </c>
      <c r="AF840" s="43">
        <v>0</v>
      </c>
      <c r="AG840" s="43">
        <v>1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2</v>
      </c>
      <c r="D841">
        <f t="shared" si="37"/>
        <v>594</v>
      </c>
      <c r="E841">
        <f>IF(appliances!$D$46="YES",light_sim_data!B841,0)</f>
        <v>60</v>
      </c>
      <c r="F841">
        <f t="shared" si="38"/>
        <v>534</v>
      </c>
      <c r="H841" s="43">
        <v>0</v>
      </c>
      <c r="I841" s="43">
        <v>0</v>
      </c>
      <c r="J841" s="43">
        <v>111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3</v>
      </c>
      <c r="T841" s="43">
        <v>145</v>
      </c>
      <c r="U841" s="43">
        <v>0</v>
      </c>
      <c r="V841" s="43">
        <v>110</v>
      </c>
      <c r="W841" s="43">
        <v>128</v>
      </c>
      <c r="X841" s="43">
        <v>0</v>
      </c>
      <c r="Y841" s="43">
        <v>2</v>
      </c>
      <c r="Z841" s="43">
        <v>15</v>
      </c>
      <c r="AA841" s="43">
        <v>0</v>
      </c>
      <c r="AB841" s="43">
        <v>0</v>
      </c>
      <c r="AC841" s="43">
        <v>0</v>
      </c>
      <c r="AD841" s="43">
        <v>1</v>
      </c>
      <c r="AE841" s="43">
        <v>2</v>
      </c>
      <c r="AF841" s="43">
        <v>0</v>
      </c>
      <c r="AG841" s="43">
        <v>1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2</v>
      </c>
      <c r="D842">
        <f t="shared" si="37"/>
        <v>594</v>
      </c>
      <c r="E842">
        <f>IF(appliances!$D$46="YES",light_sim_data!B842,0)</f>
        <v>60</v>
      </c>
      <c r="F842">
        <f t="shared" si="38"/>
        <v>534</v>
      </c>
      <c r="H842" s="43">
        <v>0</v>
      </c>
      <c r="I842" s="43">
        <v>0</v>
      </c>
      <c r="J842" s="43">
        <v>111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3</v>
      </c>
      <c r="T842" s="43">
        <v>145</v>
      </c>
      <c r="U842" s="43">
        <v>0</v>
      </c>
      <c r="V842" s="43">
        <v>110</v>
      </c>
      <c r="W842" s="43">
        <v>128</v>
      </c>
      <c r="X842" s="43">
        <v>0</v>
      </c>
      <c r="Y842" s="43">
        <v>2</v>
      </c>
      <c r="Z842" s="43">
        <v>15</v>
      </c>
      <c r="AA842" s="43">
        <v>0</v>
      </c>
      <c r="AB842" s="43">
        <v>0</v>
      </c>
      <c r="AC842" s="43">
        <v>0</v>
      </c>
      <c r="AD842" s="43">
        <v>1</v>
      </c>
      <c r="AE842" s="43">
        <v>2</v>
      </c>
      <c r="AF842" s="43">
        <v>0</v>
      </c>
      <c r="AG842" s="43">
        <v>1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2</v>
      </c>
      <c r="D843">
        <f t="shared" si="37"/>
        <v>594</v>
      </c>
      <c r="E843">
        <f>IF(appliances!$D$46="YES",light_sim_data!B843,0)</f>
        <v>60</v>
      </c>
      <c r="F843">
        <f t="shared" si="38"/>
        <v>534</v>
      </c>
      <c r="H843" s="43">
        <v>0</v>
      </c>
      <c r="I843" s="43">
        <v>0</v>
      </c>
      <c r="J843" s="43">
        <v>111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3</v>
      </c>
      <c r="T843" s="43">
        <v>145</v>
      </c>
      <c r="U843" s="43">
        <v>0</v>
      </c>
      <c r="V843" s="43">
        <v>110</v>
      </c>
      <c r="W843" s="43">
        <v>128</v>
      </c>
      <c r="X843" s="43">
        <v>0</v>
      </c>
      <c r="Y843" s="43">
        <v>2</v>
      </c>
      <c r="Z843" s="43">
        <v>15</v>
      </c>
      <c r="AA843" s="43">
        <v>0</v>
      </c>
      <c r="AB843" s="43">
        <v>0</v>
      </c>
      <c r="AC843" s="43">
        <v>0</v>
      </c>
      <c r="AD843" s="43">
        <v>1</v>
      </c>
      <c r="AE843" s="43">
        <v>2</v>
      </c>
      <c r="AF843" s="43">
        <v>0</v>
      </c>
      <c r="AG843" s="43">
        <v>1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2</v>
      </c>
      <c r="D844">
        <f t="shared" si="37"/>
        <v>594</v>
      </c>
      <c r="E844">
        <f>IF(appliances!$D$46="YES",light_sim_data!B844,0)</f>
        <v>60</v>
      </c>
      <c r="F844">
        <f t="shared" si="38"/>
        <v>534</v>
      </c>
      <c r="H844" s="43">
        <v>0</v>
      </c>
      <c r="I844" s="43">
        <v>0</v>
      </c>
      <c r="J844" s="43">
        <v>111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3</v>
      </c>
      <c r="T844" s="43">
        <v>145</v>
      </c>
      <c r="U844" s="43">
        <v>0</v>
      </c>
      <c r="V844" s="43">
        <v>110</v>
      </c>
      <c r="W844" s="43">
        <v>128</v>
      </c>
      <c r="X844" s="43">
        <v>0</v>
      </c>
      <c r="Y844" s="43">
        <v>2</v>
      </c>
      <c r="Z844" s="43">
        <v>15</v>
      </c>
      <c r="AA844" s="43">
        <v>0</v>
      </c>
      <c r="AB844" s="43">
        <v>0</v>
      </c>
      <c r="AC844" s="43">
        <v>0</v>
      </c>
      <c r="AD844" s="43">
        <v>1</v>
      </c>
      <c r="AE844" s="43">
        <v>2</v>
      </c>
      <c r="AF844" s="43">
        <v>0</v>
      </c>
      <c r="AG844" s="43">
        <v>1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2</v>
      </c>
      <c r="D845">
        <f t="shared" ref="D845:D908" si="40">E845+F845</f>
        <v>594</v>
      </c>
      <c r="E845">
        <f>IF(appliances!$D$46="YES",light_sim_data!B845,0)</f>
        <v>60</v>
      </c>
      <c r="F845">
        <f t="shared" ref="F845:F908" si="41">SUM(H845:AN845)</f>
        <v>534</v>
      </c>
      <c r="H845" s="43">
        <v>0</v>
      </c>
      <c r="I845" s="43">
        <v>0</v>
      </c>
      <c r="J845" s="43">
        <v>111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3</v>
      </c>
      <c r="T845" s="43">
        <v>145</v>
      </c>
      <c r="U845" s="43">
        <v>0</v>
      </c>
      <c r="V845" s="43">
        <v>110</v>
      </c>
      <c r="W845" s="43">
        <v>128</v>
      </c>
      <c r="X845" s="43">
        <v>0</v>
      </c>
      <c r="Y845" s="43">
        <v>2</v>
      </c>
      <c r="Z845" s="43">
        <v>15</v>
      </c>
      <c r="AA845" s="43">
        <v>0</v>
      </c>
      <c r="AB845" s="43">
        <v>0</v>
      </c>
      <c r="AC845" s="43">
        <v>0</v>
      </c>
      <c r="AD845" s="43">
        <v>1</v>
      </c>
      <c r="AE845" s="43">
        <v>2</v>
      </c>
      <c r="AF845" s="43">
        <v>0</v>
      </c>
      <c r="AG845" s="43">
        <v>1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2</v>
      </c>
      <c r="D846">
        <f t="shared" si="40"/>
        <v>594</v>
      </c>
      <c r="E846">
        <f>IF(appliances!$D$46="YES",light_sim_data!B846,0)</f>
        <v>60</v>
      </c>
      <c r="F846">
        <f t="shared" si="41"/>
        <v>534</v>
      </c>
      <c r="H846" s="43">
        <v>0</v>
      </c>
      <c r="I846" s="43">
        <v>0</v>
      </c>
      <c r="J846" s="43">
        <v>111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3</v>
      </c>
      <c r="T846" s="43">
        <v>145</v>
      </c>
      <c r="U846" s="43">
        <v>0</v>
      </c>
      <c r="V846" s="43">
        <v>110</v>
      </c>
      <c r="W846" s="43">
        <v>128</v>
      </c>
      <c r="X846" s="43">
        <v>0</v>
      </c>
      <c r="Y846" s="43">
        <v>2</v>
      </c>
      <c r="Z846" s="43">
        <v>15</v>
      </c>
      <c r="AA846" s="43">
        <v>0</v>
      </c>
      <c r="AB846" s="43">
        <v>0</v>
      </c>
      <c r="AC846" s="43">
        <v>0</v>
      </c>
      <c r="AD846" s="43">
        <v>1</v>
      </c>
      <c r="AE846" s="43">
        <v>2</v>
      </c>
      <c r="AF846" s="43">
        <v>0</v>
      </c>
      <c r="AG846" s="43">
        <v>1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2</v>
      </c>
      <c r="D847">
        <f t="shared" si="40"/>
        <v>594</v>
      </c>
      <c r="E847">
        <f>IF(appliances!$D$46="YES",light_sim_data!B847,0)</f>
        <v>60</v>
      </c>
      <c r="F847">
        <f t="shared" si="41"/>
        <v>534</v>
      </c>
      <c r="H847" s="43">
        <v>0</v>
      </c>
      <c r="I847" s="43">
        <v>0</v>
      </c>
      <c r="J847" s="43">
        <v>111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3</v>
      </c>
      <c r="T847" s="43">
        <v>145</v>
      </c>
      <c r="U847" s="43">
        <v>0</v>
      </c>
      <c r="V847" s="43">
        <v>110</v>
      </c>
      <c r="W847" s="43">
        <v>128</v>
      </c>
      <c r="X847" s="43">
        <v>0</v>
      </c>
      <c r="Y847" s="43">
        <v>2</v>
      </c>
      <c r="Z847" s="43">
        <v>15</v>
      </c>
      <c r="AA847" s="43">
        <v>0</v>
      </c>
      <c r="AB847" s="43">
        <v>0</v>
      </c>
      <c r="AC847" s="43">
        <v>0</v>
      </c>
      <c r="AD847" s="43">
        <v>1</v>
      </c>
      <c r="AE847" s="43">
        <v>2</v>
      </c>
      <c r="AF847" s="43">
        <v>0</v>
      </c>
      <c r="AG847" s="43">
        <v>1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2</v>
      </c>
      <c r="D848">
        <f t="shared" si="40"/>
        <v>654</v>
      </c>
      <c r="E848">
        <f>IF(appliances!$D$46="YES",light_sim_data!B848,0)</f>
        <v>120</v>
      </c>
      <c r="F848">
        <f t="shared" si="41"/>
        <v>534</v>
      </c>
      <c r="H848" s="43">
        <v>0</v>
      </c>
      <c r="I848" s="43">
        <v>0</v>
      </c>
      <c r="J848" s="43">
        <v>111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3</v>
      </c>
      <c r="T848" s="43">
        <v>145</v>
      </c>
      <c r="U848" s="43">
        <v>0</v>
      </c>
      <c r="V848" s="43">
        <v>110</v>
      </c>
      <c r="W848" s="43">
        <v>128</v>
      </c>
      <c r="X848" s="43">
        <v>0</v>
      </c>
      <c r="Y848" s="43">
        <v>2</v>
      </c>
      <c r="Z848" s="43">
        <v>15</v>
      </c>
      <c r="AA848" s="43">
        <v>0</v>
      </c>
      <c r="AB848" s="43">
        <v>0</v>
      </c>
      <c r="AC848" s="43">
        <v>0</v>
      </c>
      <c r="AD848" s="43">
        <v>1</v>
      </c>
      <c r="AE848" s="43">
        <v>2</v>
      </c>
      <c r="AF848" s="43">
        <v>0</v>
      </c>
      <c r="AG848" s="43">
        <v>1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2</v>
      </c>
      <c r="D849">
        <f t="shared" si="40"/>
        <v>654</v>
      </c>
      <c r="E849">
        <f>IF(appliances!$D$46="YES",light_sim_data!B849,0)</f>
        <v>120</v>
      </c>
      <c r="F849">
        <f t="shared" si="41"/>
        <v>534</v>
      </c>
      <c r="H849" s="43">
        <v>0</v>
      </c>
      <c r="I849" s="43">
        <v>0</v>
      </c>
      <c r="J849" s="43">
        <v>111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3</v>
      </c>
      <c r="T849" s="43">
        <v>145</v>
      </c>
      <c r="U849" s="43">
        <v>0</v>
      </c>
      <c r="V849" s="43">
        <v>110</v>
      </c>
      <c r="W849" s="43">
        <v>128</v>
      </c>
      <c r="X849" s="43">
        <v>0</v>
      </c>
      <c r="Y849" s="43">
        <v>2</v>
      </c>
      <c r="Z849" s="43">
        <v>15</v>
      </c>
      <c r="AA849" s="43">
        <v>0</v>
      </c>
      <c r="AB849" s="43">
        <v>0</v>
      </c>
      <c r="AC849" s="43">
        <v>0</v>
      </c>
      <c r="AD849" s="43">
        <v>1</v>
      </c>
      <c r="AE849" s="43">
        <v>2</v>
      </c>
      <c r="AF849" s="43">
        <v>0</v>
      </c>
      <c r="AG849" s="43">
        <v>1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2</v>
      </c>
      <c r="D850">
        <f t="shared" si="40"/>
        <v>654</v>
      </c>
      <c r="E850">
        <f>IF(appliances!$D$46="YES",light_sim_data!B850,0)</f>
        <v>120</v>
      </c>
      <c r="F850">
        <f t="shared" si="41"/>
        <v>534</v>
      </c>
      <c r="H850" s="43">
        <v>0</v>
      </c>
      <c r="I850" s="43">
        <v>0</v>
      </c>
      <c r="J850" s="43">
        <v>111</v>
      </c>
      <c r="K850" s="43">
        <v>0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3</v>
      </c>
      <c r="T850" s="43">
        <v>145</v>
      </c>
      <c r="U850" s="43">
        <v>0</v>
      </c>
      <c r="V850" s="43">
        <v>110</v>
      </c>
      <c r="W850" s="43">
        <v>128</v>
      </c>
      <c r="X850" s="43">
        <v>0</v>
      </c>
      <c r="Y850" s="43">
        <v>2</v>
      </c>
      <c r="Z850" s="43">
        <v>15</v>
      </c>
      <c r="AA850" s="43">
        <v>0</v>
      </c>
      <c r="AB850" s="43">
        <v>0</v>
      </c>
      <c r="AC850" s="43">
        <v>0</v>
      </c>
      <c r="AD850" s="43">
        <v>1</v>
      </c>
      <c r="AE850" s="43">
        <v>2</v>
      </c>
      <c r="AF850" s="43">
        <v>0</v>
      </c>
      <c r="AG850" s="43">
        <v>1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2</v>
      </c>
      <c r="D851">
        <f t="shared" si="40"/>
        <v>654</v>
      </c>
      <c r="E851">
        <f>IF(appliances!$D$46="YES",light_sim_data!B851,0)</f>
        <v>120</v>
      </c>
      <c r="F851">
        <f t="shared" si="41"/>
        <v>534</v>
      </c>
      <c r="H851" s="43">
        <v>0</v>
      </c>
      <c r="I851" s="43">
        <v>0</v>
      </c>
      <c r="J851" s="43">
        <v>111</v>
      </c>
      <c r="K851" s="43">
        <v>0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3</v>
      </c>
      <c r="T851" s="43">
        <v>145</v>
      </c>
      <c r="U851" s="43">
        <v>0</v>
      </c>
      <c r="V851" s="43">
        <v>110</v>
      </c>
      <c r="W851" s="43">
        <v>128</v>
      </c>
      <c r="X851" s="43">
        <v>0</v>
      </c>
      <c r="Y851" s="43">
        <v>2</v>
      </c>
      <c r="Z851" s="43">
        <v>15</v>
      </c>
      <c r="AA851" s="43">
        <v>0</v>
      </c>
      <c r="AB851" s="43">
        <v>0</v>
      </c>
      <c r="AC851" s="43">
        <v>0</v>
      </c>
      <c r="AD851" s="43">
        <v>1</v>
      </c>
      <c r="AE851" s="43">
        <v>2</v>
      </c>
      <c r="AF851" s="43">
        <v>0</v>
      </c>
      <c r="AG851" s="43">
        <v>1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2</v>
      </c>
      <c r="D852">
        <f t="shared" si="40"/>
        <v>654</v>
      </c>
      <c r="E852">
        <f>IF(appliances!$D$46="YES",light_sim_data!B852,0)</f>
        <v>120</v>
      </c>
      <c r="F852">
        <f t="shared" si="41"/>
        <v>534</v>
      </c>
      <c r="H852" s="43">
        <v>0</v>
      </c>
      <c r="I852" s="43">
        <v>0</v>
      </c>
      <c r="J852" s="43">
        <v>111</v>
      </c>
      <c r="K852" s="43">
        <v>0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3</v>
      </c>
      <c r="T852" s="43">
        <v>145</v>
      </c>
      <c r="U852" s="43">
        <v>0</v>
      </c>
      <c r="V852" s="43">
        <v>110</v>
      </c>
      <c r="W852" s="43">
        <v>128</v>
      </c>
      <c r="X852" s="43">
        <v>0</v>
      </c>
      <c r="Y852" s="43">
        <v>2</v>
      </c>
      <c r="Z852" s="43">
        <v>15</v>
      </c>
      <c r="AA852" s="43">
        <v>0</v>
      </c>
      <c r="AB852" s="43">
        <v>0</v>
      </c>
      <c r="AC852" s="43">
        <v>0</v>
      </c>
      <c r="AD852" s="43">
        <v>1</v>
      </c>
      <c r="AE852" s="43">
        <v>2</v>
      </c>
      <c r="AF852" s="43">
        <v>0</v>
      </c>
      <c r="AG852" s="43">
        <v>1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2</v>
      </c>
      <c r="D853">
        <f t="shared" si="40"/>
        <v>654</v>
      </c>
      <c r="E853">
        <f>IF(appliances!$D$46="YES",light_sim_data!B853,0)</f>
        <v>120</v>
      </c>
      <c r="F853">
        <f t="shared" si="41"/>
        <v>534</v>
      </c>
      <c r="H853" s="43">
        <v>0</v>
      </c>
      <c r="I853" s="43">
        <v>0</v>
      </c>
      <c r="J853" s="43">
        <v>111</v>
      </c>
      <c r="K853" s="43">
        <v>0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3</v>
      </c>
      <c r="T853" s="43">
        <v>145</v>
      </c>
      <c r="U853" s="43">
        <v>0</v>
      </c>
      <c r="V853" s="43">
        <v>110</v>
      </c>
      <c r="W853" s="43">
        <v>128</v>
      </c>
      <c r="X853" s="43">
        <v>0</v>
      </c>
      <c r="Y853" s="43">
        <v>2</v>
      </c>
      <c r="Z853" s="43">
        <v>15</v>
      </c>
      <c r="AA853" s="43">
        <v>0</v>
      </c>
      <c r="AB853" s="43">
        <v>0</v>
      </c>
      <c r="AC853" s="43">
        <v>0</v>
      </c>
      <c r="AD853" s="43">
        <v>1</v>
      </c>
      <c r="AE853" s="43">
        <v>2</v>
      </c>
      <c r="AF853" s="43">
        <v>0</v>
      </c>
      <c r="AG853" s="43">
        <v>1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2</v>
      </c>
      <c r="D854">
        <f t="shared" si="40"/>
        <v>654</v>
      </c>
      <c r="E854">
        <f>IF(appliances!$D$46="YES",light_sim_data!B854,0)</f>
        <v>120</v>
      </c>
      <c r="F854">
        <f t="shared" si="41"/>
        <v>534</v>
      </c>
      <c r="H854" s="43">
        <v>0</v>
      </c>
      <c r="I854" s="43">
        <v>0</v>
      </c>
      <c r="J854" s="43">
        <v>111</v>
      </c>
      <c r="K854" s="43">
        <v>0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3</v>
      </c>
      <c r="T854" s="43">
        <v>145</v>
      </c>
      <c r="U854" s="43">
        <v>0</v>
      </c>
      <c r="V854" s="43">
        <v>110</v>
      </c>
      <c r="W854" s="43">
        <v>128</v>
      </c>
      <c r="X854" s="43">
        <v>0</v>
      </c>
      <c r="Y854" s="43">
        <v>2</v>
      </c>
      <c r="Z854" s="43">
        <v>15</v>
      </c>
      <c r="AA854" s="43">
        <v>0</v>
      </c>
      <c r="AB854" s="43">
        <v>0</v>
      </c>
      <c r="AC854" s="43">
        <v>0</v>
      </c>
      <c r="AD854" s="43">
        <v>1</v>
      </c>
      <c r="AE854" s="43">
        <v>2</v>
      </c>
      <c r="AF854" s="43">
        <v>0</v>
      </c>
      <c r="AG854" s="43">
        <v>1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2</v>
      </c>
      <c r="D855">
        <f t="shared" si="40"/>
        <v>654</v>
      </c>
      <c r="E855">
        <f>IF(appliances!$D$46="YES",light_sim_data!B855,0)</f>
        <v>120</v>
      </c>
      <c r="F855">
        <f t="shared" si="41"/>
        <v>534</v>
      </c>
      <c r="H855" s="43">
        <v>0</v>
      </c>
      <c r="I855" s="43">
        <v>0</v>
      </c>
      <c r="J855" s="43">
        <v>111</v>
      </c>
      <c r="K855" s="43">
        <v>0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3</v>
      </c>
      <c r="T855" s="43">
        <v>145</v>
      </c>
      <c r="U855" s="43">
        <v>0</v>
      </c>
      <c r="V855" s="43">
        <v>110</v>
      </c>
      <c r="W855" s="43">
        <v>128</v>
      </c>
      <c r="X855" s="43">
        <v>0</v>
      </c>
      <c r="Y855" s="43">
        <v>2</v>
      </c>
      <c r="Z855" s="43">
        <v>15</v>
      </c>
      <c r="AA855" s="43">
        <v>0</v>
      </c>
      <c r="AB855" s="43">
        <v>0</v>
      </c>
      <c r="AC855" s="43">
        <v>0</v>
      </c>
      <c r="AD855" s="43">
        <v>1</v>
      </c>
      <c r="AE855" s="43">
        <v>2</v>
      </c>
      <c r="AF855" s="43">
        <v>0</v>
      </c>
      <c r="AG855" s="43">
        <v>1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2</v>
      </c>
      <c r="D856">
        <f t="shared" si="40"/>
        <v>669</v>
      </c>
      <c r="E856">
        <f>IF(appliances!$D$46="YES",light_sim_data!B856,0)</f>
        <v>120</v>
      </c>
      <c r="F856">
        <f t="shared" si="41"/>
        <v>549</v>
      </c>
      <c r="H856" s="43">
        <v>0</v>
      </c>
      <c r="I856" s="43">
        <v>0</v>
      </c>
      <c r="J856" s="43">
        <v>111</v>
      </c>
      <c r="K856" s="43">
        <v>0</v>
      </c>
      <c r="L856" s="43">
        <v>1</v>
      </c>
      <c r="M856" s="43">
        <v>17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3</v>
      </c>
      <c r="T856" s="43">
        <v>145</v>
      </c>
      <c r="U856" s="43">
        <v>0</v>
      </c>
      <c r="V856" s="43">
        <v>110</v>
      </c>
      <c r="W856" s="43">
        <v>128</v>
      </c>
      <c r="X856" s="43">
        <v>0</v>
      </c>
      <c r="Y856" s="43">
        <v>2</v>
      </c>
      <c r="Z856" s="43">
        <v>15</v>
      </c>
      <c r="AA856" s="43">
        <v>0</v>
      </c>
      <c r="AB856" s="43">
        <v>0</v>
      </c>
      <c r="AC856" s="43">
        <v>0</v>
      </c>
      <c r="AD856" s="43">
        <v>1</v>
      </c>
      <c r="AE856" s="43">
        <v>2</v>
      </c>
      <c r="AF856" s="43">
        <v>0</v>
      </c>
      <c r="AG856" s="43">
        <v>1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2</v>
      </c>
      <c r="D857">
        <f t="shared" si="40"/>
        <v>558</v>
      </c>
      <c r="E857">
        <f>IF(appliances!$D$46="YES",light_sim_data!B857,0)</f>
        <v>120</v>
      </c>
      <c r="F857">
        <f t="shared" si="41"/>
        <v>438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17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3</v>
      </c>
      <c r="T857" s="43">
        <v>145</v>
      </c>
      <c r="U857" s="43">
        <v>0</v>
      </c>
      <c r="V857" s="43">
        <v>110</v>
      </c>
      <c r="W857" s="43">
        <v>128</v>
      </c>
      <c r="X857" s="43">
        <v>0</v>
      </c>
      <c r="Y857" s="43">
        <v>2</v>
      </c>
      <c r="Z857" s="43">
        <v>15</v>
      </c>
      <c r="AA857" s="43">
        <v>0</v>
      </c>
      <c r="AB857" s="43">
        <v>0</v>
      </c>
      <c r="AC857" s="43">
        <v>0</v>
      </c>
      <c r="AD857" s="43">
        <v>1</v>
      </c>
      <c r="AE857" s="43">
        <v>2</v>
      </c>
      <c r="AF857" s="43">
        <v>0</v>
      </c>
      <c r="AG857" s="43">
        <v>1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2</v>
      </c>
      <c r="D858">
        <f t="shared" si="40"/>
        <v>558</v>
      </c>
      <c r="E858">
        <f>IF(appliances!$D$46="YES",light_sim_data!B858,0)</f>
        <v>120</v>
      </c>
      <c r="F858">
        <f t="shared" si="41"/>
        <v>438</v>
      </c>
      <c r="H858" s="43">
        <v>0</v>
      </c>
      <c r="I858" s="43">
        <v>0</v>
      </c>
      <c r="J858" s="43">
        <v>0</v>
      </c>
      <c r="K858" s="43">
        <v>0</v>
      </c>
      <c r="L858" s="43">
        <v>1</v>
      </c>
      <c r="M858" s="43">
        <v>17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3</v>
      </c>
      <c r="T858" s="43">
        <v>145</v>
      </c>
      <c r="U858" s="43">
        <v>0</v>
      </c>
      <c r="V858" s="43">
        <v>110</v>
      </c>
      <c r="W858" s="43">
        <v>128</v>
      </c>
      <c r="X858" s="43">
        <v>0</v>
      </c>
      <c r="Y858" s="43">
        <v>2</v>
      </c>
      <c r="Z858" s="43">
        <v>15</v>
      </c>
      <c r="AA858" s="43">
        <v>0</v>
      </c>
      <c r="AB858" s="43">
        <v>0</v>
      </c>
      <c r="AC858" s="43">
        <v>0</v>
      </c>
      <c r="AD858" s="43">
        <v>1</v>
      </c>
      <c r="AE858" s="43">
        <v>2</v>
      </c>
      <c r="AF858" s="43">
        <v>0</v>
      </c>
      <c r="AG858" s="43">
        <v>1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2</v>
      </c>
      <c r="D859">
        <f t="shared" si="40"/>
        <v>558</v>
      </c>
      <c r="E859">
        <f>IF(appliances!$D$46="YES",light_sim_data!B859,0)</f>
        <v>120</v>
      </c>
      <c r="F859">
        <f t="shared" si="41"/>
        <v>438</v>
      </c>
      <c r="H859" s="43">
        <v>0</v>
      </c>
      <c r="I859" s="43">
        <v>0</v>
      </c>
      <c r="J859" s="43">
        <v>0</v>
      </c>
      <c r="K859" s="43">
        <v>0</v>
      </c>
      <c r="L859" s="43">
        <v>1</v>
      </c>
      <c r="M859" s="43">
        <v>17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3</v>
      </c>
      <c r="T859" s="43">
        <v>145</v>
      </c>
      <c r="U859" s="43">
        <v>0</v>
      </c>
      <c r="V859" s="43">
        <v>110</v>
      </c>
      <c r="W859" s="43">
        <v>128</v>
      </c>
      <c r="X859" s="43">
        <v>0</v>
      </c>
      <c r="Y859" s="43">
        <v>2</v>
      </c>
      <c r="Z859" s="43">
        <v>15</v>
      </c>
      <c r="AA859" s="43">
        <v>0</v>
      </c>
      <c r="AB859" s="43">
        <v>0</v>
      </c>
      <c r="AC859" s="43">
        <v>0</v>
      </c>
      <c r="AD859" s="43">
        <v>1</v>
      </c>
      <c r="AE859" s="43">
        <v>2</v>
      </c>
      <c r="AF859" s="43">
        <v>0</v>
      </c>
      <c r="AG859" s="43">
        <v>1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2</v>
      </c>
      <c r="D860">
        <f t="shared" si="40"/>
        <v>558</v>
      </c>
      <c r="E860">
        <f>IF(appliances!$D$46="YES",light_sim_data!B860,0)</f>
        <v>120</v>
      </c>
      <c r="F860">
        <f t="shared" si="41"/>
        <v>438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17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3</v>
      </c>
      <c r="T860" s="43">
        <v>145</v>
      </c>
      <c r="U860" s="43">
        <v>0</v>
      </c>
      <c r="V860" s="43">
        <v>110</v>
      </c>
      <c r="W860" s="43">
        <v>128</v>
      </c>
      <c r="X860" s="43">
        <v>0</v>
      </c>
      <c r="Y860" s="43">
        <v>2</v>
      </c>
      <c r="Z860" s="43">
        <v>15</v>
      </c>
      <c r="AA860" s="43">
        <v>0</v>
      </c>
      <c r="AB860" s="43">
        <v>0</v>
      </c>
      <c r="AC860" s="43">
        <v>0</v>
      </c>
      <c r="AD860" s="43">
        <v>1</v>
      </c>
      <c r="AE860" s="43">
        <v>2</v>
      </c>
      <c r="AF860" s="43">
        <v>0</v>
      </c>
      <c r="AG860" s="43">
        <v>1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2</v>
      </c>
      <c r="D861">
        <f t="shared" si="40"/>
        <v>558</v>
      </c>
      <c r="E861">
        <f>IF(appliances!$D$46="YES",light_sim_data!B861,0)</f>
        <v>120</v>
      </c>
      <c r="F861">
        <f t="shared" si="41"/>
        <v>438</v>
      </c>
      <c r="H861" s="43">
        <v>0</v>
      </c>
      <c r="I861" s="43">
        <v>0</v>
      </c>
      <c r="J861" s="43">
        <v>0</v>
      </c>
      <c r="K861" s="43">
        <v>0</v>
      </c>
      <c r="L861" s="43">
        <v>1</v>
      </c>
      <c r="M861" s="43">
        <v>17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3</v>
      </c>
      <c r="T861" s="43">
        <v>145</v>
      </c>
      <c r="U861" s="43">
        <v>0</v>
      </c>
      <c r="V861" s="43">
        <v>110</v>
      </c>
      <c r="W861" s="43">
        <v>128</v>
      </c>
      <c r="X861" s="43">
        <v>0</v>
      </c>
      <c r="Y861" s="43">
        <v>2</v>
      </c>
      <c r="Z861" s="43">
        <v>15</v>
      </c>
      <c r="AA861" s="43">
        <v>0</v>
      </c>
      <c r="AB861" s="43">
        <v>0</v>
      </c>
      <c r="AC861" s="43">
        <v>0</v>
      </c>
      <c r="AD861" s="43">
        <v>1</v>
      </c>
      <c r="AE861" s="43">
        <v>2</v>
      </c>
      <c r="AF861" s="43">
        <v>0</v>
      </c>
      <c r="AG861" s="43">
        <v>1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1</v>
      </c>
      <c r="D862">
        <f t="shared" si="40"/>
        <v>558</v>
      </c>
      <c r="E862">
        <f>IF(appliances!$D$46="YES",light_sim_data!B862,0)</f>
        <v>120</v>
      </c>
      <c r="F862">
        <f t="shared" si="41"/>
        <v>438</v>
      </c>
      <c r="H862" s="43">
        <v>0</v>
      </c>
      <c r="I862" s="43">
        <v>0</v>
      </c>
      <c r="J862" s="43">
        <v>0</v>
      </c>
      <c r="K862" s="43">
        <v>0</v>
      </c>
      <c r="L862" s="43">
        <v>1</v>
      </c>
      <c r="M862" s="43">
        <v>17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3</v>
      </c>
      <c r="T862" s="43">
        <v>145</v>
      </c>
      <c r="U862" s="43">
        <v>0</v>
      </c>
      <c r="V862" s="43">
        <v>110</v>
      </c>
      <c r="W862" s="43">
        <v>128</v>
      </c>
      <c r="X862" s="43">
        <v>0</v>
      </c>
      <c r="Y862" s="43">
        <v>2</v>
      </c>
      <c r="Z862" s="43">
        <v>15</v>
      </c>
      <c r="AA862" s="43">
        <v>0</v>
      </c>
      <c r="AB862" s="43">
        <v>0</v>
      </c>
      <c r="AC862" s="43">
        <v>0</v>
      </c>
      <c r="AD862" s="43">
        <v>1</v>
      </c>
      <c r="AE862" s="43">
        <v>2</v>
      </c>
      <c r="AF862" s="43">
        <v>0</v>
      </c>
      <c r="AG862" s="43">
        <v>1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1</v>
      </c>
      <c r="D863">
        <f t="shared" si="40"/>
        <v>558</v>
      </c>
      <c r="E863">
        <f>IF(appliances!$D$46="YES",light_sim_data!B863,0)</f>
        <v>120</v>
      </c>
      <c r="F863">
        <f t="shared" si="41"/>
        <v>438</v>
      </c>
      <c r="H863" s="43">
        <v>0</v>
      </c>
      <c r="I863" s="43">
        <v>0</v>
      </c>
      <c r="J863" s="43">
        <v>0</v>
      </c>
      <c r="K863" s="43">
        <v>0</v>
      </c>
      <c r="L863" s="43">
        <v>1</v>
      </c>
      <c r="M863" s="43">
        <v>17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3</v>
      </c>
      <c r="T863" s="43">
        <v>145</v>
      </c>
      <c r="U863" s="43">
        <v>0</v>
      </c>
      <c r="V863" s="43">
        <v>110</v>
      </c>
      <c r="W863" s="43">
        <v>128</v>
      </c>
      <c r="X863" s="43">
        <v>0</v>
      </c>
      <c r="Y863" s="43">
        <v>2</v>
      </c>
      <c r="Z863" s="43">
        <v>15</v>
      </c>
      <c r="AA863" s="43">
        <v>0</v>
      </c>
      <c r="AB863" s="43">
        <v>0</v>
      </c>
      <c r="AC863" s="43">
        <v>0</v>
      </c>
      <c r="AD863" s="43">
        <v>1</v>
      </c>
      <c r="AE863" s="43">
        <v>2</v>
      </c>
      <c r="AF863" s="43">
        <v>0</v>
      </c>
      <c r="AG863" s="43">
        <v>1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1</v>
      </c>
      <c r="D864">
        <f t="shared" si="40"/>
        <v>558</v>
      </c>
      <c r="E864">
        <f>IF(appliances!$D$46="YES",light_sim_data!B864,0)</f>
        <v>120</v>
      </c>
      <c r="F864">
        <f t="shared" si="41"/>
        <v>438</v>
      </c>
      <c r="H864" s="43">
        <v>0</v>
      </c>
      <c r="I864" s="43">
        <v>0</v>
      </c>
      <c r="J864" s="43">
        <v>0</v>
      </c>
      <c r="K864" s="43">
        <v>0</v>
      </c>
      <c r="L864" s="43">
        <v>1</v>
      </c>
      <c r="M864" s="43">
        <v>17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3</v>
      </c>
      <c r="T864" s="43">
        <v>145</v>
      </c>
      <c r="U864" s="43">
        <v>0</v>
      </c>
      <c r="V864" s="43">
        <v>110</v>
      </c>
      <c r="W864" s="43">
        <v>128</v>
      </c>
      <c r="X864" s="43">
        <v>0</v>
      </c>
      <c r="Y864" s="43">
        <v>2</v>
      </c>
      <c r="Z864" s="43">
        <v>15</v>
      </c>
      <c r="AA864" s="43">
        <v>0</v>
      </c>
      <c r="AB864" s="43">
        <v>0</v>
      </c>
      <c r="AC864" s="43">
        <v>0</v>
      </c>
      <c r="AD864" s="43">
        <v>1</v>
      </c>
      <c r="AE864" s="43">
        <v>2</v>
      </c>
      <c r="AF864" s="43">
        <v>0</v>
      </c>
      <c r="AG864" s="43">
        <v>1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1</v>
      </c>
      <c r="D865">
        <f t="shared" si="40"/>
        <v>558</v>
      </c>
      <c r="E865">
        <f>IF(appliances!$D$46="YES",light_sim_data!B865,0)</f>
        <v>120</v>
      </c>
      <c r="F865">
        <f t="shared" si="41"/>
        <v>438</v>
      </c>
      <c r="H865" s="43">
        <v>0</v>
      </c>
      <c r="I865" s="43">
        <v>0</v>
      </c>
      <c r="J865" s="43">
        <v>0</v>
      </c>
      <c r="K865" s="43">
        <v>0</v>
      </c>
      <c r="L865" s="43">
        <v>1</v>
      </c>
      <c r="M865" s="43">
        <v>17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3</v>
      </c>
      <c r="T865" s="43">
        <v>145</v>
      </c>
      <c r="U865" s="43">
        <v>0</v>
      </c>
      <c r="V865" s="43">
        <v>110</v>
      </c>
      <c r="W865" s="43">
        <v>128</v>
      </c>
      <c r="X865" s="43">
        <v>0</v>
      </c>
      <c r="Y865" s="43">
        <v>2</v>
      </c>
      <c r="Z865" s="43">
        <v>15</v>
      </c>
      <c r="AA865" s="43">
        <v>0</v>
      </c>
      <c r="AB865" s="43">
        <v>0</v>
      </c>
      <c r="AC865" s="43">
        <v>0</v>
      </c>
      <c r="AD865" s="43">
        <v>1</v>
      </c>
      <c r="AE865" s="43">
        <v>2</v>
      </c>
      <c r="AF865" s="43">
        <v>0</v>
      </c>
      <c r="AG865" s="43">
        <v>1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1</v>
      </c>
      <c r="D866">
        <f t="shared" si="40"/>
        <v>498</v>
      </c>
      <c r="E866">
        <f>IF(appliances!$D$46="YES",light_sim_data!B866,0)</f>
        <v>60</v>
      </c>
      <c r="F866">
        <f t="shared" si="41"/>
        <v>438</v>
      </c>
      <c r="H866" s="43">
        <v>0</v>
      </c>
      <c r="I866" s="43">
        <v>0</v>
      </c>
      <c r="J866" s="43">
        <v>0</v>
      </c>
      <c r="K866" s="43">
        <v>0</v>
      </c>
      <c r="L866" s="43">
        <v>1</v>
      </c>
      <c r="M866" s="43">
        <v>17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3</v>
      </c>
      <c r="T866" s="43">
        <v>145</v>
      </c>
      <c r="U866" s="43">
        <v>0</v>
      </c>
      <c r="V866" s="43">
        <v>110</v>
      </c>
      <c r="W866" s="43">
        <v>128</v>
      </c>
      <c r="X866" s="43">
        <v>0</v>
      </c>
      <c r="Y866" s="43">
        <v>2</v>
      </c>
      <c r="Z866" s="43">
        <v>15</v>
      </c>
      <c r="AA866" s="43">
        <v>0</v>
      </c>
      <c r="AB866" s="43">
        <v>0</v>
      </c>
      <c r="AC866" s="43">
        <v>0</v>
      </c>
      <c r="AD866" s="43">
        <v>1</v>
      </c>
      <c r="AE866" s="43">
        <v>2</v>
      </c>
      <c r="AF866" s="43">
        <v>0</v>
      </c>
      <c r="AG866" s="43">
        <v>1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1</v>
      </c>
      <c r="D867">
        <f t="shared" si="40"/>
        <v>498</v>
      </c>
      <c r="E867">
        <f>IF(appliances!$D$46="YES",light_sim_data!B867,0)</f>
        <v>60</v>
      </c>
      <c r="F867">
        <f t="shared" si="41"/>
        <v>438</v>
      </c>
      <c r="H867" s="43">
        <v>0</v>
      </c>
      <c r="I867" s="43">
        <v>0</v>
      </c>
      <c r="J867" s="43">
        <v>0</v>
      </c>
      <c r="K867" s="43">
        <v>0</v>
      </c>
      <c r="L867" s="43">
        <v>1</v>
      </c>
      <c r="M867" s="43">
        <v>17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3</v>
      </c>
      <c r="T867" s="43">
        <v>145</v>
      </c>
      <c r="U867" s="43">
        <v>0</v>
      </c>
      <c r="V867" s="43">
        <v>110</v>
      </c>
      <c r="W867" s="43">
        <v>128</v>
      </c>
      <c r="X867" s="43">
        <v>0</v>
      </c>
      <c r="Y867" s="43">
        <v>2</v>
      </c>
      <c r="Z867" s="43">
        <v>15</v>
      </c>
      <c r="AA867" s="43">
        <v>0</v>
      </c>
      <c r="AB867" s="43">
        <v>0</v>
      </c>
      <c r="AC867" s="43">
        <v>0</v>
      </c>
      <c r="AD867" s="43">
        <v>1</v>
      </c>
      <c r="AE867" s="43">
        <v>2</v>
      </c>
      <c r="AF867" s="43">
        <v>0</v>
      </c>
      <c r="AG867" s="43">
        <v>1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1</v>
      </c>
      <c r="D868">
        <f t="shared" si="40"/>
        <v>498</v>
      </c>
      <c r="E868">
        <f>IF(appliances!$D$46="YES",light_sim_data!B868,0)</f>
        <v>60</v>
      </c>
      <c r="F868">
        <f t="shared" si="41"/>
        <v>438</v>
      </c>
      <c r="H868" s="43">
        <v>0</v>
      </c>
      <c r="I868" s="43">
        <v>0</v>
      </c>
      <c r="J868" s="43">
        <v>0</v>
      </c>
      <c r="K868" s="43">
        <v>0</v>
      </c>
      <c r="L868" s="43">
        <v>1</v>
      </c>
      <c r="M868" s="43">
        <v>17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3</v>
      </c>
      <c r="T868" s="43">
        <v>145</v>
      </c>
      <c r="U868" s="43">
        <v>0</v>
      </c>
      <c r="V868" s="43">
        <v>110</v>
      </c>
      <c r="W868" s="43">
        <v>128</v>
      </c>
      <c r="X868" s="43">
        <v>0</v>
      </c>
      <c r="Y868" s="43">
        <v>2</v>
      </c>
      <c r="Z868" s="43">
        <v>15</v>
      </c>
      <c r="AA868" s="43">
        <v>0</v>
      </c>
      <c r="AB868" s="43">
        <v>0</v>
      </c>
      <c r="AC868" s="43">
        <v>0</v>
      </c>
      <c r="AD868" s="43">
        <v>1</v>
      </c>
      <c r="AE868" s="43">
        <v>2</v>
      </c>
      <c r="AF868" s="43">
        <v>0</v>
      </c>
      <c r="AG868" s="43">
        <v>1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1</v>
      </c>
      <c r="D869">
        <f t="shared" si="40"/>
        <v>498</v>
      </c>
      <c r="E869">
        <f>IF(appliances!$D$46="YES",light_sim_data!B869,0)</f>
        <v>60</v>
      </c>
      <c r="F869">
        <f t="shared" si="41"/>
        <v>438</v>
      </c>
      <c r="H869" s="43">
        <v>0</v>
      </c>
      <c r="I869" s="43">
        <v>0</v>
      </c>
      <c r="J869" s="43">
        <v>0</v>
      </c>
      <c r="K869" s="43">
        <v>0</v>
      </c>
      <c r="L869" s="43">
        <v>1</v>
      </c>
      <c r="M869" s="43">
        <v>17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3</v>
      </c>
      <c r="T869" s="43">
        <v>145</v>
      </c>
      <c r="U869" s="43">
        <v>0</v>
      </c>
      <c r="V869" s="43">
        <v>110</v>
      </c>
      <c r="W869" s="43">
        <v>128</v>
      </c>
      <c r="X869" s="43">
        <v>0</v>
      </c>
      <c r="Y869" s="43">
        <v>2</v>
      </c>
      <c r="Z869" s="43">
        <v>15</v>
      </c>
      <c r="AA869" s="43">
        <v>0</v>
      </c>
      <c r="AB869" s="43">
        <v>0</v>
      </c>
      <c r="AC869" s="43">
        <v>0</v>
      </c>
      <c r="AD869" s="43">
        <v>1</v>
      </c>
      <c r="AE869" s="43">
        <v>2</v>
      </c>
      <c r="AF869" s="43">
        <v>0</v>
      </c>
      <c r="AG869" s="43">
        <v>1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1</v>
      </c>
      <c r="D870">
        <f t="shared" si="40"/>
        <v>498</v>
      </c>
      <c r="E870">
        <f>IF(appliances!$D$46="YES",light_sim_data!B870,0)</f>
        <v>60</v>
      </c>
      <c r="F870">
        <f t="shared" si="41"/>
        <v>438</v>
      </c>
      <c r="H870" s="43">
        <v>0</v>
      </c>
      <c r="I870" s="43">
        <v>0</v>
      </c>
      <c r="J870" s="43">
        <v>0</v>
      </c>
      <c r="K870" s="43">
        <v>0</v>
      </c>
      <c r="L870" s="43">
        <v>1</v>
      </c>
      <c r="M870" s="43">
        <v>17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3</v>
      </c>
      <c r="T870" s="43">
        <v>145</v>
      </c>
      <c r="U870" s="43">
        <v>0</v>
      </c>
      <c r="V870" s="43">
        <v>110</v>
      </c>
      <c r="W870" s="43">
        <v>128</v>
      </c>
      <c r="X870" s="43">
        <v>0</v>
      </c>
      <c r="Y870" s="43">
        <v>2</v>
      </c>
      <c r="Z870" s="43">
        <v>15</v>
      </c>
      <c r="AA870" s="43">
        <v>0</v>
      </c>
      <c r="AB870" s="43">
        <v>0</v>
      </c>
      <c r="AC870" s="43">
        <v>0</v>
      </c>
      <c r="AD870" s="43">
        <v>1</v>
      </c>
      <c r="AE870" s="43">
        <v>2</v>
      </c>
      <c r="AF870" s="43">
        <v>0</v>
      </c>
      <c r="AG870" s="43">
        <v>1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1</v>
      </c>
      <c r="D871">
        <f t="shared" si="40"/>
        <v>498</v>
      </c>
      <c r="E871">
        <f>IF(appliances!$D$46="YES",light_sim_data!B871,0)</f>
        <v>60</v>
      </c>
      <c r="F871">
        <f t="shared" si="41"/>
        <v>438</v>
      </c>
      <c r="H871" s="43">
        <v>0</v>
      </c>
      <c r="I871" s="43">
        <v>0</v>
      </c>
      <c r="J871" s="43">
        <v>0</v>
      </c>
      <c r="K871" s="43">
        <v>0</v>
      </c>
      <c r="L871" s="43">
        <v>1</v>
      </c>
      <c r="M871" s="43">
        <v>17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3</v>
      </c>
      <c r="T871" s="43">
        <v>145</v>
      </c>
      <c r="U871" s="43">
        <v>0</v>
      </c>
      <c r="V871" s="43">
        <v>110</v>
      </c>
      <c r="W871" s="43">
        <v>128</v>
      </c>
      <c r="X871" s="43">
        <v>0</v>
      </c>
      <c r="Y871" s="43">
        <v>2</v>
      </c>
      <c r="Z871" s="43">
        <v>15</v>
      </c>
      <c r="AA871" s="43">
        <v>0</v>
      </c>
      <c r="AB871" s="43">
        <v>0</v>
      </c>
      <c r="AC871" s="43">
        <v>0</v>
      </c>
      <c r="AD871" s="43">
        <v>1</v>
      </c>
      <c r="AE871" s="43">
        <v>2</v>
      </c>
      <c r="AF871" s="43">
        <v>0</v>
      </c>
      <c r="AG871" s="43">
        <v>1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1</v>
      </c>
      <c r="D872">
        <f t="shared" si="40"/>
        <v>498</v>
      </c>
      <c r="E872">
        <f>IF(appliances!$D$46="YES",light_sim_data!B872,0)</f>
        <v>60</v>
      </c>
      <c r="F872">
        <f t="shared" si="41"/>
        <v>438</v>
      </c>
      <c r="H872" s="43">
        <v>0</v>
      </c>
      <c r="I872" s="43">
        <v>0</v>
      </c>
      <c r="J872" s="43">
        <v>0</v>
      </c>
      <c r="K872" s="43">
        <v>0</v>
      </c>
      <c r="L872" s="43">
        <v>1</v>
      </c>
      <c r="M872" s="43">
        <v>17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3</v>
      </c>
      <c r="T872" s="43">
        <v>145</v>
      </c>
      <c r="U872" s="43">
        <v>0</v>
      </c>
      <c r="V872" s="43">
        <v>110</v>
      </c>
      <c r="W872" s="43">
        <v>128</v>
      </c>
      <c r="X872" s="43">
        <v>0</v>
      </c>
      <c r="Y872" s="43">
        <v>2</v>
      </c>
      <c r="Z872" s="43">
        <v>15</v>
      </c>
      <c r="AA872" s="43">
        <v>0</v>
      </c>
      <c r="AB872" s="43">
        <v>0</v>
      </c>
      <c r="AC872" s="43">
        <v>0</v>
      </c>
      <c r="AD872" s="43">
        <v>1</v>
      </c>
      <c r="AE872" s="43">
        <v>2</v>
      </c>
      <c r="AF872" s="43">
        <v>0</v>
      </c>
      <c r="AG872" s="43">
        <v>1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1</v>
      </c>
      <c r="D873">
        <f t="shared" si="40"/>
        <v>498</v>
      </c>
      <c r="E873">
        <f>IF(appliances!$D$46="YES",light_sim_data!B873,0)</f>
        <v>60</v>
      </c>
      <c r="F873">
        <f t="shared" si="41"/>
        <v>438</v>
      </c>
      <c r="H873" s="43">
        <v>0</v>
      </c>
      <c r="I873" s="43">
        <v>0</v>
      </c>
      <c r="J873" s="43">
        <v>0</v>
      </c>
      <c r="K873" s="43">
        <v>0</v>
      </c>
      <c r="L873" s="43">
        <v>1</v>
      </c>
      <c r="M873" s="43">
        <v>17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3</v>
      </c>
      <c r="T873" s="43">
        <v>145</v>
      </c>
      <c r="U873" s="43">
        <v>0</v>
      </c>
      <c r="V873" s="43">
        <v>110</v>
      </c>
      <c r="W873" s="43">
        <v>128</v>
      </c>
      <c r="X873" s="43">
        <v>0</v>
      </c>
      <c r="Y873" s="43">
        <v>2</v>
      </c>
      <c r="Z873" s="43">
        <v>15</v>
      </c>
      <c r="AA873" s="43">
        <v>0</v>
      </c>
      <c r="AB873" s="43">
        <v>0</v>
      </c>
      <c r="AC873" s="43">
        <v>0</v>
      </c>
      <c r="AD873" s="43">
        <v>1</v>
      </c>
      <c r="AE873" s="43">
        <v>2</v>
      </c>
      <c r="AF873" s="43">
        <v>0</v>
      </c>
      <c r="AG873" s="43">
        <v>1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1</v>
      </c>
      <c r="D874">
        <f t="shared" si="40"/>
        <v>498</v>
      </c>
      <c r="E874">
        <f>IF(appliances!$D$46="YES",light_sim_data!B874,0)</f>
        <v>60</v>
      </c>
      <c r="F874">
        <f t="shared" si="41"/>
        <v>438</v>
      </c>
      <c r="H874" s="43">
        <v>0</v>
      </c>
      <c r="I874" s="43">
        <v>0</v>
      </c>
      <c r="J874" s="43">
        <v>0</v>
      </c>
      <c r="K874" s="43">
        <v>0</v>
      </c>
      <c r="L874" s="43">
        <v>1</v>
      </c>
      <c r="M874" s="43">
        <v>17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3</v>
      </c>
      <c r="T874" s="43">
        <v>145</v>
      </c>
      <c r="U874" s="43">
        <v>0</v>
      </c>
      <c r="V874" s="43">
        <v>110</v>
      </c>
      <c r="W874" s="43">
        <v>128</v>
      </c>
      <c r="X874" s="43">
        <v>0</v>
      </c>
      <c r="Y874" s="43">
        <v>2</v>
      </c>
      <c r="Z874" s="43">
        <v>15</v>
      </c>
      <c r="AA874" s="43">
        <v>0</v>
      </c>
      <c r="AB874" s="43">
        <v>0</v>
      </c>
      <c r="AC874" s="43">
        <v>0</v>
      </c>
      <c r="AD874" s="43">
        <v>1</v>
      </c>
      <c r="AE874" s="43">
        <v>2</v>
      </c>
      <c r="AF874" s="43">
        <v>0</v>
      </c>
      <c r="AG874" s="43">
        <v>1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1</v>
      </c>
      <c r="D875">
        <f t="shared" si="40"/>
        <v>498</v>
      </c>
      <c r="E875">
        <f>IF(appliances!$D$46="YES",light_sim_data!B875,0)</f>
        <v>60</v>
      </c>
      <c r="F875">
        <f t="shared" si="41"/>
        <v>438</v>
      </c>
      <c r="H875" s="43">
        <v>0</v>
      </c>
      <c r="I875" s="43">
        <v>0</v>
      </c>
      <c r="J875" s="43">
        <v>0</v>
      </c>
      <c r="K875" s="43">
        <v>0</v>
      </c>
      <c r="L875" s="43">
        <v>1</v>
      </c>
      <c r="M875" s="43">
        <v>17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3</v>
      </c>
      <c r="T875" s="43">
        <v>145</v>
      </c>
      <c r="U875" s="43">
        <v>0</v>
      </c>
      <c r="V875" s="43">
        <v>110</v>
      </c>
      <c r="W875" s="43">
        <v>128</v>
      </c>
      <c r="X875" s="43">
        <v>0</v>
      </c>
      <c r="Y875" s="43">
        <v>2</v>
      </c>
      <c r="Z875" s="43">
        <v>15</v>
      </c>
      <c r="AA875" s="43">
        <v>0</v>
      </c>
      <c r="AB875" s="43">
        <v>0</v>
      </c>
      <c r="AC875" s="43">
        <v>0</v>
      </c>
      <c r="AD875" s="43">
        <v>1</v>
      </c>
      <c r="AE875" s="43">
        <v>2</v>
      </c>
      <c r="AF875" s="43">
        <v>0</v>
      </c>
      <c r="AG875" s="43">
        <v>1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1</v>
      </c>
      <c r="D876">
        <f t="shared" si="40"/>
        <v>498</v>
      </c>
      <c r="E876">
        <f>IF(appliances!$D$46="YES",light_sim_data!B876,0)</f>
        <v>60</v>
      </c>
      <c r="F876">
        <f t="shared" si="41"/>
        <v>438</v>
      </c>
      <c r="H876" s="43">
        <v>0</v>
      </c>
      <c r="I876" s="43">
        <v>0</v>
      </c>
      <c r="J876" s="43">
        <v>0</v>
      </c>
      <c r="K876" s="43">
        <v>0</v>
      </c>
      <c r="L876" s="43">
        <v>1</v>
      </c>
      <c r="M876" s="43">
        <v>17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3</v>
      </c>
      <c r="T876" s="43">
        <v>145</v>
      </c>
      <c r="U876" s="43">
        <v>0</v>
      </c>
      <c r="V876" s="43">
        <v>110</v>
      </c>
      <c r="W876" s="43">
        <v>128</v>
      </c>
      <c r="X876" s="43">
        <v>0</v>
      </c>
      <c r="Y876" s="43">
        <v>2</v>
      </c>
      <c r="Z876" s="43">
        <v>15</v>
      </c>
      <c r="AA876" s="43">
        <v>0</v>
      </c>
      <c r="AB876" s="43">
        <v>0</v>
      </c>
      <c r="AC876" s="43">
        <v>0</v>
      </c>
      <c r="AD876" s="43">
        <v>1</v>
      </c>
      <c r="AE876" s="43">
        <v>2</v>
      </c>
      <c r="AF876" s="43">
        <v>0</v>
      </c>
      <c r="AG876" s="43">
        <v>1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1</v>
      </c>
      <c r="D877">
        <f t="shared" si="40"/>
        <v>498</v>
      </c>
      <c r="E877">
        <f>IF(appliances!$D$46="YES",light_sim_data!B877,0)</f>
        <v>60</v>
      </c>
      <c r="F877">
        <f t="shared" si="41"/>
        <v>438</v>
      </c>
      <c r="H877" s="43">
        <v>0</v>
      </c>
      <c r="I877" s="43">
        <v>0</v>
      </c>
      <c r="J877" s="43">
        <v>0</v>
      </c>
      <c r="K877" s="43">
        <v>0</v>
      </c>
      <c r="L877" s="43">
        <v>1</v>
      </c>
      <c r="M877" s="43">
        <v>17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3</v>
      </c>
      <c r="T877" s="43">
        <v>145</v>
      </c>
      <c r="U877" s="43">
        <v>0</v>
      </c>
      <c r="V877" s="43">
        <v>110</v>
      </c>
      <c r="W877" s="43">
        <v>128</v>
      </c>
      <c r="X877" s="43">
        <v>0</v>
      </c>
      <c r="Y877" s="43">
        <v>2</v>
      </c>
      <c r="Z877" s="43">
        <v>15</v>
      </c>
      <c r="AA877" s="43">
        <v>0</v>
      </c>
      <c r="AB877" s="43">
        <v>0</v>
      </c>
      <c r="AC877" s="43">
        <v>0</v>
      </c>
      <c r="AD877" s="43">
        <v>1</v>
      </c>
      <c r="AE877" s="43">
        <v>2</v>
      </c>
      <c r="AF877" s="43">
        <v>0</v>
      </c>
      <c r="AG877" s="43">
        <v>1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1</v>
      </c>
      <c r="D878">
        <f t="shared" si="40"/>
        <v>498</v>
      </c>
      <c r="E878">
        <f>IF(appliances!$D$46="YES",light_sim_data!B878,0)</f>
        <v>60</v>
      </c>
      <c r="F878">
        <f t="shared" si="41"/>
        <v>438</v>
      </c>
      <c r="H878" s="43">
        <v>0</v>
      </c>
      <c r="I878" s="43">
        <v>0</v>
      </c>
      <c r="J878" s="43">
        <v>0</v>
      </c>
      <c r="K878" s="43">
        <v>0</v>
      </c>
      <c r="L878" s="43">
        <v>1</v>
      </c>
      <c r="M878" s="43">
        <v>17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3</v>
      </c>
      <c r="T878" s="43">
        <v>145</v>
      </c>
      <c r="U878" s="43">
        <v>0</v>
      </c>
      <c r="V878" s="43">
        <v>110</v>
      </c>
      <c r="W878" s="43">
        <v>128</v>
      </c>
      <c r="X878" s="43">
        <v>0</v>
      </c>
      <c r="Y878" s="43">
        <v>2</v>
      </c>
      <c r="Z878" s="43">
        <v>15</v>
      </c>
      <c r="AA878" s="43">
        <v>0</v>
      </c>
      <c r="AB878" s="43">
        <v>0</v>
      </c>
      <c r="AC878" s="43">
        <v>0</v>
      </c>
      <c r="AD878" s="43">
        <v>1</v>
      </c>
      <c r="AE878" s="43">
        <v>2</v>
      </c>
      <c r="AF878" s="43">
        <v>0</v>
      </c>
      <c r="AG878" s="43">
        <v>1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1</v>
      </c>
      <c r="D879">
        <f t="shared" si="40"/>
        <v>498</v>
      </c>
      <c r="E879">
        <f>IF(appliances!$D$46="YES",light_sim_data!B879,0)</f>
        <v>60</v>
      </c>
      <c r="F879">
        <f t="shared" si="41"/>
        <v>438</v>
      </c>
      <c r="H879" s="43">
        <v>0</v>
      </c>
      <c r="I879" s="43">
        <v>0</v>
      </c>
      <c r="J879" s="43">
        <v>0</v>
      </c>
      <c r="K879" s="43">
        <v>0</v>
      </c>
      <c r="L879" s="43">
        <v>1</v>
      </c>
      <c r="M879" s="43">
        <v>17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3</v>
      </c>
      <c r="T879" s="43">
        <v>145</v>
      </c>
      <c r="U879" s="43">
        <v>0</v>
      </c>
      <c r="V879" s="43">
        <v>110</v>
      </c>
      <c r="W879" s="43">
        <v>128</v>
      </c>
      <c r="X879" s="43">
        <v>0</v>
      </c>
      <c r="Y879" s="43">
        <v>2</v>
      </c>
      <c r="Z879" s="43">
        <v>15</v>
      </c>
      <c r="AA879" s="43">
        <v>0</v>
      </c>
      <c r="AB879" s="43">
        <v>0</v>
      </c>
      <c r="AC879" s="43">
        <v>0</v>
      </c>
      <c r="AD879" s="43">
        <v>1</v>
      </c>
      <c r="AE879" s="43">
        <v>2</v>
      </c>
      <c r="AF879" s="43">
        <v>0</v>
      </c>
      <c r="AG879" s="43">
        <v>1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1</v>
      </c>
      <c r="D880">
        <f t="shared" si="40"/>
        <v>498</v>
      </c>
      <c r="E880">
        <f>IF(appliances!$D$46="YES",light_sim_data!B880,0)</f>
        <v>60</v>
      </c>
      <c r="F880">
        <f t="shared" si="41"/>
        <v>438</v>
      </c>
      <c r="H880" s="43">
        <v>0</v>
      </c>
      <c r="I880" s="43">
        <v>0</v>
      </c>
      <c r="J880" s="43">
        <v>0</v>
      </c>
      <c r="K880" s="43">
        <v>0</v>
      </c>
      <c r="L880" s="43">
        <v>1</v>
      </c>
      <c r="M880" s="43">
        <v>17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3</v>
      </c>
      <c r="T880" s="43">
        <v>145</v>
      </c>
      <c r="U880" s="43">
        <v>0</v>
      </c>
      <c r="V880" s="43">
        <v>110</v>
      </c>
      <c r="W880" s="43">
        <v>128</v>
      </c>
      <c r="X880" s="43">
        <v>0</v>
      </c>
      <c r="Y880" s="43">
        <v>2</v>
      </c>
      <c r="Z880" s="43">
        <v>15</v>
      </c>
      <c r="AA880" s="43">
        <v>0</v>
      </c>
      <c r="AB880" s="43">
        <v>0</v>
      </c>
      <c r="AC880" s="43">
        <v>0</v>
      </c>
      <c r="AD880" s="43">
        <v>1</v>
      </c>
      <c r="AE880" s="43">
        <v>2</v>
      </c>
      <c r="AF880" s="43">
        <v>0</v>
      </c>
      <c r="AG880" s="43">
        <v>1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1</v>
      </c>
      <c r="D881">
        <f t="shared" si="40"/>
        <v>498</v>
      </c>
      <c r="E881">
        <f>IF(appliances!$D$46="YES",light_sim_data!B881,0)</f>
        <v>60</v>
      </c>
      <c r="F881">
        <f t="shared" si="41"/>
        <v>438</v>
      </c>
      <c r="H881" s="43">
        <v>0</v>
      </c>
      <c r="I881" s="43">
        <v>0</v>
      </c>
      <c r="J881" s="43">
        <v>0</v>
      </c>
      <c r="K881" s="43">
        <v>0</v>
      </c>
      <c r="L881" s="43">
        <v>1</v>
      </c>
      <c r="M881" s="43">
        <v>17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3</v>
      </c>
      <c r="T881" s="43">
        <v>145</v>
      </c>
      <c r="U881" s="43">
        <v>0</v>
      </c>
      <c r="V881" s="43">
        <v>110</v>
      </c>
      <c r="W881" s="43">
        <v>128</v>
      </c>
      <c r="X881" s="43">
        <v>0</v>
      </c>
      <c r="Y881" s="43">
        <v>2</v>
      </c>
      <c r="Z881" s="43">
        <v>15</v>
      </c>
      <c r="AA881" s="43">
        <v>0</v>
      </c>
      <c r="AB881" s="43">
        <v>0</v>
      </c>
      <c r="AC881" s="43">
        <v>0</v>
      </c>
      <c r="AD881" s="43">
        <v>1</v>
      </c>
      <c r="AE881" s="43">
        <v>2</v>
      </c>
      <c r="AF881" s="43">
        <v>0</v>
      </c>
      <c r="AG881" s="43">
        <v>1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1</v>
      </c>
      <c r="D882">
        <f t="shared" si="40"/>
        <v>498</v>
      </c>
      <c r="E882">
        <f>IF(appliances!$D$46="YES",light_sim_data!B882,0)</f>
        <v>60</v>
      </c>
      <c r="F882">
        <f t="shared" si="41"/>
        <v>438</v>
      </c>
      <c r="H882" s="43">
        <v>0</v>
      </c>
      <c r="I882" s="43">
        <v>0</v>
      </c>
      <c r="J882" s="43">
        <v>0</v>
      </c>
      <c r="K882" s="43">
        <v>0</v>
      </c>
      <c r="L882" s="43">
        <v>1</v>
      </c>
      <c r="M882" s="43">
        <v>17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3</v>
      </c>
      <c r="T882" s="43">
        <v>145</v>
      </c>
      <c r="U882" s="43">
        <v>0</v>
      </c>
      <c r="V882" s="43">
        <v>110</v>
      </c>
      <c r="W882" s="43">
        <v>128</v>
      </c>
      <c r="X882" s="43">
        <v>0</v>
      </c>
      <c r="Y882" s="43">
        <v>2</v>
      </c>
      <c r="Z882" s="43">
        <v>15</v>
      </c>
      <c r="AA882" s="43">
        <v>0</v>
      </c>
      <c r="AB882" s="43">
        <v>0</v>
      </c>
      <c r="AC882" s="43">
        <v>0</v>
      </c>
      <c r="AD882" s="43">
        <v>1</v>
      </c>
      <c r="AE882" s="43">
        <v>2</v>
      </c>
      <c r="AF882" s="43">
        <v>0</v>
      </c>
      <c r="AG882" s="43">
        <v>1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1</v>
      </c>
      <c r="D883">
        <f t="shared" si="40"/>
        <v>498</v>
      </c>
      <c r="E883">
        <f>IF(appliances!$D$46="YES",light_sim_data!B883,0)</f>
        <v>60</v>
      </c>
      <c r="F883">
        <f t="shared" si="41"/>
        <v>438</v>
      </c>
      <c r="H883" s="43">
        <v>0</v>
      </c>
      <c r="I883" s="43">
        <v>0</v>
      </c>
      <c r="J883" s="43">
        <v>0</v>
      </c>
      <c r="K883" s="43">
        <v>0</v>
      </c>
      <c r="L883" s="43">
        <v>1</v>
      </c>
      <c r="M883" s="43">
        <v>17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3</v>
      </c>
      <c r="T883" s="43">
        <v>145</v>
      </c>
      <c r="U883" s="43">
        <v>0</v>
      </c>
      <c r="V883" s="43">
        <v>110</v>
      </c>
      <c r="W883" s="43">
        <v>128</v>
      </c>
      <c r="X883" s="43">
        <v>0</v>
      </c>
      <c r="Y883" s="43">
        <v>2</v>
      </c>
      <c r="Z883" s="43">
        <v>15</v>
      </c>
      <c r="AA883" s="43">
        <v>0</v>
      </c>
      <c r="AB883" s="43">
        <v>0</v>
      </c>
      <c r="AC883" s="43">
        <v>0</v>
      </c>
      <c r="AD883" s="43">
        <v>1</v>
      </c>
      <c r="AE883" s="43">
        <v>2</v>
      </c>
      <c r="AF883" s="43">
        <v>0</v>
      </c>
      <c r="AG883" s="43">
        <v>1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1</v>
      </c>
      <c r="D884">
        <f t="shared" si="40"/>
        <v>498</v>
      </c>
      <c r="E884">
        <f>IF(appliances!$D$46="YES",light_sim_data!B884,0)</f>
        <v>60</v>
      </c>
      <c r="F884">
        <f t="shared" si="41"/>
        <v>438</v>
      </c>
      <c r="H884" s="43">
        <v>0</v>
      </c>
      <c r="I884" s="43">
        <v>0</v>
      </c>
      <c r="J884" s="43">
        <v>0</v>
      </c>
      <c r="K884" s="43">
        <v>0</v>
      </c>
      <c r="L884" s="43">
        <v>1</v>
      </c>
      <c r="M884" s="43">
        <v>17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3</v>
      </c>
      <c r="T884" s="43">
        <v>145</v>
      </c>
      <c r="U884" s="43">
        <v>0</v>
      </c>
      <c r="V884" s="43">
        <v>110</v>
      </c>
      <c r="W884" s="43">
        <v>128</v>
      </c>
      <c r="X884" s="43">
        <v>0</v>
      </c>
      <c r="Y884" s="43">
        <v>2</v>
      </c>
      <c r="Z884" s="43">
        <v>15</v>
      </c>
      <c r="AA884" s="43">
        <v>0</v>
      </c>
      <c r="AB884" s="43">
        <v>0</v>
      </c>
      <c r="AC884" s="43">
        <v>0</v>
      </c>
      <c r="AD884" s="43">
        <v>1</v>
      </c>
      <c r="AE884" s="43">
        <v>2</v>
      </c>
      <c r="AF884" s="43">
        <v>0</v>
      </c>
      <c r="AG884" s="43">
        <v>1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1</v>
      </c>
      <c r="D885">
        <f t="shared" si="40"/>
        <v>498</v>
      </c>
      <c r="E885">
        <f>IF(appliances!$D$46="YES",light_sim_data!B885,0)</f>
        <v>60</v>
      </c>
      <c r="F885">
        <f t="shared" si="41"/>
        <v>438</v>
      </c>
      <c r="H885" s="43">
        <v>0</v>
      </c>
      <c r="I885" s="43">
        <v>0</v>
      </c>
      <c r="J885" s="43">
        <v>0</v>
      </c>
      <c r="K885" s="43">
        <v>0</v>
      </c>
      <c r="L885" s="43">
        <v>1</v>
      </c>
      <c r="M885" s="43">
        <v>17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3</v>
      </c>
      <c r="T885" s="43">
        <v>145</v>
      </c>
      <c r="U885" s="43">
        <v>0</v>
      </c>
      <c r="V885" s="43">
        <v>110</v>
      </c>
      <c r="W885" s="43">
        <v>128</v>
      </c>
      <c r="X885" s="43">
        <v>0</v>
      </c>
      <c r="Y885" s="43">
        <v>2</v>
      </c>
      <c r="Z885" s="43">
        <v>15</v>
      </c>
      <c r="AA885" s="43">
        <v>0</v>
      </c>
      <c r="AB885" s="43">
        <v>0</v>
      </c>
      <c r="AC885" s="43">
        <v>0</v>
      </c>
      <c r="AD885" s="43">
        <v>1</v>
      </c>
      <c r="AE885" s="43">
        <v>2</v>
      </c>
      <c r="AF885" s="43">
        <v>0</v>
      </c>
      <c r="AG885" s="43">
        <v>1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1</v>
      </c>
      <c r="D886">
        <f t="shared" si="40"/>
        <v>498</v>
      </c>
      <c r="E886">
        <f>IF(appliances!$D$46="YES",light_sim_data!B886,0)</f>
        <v>60</v>
      </c>
      <c r="F886">
        <f t="shared" si="41"/>
        <v>438</v>
      </c>
      <c r="H886" s="43">
        <v>0</v>
      </c>
      <c r="I886" s="43">
        <v>0</v>
      </c>
      <c r="J886" s="43">
        <v>0</v>
      </c>
      <c r="K886" s="43">
        <v>0</v>
      </c>
      <c r="L886" s="43">
        <v>1</v>
      </c>
      <c r="M886" s="43">
        <v>17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3</v>
      </c>
      <c r="T886" s="43">
        <v>145</v>
      </c>
      <c r="U886" s="43">
        <v>0</v>
      </c>
      <c r="V886" s="43">
        <v>110</v>
      </c>
      <c r="W886" s="43">
        <v>128</v>
      </c>
      <c r="X886" s="43">
        <v>0</v>
      </c>
      <c r="Y886" s="43">
        <v>2</v>
      </c>
      <c r="Z886" s="43">
        <v>15</v>
      </c>
      <c r="AA886" s="43">
        <v>0</v>
      </c>
      <c r="AB886" s="43">
        <v>0</v>
      </c>
      <c r="AC886" s="43">
        <v>0</v>
      </c>
      <c r="AD886" s="43">
        <v>1</v>
      </c>
      <c r="AE886" s="43">
        <v>2</v>
      </c>
      <c r="AF886" s="43">
        <v>0</v>
      </c>
      <c r="AG886" s="43">
        <v>1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1</v>
      </c>
      <c r="D887">
        <f t="shared" si="40"/>
        <v>498</v>
      </c>
      <c r="E887">
        <f>IF(appliances!$D$46="YES",light_sim_data!B887,0)</f>
        <v>60</v>
      </c>
      <c r="F887">
        <f t="shared" si="41"/>
        <v>438</v>
      </c>
      <c r="H887" s="43">
        <v>0</v>
      </c>
      <c r="I887" s="43">
        <v>0</v>
      </c>
      <c r="J887" s="43">
        <v>0</v>
      </c>
      <c r="K887" s="43">
        <v>0</v>
      </c>
      <c r="L887" s="43">
        <v>1</v>
      </c>
      <c r="M887" s="43">
        <v>17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3</v>
      </c>
      <c r="T887" s="43">
        <v>145</v>
      </c>
      <c r="U887" s="43">
        <v>0</v>
      </c>
      <c r="V887" s="43">
        <v>110</v>
      </c>
      <c r="W887" s="43">
        <v>128</v>
      </c>
      <c r="X887" s="43">
        <v>0</v>
      </c>
      <c r="Y887" s="43">
        <v>2</v>
      </c>
      <c r="Z887" s="43">
        <v>15</v>
      </c>
      <c r="AA887" s="43">
        <v>0</v>
      </c>
      <c r="AB887" s="43">
        <v>0</v>
      </c>
      <c r="AC887" s="43">
        <v>0</v>
      </c>
      <c r="AD887" s="43">
        <v>1</v>
      </c>
      <c r="AE887" s="43">
        <v>2</v>
      </c>
      <c r="AF887" s="43">
        <v>0</v>
      </c>
      <c r="AG887" s="43">
        <v>1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1</v>
      </c>
      <c r="D888">
        <f t="shared" si="40"/>
        <v>498</v>
      </c>
      <c r="E888">
        <f>IF(appliances!$D$46="YES",light_sim_data!B888,0)</f>
        <v>60</v>
      </c>
      <c r="F888">
        <f t="shared" si="41"/>
        <v>438</v>
      </c>
      <c r="H888" s="43">
        <v>0</v>
      </c>
      <c r="I888" s="43">
        <v>0</v>
      </c>
      <c r="J888" s="43">
        <v>0</v>
      </c>
      <c r="K888" s="43">
        <v>0</v>
      </c>
      <c r="L888" s="43">
        <v>1</v>
      </c>
      <c r="M888" s="43">
        <v>17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3</v>
      </c>
      <c r="T888" s="43">
        <v>145</v>
      </c>
      <c r="U888" s="43">
        <v>0</v>
      </c>
      <c r="V888" s="43">
        <v>110</v>
      </c>
      <c r="W888" s="43">
        <v>128</v>
      </c>
      <c r="X888" s="43">
        <v>0</v>
      </c>
      <c r="Y888" s="43">
        <v>2</v>
      </c>
      <c r="Z888" s="43">
        <v>15</v>
      </c>
      <c r="AA888" s="43">
        <v>0</v>
      </c>
      <c r="AB888" s="43">
        <v>0</v>
      </c>
      <c r="AC888" s="43">
        <v>0</v>
      </c>
      <c r="AD888" s="43">
        <v>1</v>
      </c>
      <c r="AE888" s="43">
        <v>2</v>
      </c>
      <c r="AF888" s="43">
        <v>0</v>
      </c>
      <c r="AG888" s="43">
        <v>1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1</v>
      </c>
      <c r="D889">
        <f t="shared" si="40"/>
        <v>498</v>
      </c>
      <c r="E889">
        <f>IF(appliances!$D$46="YES",light_sim_data!B889,0)</f>
        <v>60</v>
      </c>
      <c r="F889">
        <f t="shared" si="41"/>
        <v>438</v>
      </c>
      <c r="H889" s="43">
        <v>0</v>
      </c>
      <c r="I889" s="43">
        <v>0</v>
      </c>
      <c r="J889" s="43">
        <v>0</v>
      </c>
      <c r="K889" s="43">
        <v>0</v>
      </c>
      <c r="L889" s="43">
        <v>1</v>
      </c>
      <c r="M889" s="43">
        <v>17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3</v>
      </c>
      <c r="T889" s="43">
        <v>145</v>
      </c>
      <c r="U889" s="43">
        <v>0</v>
      </c>
      <c r="V889" s="43">
        <v>110</v>
      </c>
      <c r="W889" s="43">
        <v>128</v>
      </c>
      <c r="X889" s="43">
        <v>0</v>
      </c>
      <c r="Y889" s="43">
        <v>2</v>
      </c>
      <c r="Z889" s="43">
        <v>15</v>
      </c>
      <c r="AA889" s="43">
        <v>0</v>
      </c>
      <c r="AB889" s="43">
        <v>0</v>
      </c>
      <c r="AC889" s="43">
        <v>0</v>
      </c>
      <c r="AD889" s="43">
        <v>1</v>
      </c>
      <c r="AE889" s="43">
        <v>2</v>
      </c>
      <c r="AF889" s="43">
        <v>0</v>
      </c>
      <c r="AG889" s="43">
        <v>1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1</v>
      </c>
      <c r="D890">
        <f t="shared" si="40"/>
        <v>498</v>
      </c>
      <c r="E890">
        <f>IF(appliances!$D$46="YES",light_sim_data!B890,0)</f>
        <v>60</v>
      </c>
      <c r="F890">
        <f t="shared" si="41"/>
        <v>438</v>
      </c>
      <c r="H890" s="43">
        <v>0</v>
      </c>
      <c r="I890" s="43">
        <v>0</v>
      </c>
      <c r="J890" s="43">
        <v>0</v>
      </c>
      <c r="K890" s="43">
        <v>0</v>
      </c>
      <c r="L890" s="43">
        <v>1</v>
      </c>
      <c r="M890" s="43">
        <v>17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3</v>
      </c>
      <c r="T890" s="43">
        <v>145</v>
      </c>
      <c r="U890" s="43">
        <v>0</v>
      </c>
      <c r="V890" s="43">
        <v>110</v>
      </c>
      <c r="W890" s="43">
        <v>128</v>
      </c>
      <c r="X890" s="43">
        <v>0</v>
      </c>
      <c r="Y890" s="43">
        <v>2</v>
      </c>
      <c r="Z890" s="43">
        <v>15</v>
      </c>
      <c r="AA890" s="43">
        <v>0</v>
      </c>
      <c r="AB890" s="43">
        <v>0</v>
      </c>
      <c r="AC890" s="43">
        <v>0</v>
      </c>
      <c r="AD890" s="43">
        <v>1</v>
      </c>
      <c r="AE890" s="43">
        <v>2</v>
      </c>
      <c r="AF890" s="43">
        <v>0</v>
      </c>
      <c r="AG890" s="43">
        <v>1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1</v>
      </c>
      <c r="D891">
        <f t="shared" si="40"/>
        <v>498</v>
      </c>
      <c r="E891">
        <f>IF(appliances!$D$46="YES",light_sim_data!B891,0)</f>
        <v>60</v>
      </c>
      <c r="F891">
        <f t="shared" si="41"/>
        <v>438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17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3</v>
      </c>
      <c r="T891" s="43">
        <v>145</v>
      </c>
      <c r="U891" s="43">
        <v>0</v>
      </c>
      <c r="V891" s="43">
        <v>110</v>
      </c>
      <c r="W891" s="43">
        <v>128</v>
      </c>
      <c r="X891" s="43">
        <v>0</v>
      </c>
      <c r="Y891" s="43">
        <v>2</v>
      </c>
      <c r="Z891" s="43">
        <v>15</v>
      </c>
      <c r="AA891" s="43">
        <v>0</v>
      </c>
      <c r="AB891" s="43">
        <v>0</v>
      </c>
      <c r="AC891" s="43">
        <v>0</v>
      </c>
      <c r="AD891" s="43">
        <v>1</v>
      </c>
      <c r="AE891" s="43">
        <v>2</v>
      </c>
      <c r="AF891" s="43">
        <v>0</v>
      </c>
      <c r="AG891" s="43">
        <v>1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1</v>
      </c>
      <c r="D892">
        <f t="shared" si="40"/>
        <v>498</v>
      </c>
      <c r="E892">
        <f>IF(appliances!$D$46="YES",light_sim_data!B892,0)</f>
        <v>60</v>
      </c>
      <c r="F892">
        <f t="shared" si="41"/>
        <v>438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17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3</v>
      </c>
      <c r="T892" s="43">
        <v>145</v>
      </c>
      <c r="U892" s="43">
        <v>0</v>
      </c>
      <c r="V892" s="43">
        <v>110</v>
      </c>
      <c r="W892" s="43">
        <v>128</v>
      </c>
      <c r="X892" s="43">
        <v>0</v>
      </c>
      <c r="Y892" s="43">
        <v>2</v>
      </c>
      <c r="Z892" s="43">
        <v>15</v>
      </c>
      <c r="AA892" s="43">
        <v>0</v>
      </c>
      <c r="AB892" s="43">
        <v>0</v>
      </c>
      <c r="AC892" s="43">
        <v>0</v>
      </c>
      <c r="AD892" s="43">
        <v>1</v>
      </c>
      <c r="AE892" s="43">
        <v>2</v>
      </c>
      <c r="AF892" s="43">
        <v>0</v>
      </c>
      <c r="AG892" s="43">
        <v>1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1</v>
      </c>
      <c r="D893">
        <f t="shared" si="40"/>
        <v>498</v>
      </c>
      <c r="E893">
        <f>IF(appliances!$D$46="YES",light_sim_data!B893,0)</f>
        <v>60</v>
      </c>
      <c r="F893">
        <f t="shared" si="41"/>
        <v>438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17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3</v>
      </c>
      <c r="T893" s="43">
        <v>145</v>
      </c>
      <c r="U893" s="43">
        <v>0</v>
      </c>
      <c r="V893" s="43">
        <v>110</v>
      </c>
      <c r="W893" s="43">
        <v>128</v>
      </c>
      <c r="X893" s="43">
        <v>0</v>
      </c>
      <c r="Y893" s="43">
        <v>2</v>
      </c>
      <c r="Z893" s="43">
        <v>15</v>
      </c>
      <c r="AA893" s="43">
        <v>0</v>
      </c>
      <c r="AB893" s="43">
        <v>0</v>
      </c>
      <c r="AC893" s="43">
        <v>0</v>
      </c>
      <c r="AD893" s="43">
        <v>1</v>
      </c>
      <c r="AE893" s="43">
        <v>2</v>
      </c>
      <c r="AF893" s="43">
        <v>0</v>
      </c>
      <c r="AG893" s="43">
        <v>1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1</v>
      </c>
      <c r="D894">
        <f t="shared" si="40"/>
        <v>498</v>
      </c>
      <c r="E894">
        <f>IF(appliances!$D$46="YES",light_sim_data!B894,0)</f>
        <v>60</v>
      </c>
      <c r="F894">
        <f t="shared" si="41"/>
        <v>438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17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3</v>
      </c>
      <c r="T894" s="43">
        <v>145</v>
      </c>
      <c r="U894" s="43">
        <v>0</v>
      </c>
      <c r="V894" s="43">
        <v>110</v>
      </c>
      <c r="W894" s="43">
        <v>128</v>
      </c>
      <c r="X894" s="43">
        <v>0</v>
      </c>
      <c r="Y894" s="43">
        <v>2</v>
      </c>
      <c r="Z894" s="43">
        <v>15</v>
      </c>
      <c r="AA894" s="43">
        <v>0</v>
      </c>
      <c r="AB894" s="43">
        <v>0</v>
      </c>
      <c r="AC894" s="43">
        <v>0</v>
      </c>
      <c r="AD894" s="43">
        <v>1</v>
      </c>
      <c r="AE894" s="43">
        <v>2</v>
      </c>
      <c r="AF894" s="43">
        <v>0</v>
      </c>
      <c r="AG894" s="43">
        <v>1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1</v>
      </c>
      <c r="D895">
        <f t="shared" si="40"/>
        <v>510</v>
      </c>
      <c r="E895">
        <f>IF(appliances!$D$46="YES",light_sim_data!B895,0)</f>
        <v>72</v>
      </c>
      <c r="F895">
        <f t="shared" si="41"/>
        <v>438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17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3</v>
      </c>
      <c r="T895" s="43">
        <v>145</v>
      </c>
      <c r="U895" s="43">
        <v>0</v>
      </c>
      <c r="V895" s="43">
        <v>110</v>
      </c>
      <c r="W895" s="43">
        <v>128</v>
      </c>
      <c r="X895" s="43">
        <v>0</v>
      </c>
      <c r="Y895" s="43">
        <v>2</v>
      </c>
      <c r="Z895" s="43">
        <v>15</v>
      </c>
      <c r="AA895" s="43">
        <v>0</v>
      </c>
      <c r="AB895" s="43">
        <v>0</v>
      </c>
      <c r="AC895" s="43">
        <v>0</v>
      </c>
      <c r="AD895" s="43">
        <v>1</v>
      </c>
      <c r="AE895" s="43">
        <v>2</v>
      </c>
      <c r="AF895" s="43">
        <v>0</v>
      </c>
      <c r="AG895" s="43">
        <v>1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1</v>
      </c>
      <c r="D896">
        <f t="shared" si="40"/>
        <v>719</v>
      </c>
      <c r="E896">
        <f>IF(appliances!$D$46="YES",light_sim_data!B896,0)</f>
        <v>72</v>
      </c>
      <c r="F896">
        <f t="shared" si="41"/>
        <v>647</v>
      </c>
      <c r="H896" s="43">
        <v>0</v>
      </c>
      <c r="I896" s="43">
        <v>209</v>
      </c>
      <c r="J896" s="43">
        <v>0</v>
      </c>
      <c r="K896" s="43">
        <v>0</v>
      </c>
      <c r="L896" s="43">
        <v>1</v>
      </c>
      <c r="M896" s="43">
        <v>17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3</v>
      </c>
      <c r="T896" s="43">
        <v>145</v>
      </c>
      <c r="U896" s="43">
        <v>0</v>
      </c>
      <c r="V896" s="43">
        <v>110</v>
      </c>
      <c r="W896" s="43">
        <v>128</v>
      </c>
      <c r="X896" s="43">
        <v>0</v>
      </c>
      <c r="Y896" s="43">
        <v>2</v>
      </c>
      <c r="Z896" s="43">
        <v>15</v>
      </c>
      <c r="AA896" s="43">
        <v>0</v>
      </c>
      <c r="AB896" s="43">
        <v>0</v>
      </c>
      <c r="AC896" s="43">
        <v>0</v>
      </c>
      <c r="AD896" s="43">
        <v>1</v>
      </c>
      <c r="AE896" s="43">
        <v>2</v>
      </c>
      <c r="AF896" s="43">
        <v>0</v>
      </c>
      <c r="AG896" s="43">
        <v>1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1</v>
      </c>
      <c r="D897">
        <f t="shared" si="40"/>
        <v>719</v>
      </c>
      <c r="E897">
        <f>IF(appliances!$D$46="YES",light_sim_data!B897,0)</f>
        <v>72</v>
      </c>
      <c r="F897">
        <f t="shared" si="41"/>
        <v>647</v>
      </c>
      <c r="H897" s="43">
        <v>0</v>
      </c>
      <c r="I897" s="43">
        <v>209</v>
      </c>
      <c r="J897" s="43">
        <v>0</v>
      </c>
      <c r="K897" s="43">
        <v>0</v>
      </c>
      <c r="L897" s="43">
        <v>1</v>
      </c>
      <c r="M897" s="43">
        <v>17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3</v>
      </c>
      <c r="T897" s="43">
        <v>145</v>
      </c>
      <c r="U897" s="43">
        <v>0</v>
      </c>
      <c r="V897" s="43">
        <v>110</v>
      </c>
      <c r="W897" s="43">
        <v>128</v>
      </c>
      <c r="X897" s="43">
        <v>0</v>
      </c>
      <c r="Y897" s="43">
        <v>2</v>
      </c>
      <c r="Z897" s="43">
        <v>15</v>
      </c>
      <c r="AA897" s="43">
        <v>0</v>
      </c>
      <c r="AB897" s="43">
        <v>0</v>
      </c>
      <c r="AC897" s="43">
        <v>0</v>
      </c>
      <c r="AD897" s="43">
        <v>1</v>
      </c>
      <c r="AE897" s="43">
        <v>2</v>
      </c>
      <c r="AF897" s="43">
        <v>0</v>
      </c>
      <c r="AG897" s="43">
        <v>1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1</v>
      </c>
      <c r="D898">
        <f t="shared" si="40"/>
        <v>830</v>
      </c>
      <c r="E898">
        <f>IF(appliances!$D$46="YES",light_sim_data!B898,0)</f>
        <v>72</v>
      </c>
      <c r="F898">
        <f t="shared" si="41"/>
        <v>758</v>
      </c>
      <c r="H898" s="43">
        <v>0</v>
      </c>
      <c r="I898" s="43">
        <v>209</v>
      </c>
      <c r="J898" s="43">
        <v>111</v>
      </c>
      <c r="K898" s="43">
        <v>0</v>
      </c>
      <c r="L898" s="43">
        <v>1</v>
      </c>
      <c r="M898" s="43">
        <v>17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3</v>
      </c>
      <c r="T898" s="43">
        <v>145</v>
      </c>
      <c r="U898" s="43">
        <v>0</v>
      </c>
      <c r="V898" s="43">
        <v>110</v>
      </c>
      <c r="W898" s="43">
        <v>128</v>
      </c>
      <c r="X898" s="43">
        <v>0</v>
      </c>
      <c r="Y898" s="43">
        <v>2</v>
      </c>
      <c r="Z898" s="43">
        <v>15</v>
      </c>
      <c r="AA898" s="43">
        <v>0</v>
      </c>
      <c r="AB898" s="43">
        <v>0</v>
      </c>
      <c r="AC898" s="43">
        <v>0</v>
      </c>
      <c r="AD898" s="43">
        <v>1</v>
      </c>
      <c r="AE898" s="43">
        <v>2</v>
      </c>
      <c r="AF898" s="43">
        <v>0</v>
      </c>
      <c r="AG898" s="43">
        <v>1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1</v>
      </c>
      <c r="D899">
        <f t="shared" si="40"/>
        <v>830</v>
      </c>
      <c r="E899">
        <f>IF(appliances!$D$46="YES",light_sim_data!B899,0)</f>
        <v>72</v>
      </c>
      <c r="F899">
        <f t="shared" si="41"/>
        <v>758</v>
      </c>
      <c r="H899" s="43">
        <v>0</v>
      </c>
      <c r="I899" s="43">
        <v>209</v>
      </c>
      <c r="J899" s="43">
        <v>111</v>
      </c>
      <c r="K899" s="43">
        <v>0</v>
      </c>
      <c r="L899" s="43">
        <v>1</v>
      </c>
      <c r="M899" s="43">
        <v>17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3</v>
      </c>
      <c r="T899" s="43">
        <v>145</v>
      </c>
      <c r="U899" s="43">
        <v>0</v>
      </c>
      <c r="V899" s="43">
        <v>110</v>
      </c>
      <c r="W899" s="43">
        <v>128</v>
      </c>
      <c r="X899" s="43">
        <v>0</v>
      </c>
      <c r="Y899" s="43">
        <v>2</v>
      </c>
      <c r="Z899" s="43">
        <v>15</v>
      </c>
      <c r="AA899" s="43">
        <v>0</v>
      </c>
      <c r="AB899" s="43">
        <v>0</v>
      </c>
      <c r="AC899" s="43">
        <v>0</v>
      </c>
      <c r="AD899" s="43">
        <v>1</v>
      </c>
      <c r="AE899" s="43">
        <v>2</v>
      </c>
      <c r="AF899" s="43">
        <v>0</v>
      </c>
      <c r="AG899" s="43">
        <v>1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1</v>
      </c>
      <c r="D900">
        <f t="shared" si="40"/>
        <v>830</v>
      </c>
      <c r="E900">
        <f>IF(appliances!$D$46="YES",light_sim_data!B900,0)</f>
        <v>72</v>
      </c>
      <c r="F900">
        <f t="shared" si="41"/>
        <v>758</v>
      </c>
      <c r="H900" s="43">
        <v>0</v>
      </c>
      <c r="I900" s="43">
        <v>209</v>
      </c>
      <c r="J900" s="43">
        <v>111</v>
      </c>
      <c r="K900" s="43">
        <v>0</v>
      </c>
      <c r="L900" s="43">
        <v>1</v>
      </c>
      <c r="M900" s="43">
        <v>17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3</v>
      </c>
      <c r="T900" s="43">
        <v>145</v>
      </c>
      <c r="U900" s="43">
        <v>0</v>
      </c>
      <c r="V900" s="43">
        <v>110</v>
      </c>
      <c r="W900" s="43">
        <v>128</v>
      </c>
      <c r="X900" s="43">
        <v>0</v>
      </c>
      <c r="Y900" s="43">
        <v>2</v>
      </c>
      <c r="Z900" s="43">
        <v>15</v>
      </c>
      <c r="AA900" s="43">
        <v>0</v>
      </c>
      <c r="AB900" s="43">
        <v>0</v>
      </c>
      <c r="AC900" s="43">
        <v>0</v>
      </c>
      <c r="AD900" s="43">
        <v>1</v>
      </c>
      <c r="AE900" s="43">
        <v>2</v>
      </c>
      <c r="AF900" s="43">
        <v>0</v>
      </c>
      <c r="AG900" s="43">
        <v>1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1</v>
      </c>
      <c r="D901">
        <f t="shared" si="40"/>
        <v>830</v>
      </c>
      <c r="E901">
        <f>IF(appliances!$D$46="YES",light_sim_data!B901,0)</f>
        <v>72</v>
      </c>
      <c r="F901">
        <f t="shared" si="41"/>
        <v>758</v>
      </c>
      <c r="H901" s="43">
        <v>0</v>
      </c>
      <c r="I901" s="43">
        <v>209</v>
      </c>
      <c r="J901" s="43">
        <v>111</v>
      </c>
      <c r="K901" s="43">
        <v>0</v>
      </c>
      <c r="L901" s="43">
        <v>1</v>
      </c>
      <c r="M901" s="43">
        <v>17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3</v>
      </c>
      <c r="T901" s="43">
        <v>145</v>
      </c>
      <c r="U901" s="43">
        <v>0</v>
      </c>
      <c r="V901" s="43">
        <v>110</v>
      </c>
      <c r="W901" s="43">
        <v>128</v>
      </c>
      <c r="X901" s="43">
        <v>0</v>
      </c>
      <c r="Y901" s="43">
        <v>2</v>
      </c>
      <c r="Z901" s="43">
        <v>15</v>
      </c>
      <c r="AA901" s="43">
        <v>0</v>
      </c>
      <c r="AB901" s="43">
        <v>0</v>
      </c>
      <c r="AC901" s="43">
        <v>0</v>
      </c>
      <c r="AD901" s="43">
        <v>1</v>
      </c>
      <c r="AE901" s="43">
        <v>2</v>
      </c>
      <c r="AF901" s="43">
        <v>0</v>
      </c>
      <c r="AG901" s="43">
        <v>1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1</v>
      </c>
      <c r="D902">
        <f t="shared" si="40"/>
        <v>830</v>
      </c>
      <c r="E902">
        <f>IF(appliances!$D$46="YES",light_sim_data!B902,0)</f>
        <v>72</v>
      </c>
      <c r="F902">
        <f t="shared" si="41"/>
        <v>758</v>
      </c>
      <c r="H902" s="43">
        <v>0</v>
      </c>
      <c r="I902" s="43">
        <v>209</v>
      </c>
      <c r="J902" s="43">
        <v>111</v>
      </c>
      <c r="K902" s="43">
        <v>0</v>
      </c>
      <c r="L902" s="43">
        <v>1</v>
      </c>
      <c r="M902" s="43">
        <v>17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3</v>
      </c>
      <c r="T902" s="43">
        <v>145</v>
      </c>
      <c r="U902" s="43">
        <v>0</v>
      </c>
      <c r="V902" s="43">
        <v>110</v>
      </c>
      <c r="W902" s="43">
        <v>128</v>
      </c>
      <c r="X902" s="43">
        <v>0</v>
      </c>
      <c r="Y902" s="43">
        <v>2</v>
      </c>
      <c r="Z902" s="43">
        <v>15</v>
      </c>
      <c r="AA902" s="43">
        <v>0</v>
      </c>
      <c r="AB902" s="43">
        <v>0</v>
      </c>
      <c r="AC902" s="43">
        <v>0</v>
      </c>
      <c r="AD902" s="43">
        <v>1</v>
      </c>
      <c r="AE902" s="43">
        <v>2</v>
      </c>
      <c r="AF902" s="43">
        <v>0</v>
      </c>
      <c r="AG902" s="43">
        <v>1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1</v>
      </c>
      <c r="D903">
        <f t="shared" si="40"/>
        <v>830</v>
      </c>
      <c r="E903">
        <f>IF(appliances!$D$46="YES",light_sim_data!B903,0)</f>
        <v>72</v>
      </c>
      <c r="F903">
        <f t="shared" si="41"/>
        <v>758</v>
      </c>
      <c r="H903" s="43">
        <v>0</v>
      </c>
      <c r="I903" s="43">
        <v>209</v>
      </c>
      <c r="J903" s="43">
        <v>111</v>
      </c>
      <c r="K903" s="43">
        <v>0</v>
      </c>
      <c r="L903" s="43">
        <v>1</v>
      </c>
      <c r="M903" s="43">
        <v>17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3</v>
      </c>
      <c r="T903" s="43">
        <v>145</v>
      </c>
      <c r="U903" s="43">
        <v>0</v>
      </c>
      <c r="V903" s="43">
        <v>110</v>
      </c>
      <c r="W903" s="43">
        <v>128</v>
      </c>
      <c r="X903" s="43">
        <v>0</v>
      </c>
      <c r="Y903" s="43">
        <v>2</v>
      </c>
      <c r="Z903" s="43">
        <v>15</v>
      </c>
      <c r="AA903" s="43">
        <v>0</v>
      </c>
      <c r="AB903" s="43">
        <v>0</v>
      </c>
      <c r="AC903" s="43">
        <v>0</v>
      </c>
      <c r="AD903" s="43">
        <v>1</v>
      </c>
      <c r="AE903" s="43">
        <v>2</v>
      </c>
      <c r="AF903" s="43">
        <v>0</v>
      </c>
      <c r="AG903" s="43">
        <v>1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1</v>
      </c>
      <c r="D904">
        <f t="shared" si="40"/>
        <v>830</v>
      </c>
      <c r="E904">
        <f>IF(appliances!$D$46="YES",light_sim_data!B904,0)</f>
        <v>72</v>
      </c>
      <c r="F904">
        <f t="shared" si="41"/>
        <v>758</v>
      </c>
      <c r="H904" s="43">
        <v>0</v>
      </c>
      <c r="I904" s="43">
        <v>209</v>
      </c>
      <c r="J904" s="43">
        <v>111</v>
      </c>
      <c r="K904" s="43">
        <v>0</v>
      </c>
      <c r="L904" s="43">
        <v>1</v>
      </c>
      <c r="M904" s="43">
        <v>17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3</v>
      </c>
      <c r="T904" s="43">
        <v>145</v>
      </c>
      <c r="U904" s="43">
        <v>0</v>
      </c>
      <c r="V904" s="43">
        <v>110</v>
      </c>
      <c r="W904" s="43">
        <v>128</v>
      </c>
      <c r="X904" s="43">
        <v>0</v>
      </c>
      <c r="Y904" s="43">
        <v>2</v>
      </c>
      <c r="Z904" s="43">
        <v>15</v>
      </c>
      <c r="AA904" s="43">
        <v>0</v>
      </c>
      <c r="AB904" s="43">
        <v>0</v>
      </c>
      <c r="AC904" s="43">
        <v>0</v>
      </c>
      <c r="AD904" s="43">
        <v>1</v>
      </c>
      <c r="AE904" s="43">
        <v>2</v>
      </c>
      <c r="AF904" s="43">
        <v>0</v>
      </c>
      <c r="AG904" s="43">
        <v>1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1</v>
      </c>
      <c r="D905">
        <f t="shared" si="40"/>
        <v>830</v>
      </c>
      <c r="E905">
        <f>IF(appliances!$D$46="YES",light_sim_data!B905,0)</f>
        <v>72</v>
      </c>
      <c r="F905">
        <f t="shared" si="41"/>
        <v>758</v>
      </c>
      <c r="H905" s="43">
        <v>0</v>
      </c>
      <c r="I905" s="43">
        <v>209</v>
      </c>
      <c r="J905" s="43">
        <v>111</v>
      </c>
      <c r="K905" s="43">
        <v>0</v>
      </c>
      <c r="L905" s="43">
        <v>1</v>
      </c>
      <c r="M905" s="43">
        <v>17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3</v>
      </c>
      <c r="T905" s="43">
        <v>145</v>
      </c>
      <c r="U905" s="43">
        <v>0</v>
      </c>
      <c r="V905" s="43">
        <v>110</v>
      </c>
      <c r="W905" s="43">
        <v>128</v>
      </c>
      <c r="X905" s="43">
        <v>0</v>
      </c>
      <c r="Y905" s="43">
        <v>2</v>
      </c>
      <c r="Z905" s="43">
        <v>15</v>
      </c>
      <c r="AA905" s="43">
        <v>0</v>
      </c>
      <c r="AB905" s="43">
        <v>0</v>
      </c>
      <c r="AC905" s="43">
        <v>0</v>
      </c>
      <c r="AD905" s="43">
        <v>1</v>
      </c>
      <c r="AE905" s="43">
        <v>2</v>
      </c>
      <c r="AF905" s="43">
        <v>0</v>
      </c>
      <c r="AG905" s="43">
        <v>1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1</v>
      </c>
      <c r="D906">
        <f t="shared" si="40"/>
        <v>830</v>
      </c>
      <c r="E906">
        <f>IF(appliances!$D$46="YES",light_sim_data!B906,0)</f>
        <v>72</v>
      </c>
      <c r="F906">
        <f t="shared" si="41"/>
        <v>758</v>
      </c>
      <c r="H906" s="43">
        <v>0</v>
      </c>
      <c r="I906" s="43">
        <v>209</v>
      </c>
      <c r="J906" s="43">
        <v>111</v>
      </c>
      <c r="K906" s="43">
        <v>0</v>
      </c>
      <c r="L906" s="43">
        <v>1</v>
      </c>
      <c r="M906" s="43">
        <v>17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3</v>
      </c>
      <c r="T906" s="43">
        <v>145</v>
      </c>
      <c r="U906" s="43">
        <v>0</v>
      </c>
      <c r="V906" s="43">
        <v>110</v>
      </c>
      <c r="W906" s="43">
        <v>128</v>
      </c>
      <c r="X906" s="43">
        <v>0</v>
      </c>
      <c r="Y906" s="43">
        <v>2</v>
      </c>
      <c r="Z906" s="43">
        <v>15</v>
      </c>
      <c r="AA906" s="43">
        <v>0</v>
      </c>
      <c r="AB906" s="43">
        <v>0</v>
      </c>
      <c r="AC906" s="43">
        <v>0</v>
      </c>
      <c r="AD906" s="43">
        <v>1</v>
      </c>
      <c r="AE906" s="43">
        <v>2</v>
      </c>
      <c r="AF906" s="43">
        <v>0</v>
      </c>
      <c r="AG906" s="43">
        <v>1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1</v>
      </c>
      <c r="D907">
        <f t="shared" si="40"/>
        <v>723</v>
      </c>
      <c r="E907">
        <f>IF(appliances!$D$46="YES",light_sim_data!B907,0)</f>
        <v>72</v>
      </c>
      <c r="F907">
        <f t="shared" si="41"/>
        <v>651</v>
      </c>
      <c r="H907" s="43">
        <v>0</v>
      </c>
      <c r="I907" s="43">
        <v>209</v>
      </c>
      <c r="J907" s="43">
        <v>111</v>
      </c>
      <c r="K907" s="43">
        <v>0</v>
      </c>
      <c r="L907" s="43">
        <v>1</v>
      </c>
      <c r="M907" s="43">
        <v>17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3</v>
      </c>
      <c r="T907" s="43">
        <v>145</v>
      </c>
      <c r="U907" s="43">
        <v>0</v>
      </c>
      <c r="V907" s="43">
        <v>3</v>
      </c>
      <c r="W907" s="43">
        <v>128</v>
      </c>
      <c r="X907" s="43">
        <v>0</v>
      </c>
      <c r="Y907" s="43">
        <v>2</v>
      </c>
      <c r="Z907" s="43">
        <v>15</v>
      </c>
      <c r="AA907" s="43">
        <v>0</v>
      </c>
      <c r="AB907" s="43">
        <v>0</v>
      </c>
      <c r="AC907" s="43">
        <v>0</v>
      </c>
      <c r="AD907" s="43">
        <v>1</v>
      </c>
      <c r="AE907" s="43">
        <v>2</v>
      </c>
      <c r="AF907" s="43">
        <v>0</v>
      </c>
      <c r="AG907" s="43">
        <v>1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1</v>
      </c>
      <c r="D908">
        <f t="shared" si="40"/>
        <v>723</v>
      </c>
      <c r="E908">
        <f>IF(appliances!$D$46="YES",light_sim_data!B908,0)</f>
        <v>72</v>
      </c>
      <c r="F908">
        <f t="shared" si="41"/>
        <v>651</v>
      </c>
      <c r="H908" s="43">
        <v>0</v>
      </c>
      <c r="I908" s="43">
        <v>209</v>
      </c>
      <c r="J908" s="43">
        <v>111</v>
      </c>
      <c r="K908" s="43">
        <v>0</v>
      </c>
      <c r="L908" s="43">
        <v>1</v>
      </c>
      <c r="M908" s="43">
        <v>17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3</v>
      </c>
      <c r="T908" s="43">
        <v>145</v>
      </c>
      <c r="U908" s="43">
        <v>0</v>
      </c>
      <c r="V908" s="43">
        <v>3</v>
      </c>
      <c r="W908" s="43">
        <v>128</v>
      </c>
      <c r="X908" s="43">
        <v>0</v>
      </c>
      <c r="Y908" s="43">
        <v>2</v>
      </c>
      <c r="Z908" s="43">
        <v>15</v>
      </c>
      <c r="AA908" s="43">
        <v>0</v>
      </c>
      <c r="AB908" s="43">
        <v>0</v>
      </c>
      <c r="AC908" s="43">
        <v>0</v>
      </c>
      <c r="AD908" s="43">
        <v>1</v>
      </c>
      <c r="AE908" s="43">
        <v>2</v>
      </c>
      <c r="AF908" s="43">
        <v>0</v>
      </c>
      <c r="AG908" s="43">
        <v>1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1</v>
      </c>
      <c r="D909">
        <f t="shared" ref="D909:D972" si="43">E909+F909</f>
        <v>723</v>
      </c>
      <c r="E909">
        <f>IF(appliances!$D$46="YES",light_sim_data!B909,0)</f>
        <v>72</v>
      </c>
      <c r="F909">
        <f t="shared" ref="F909:F972" si="44">SUM(H909:AN909)</f>
        <v>651</v>
      </c>
      <c r="H909" s="43">
        <v>0</v>
      </c>
      <c r="I909" s="43">
        <v>209</v>
      </c>
      <c r="J909" s="43">
        <v>111</v>
      </c>
      <c r="K909" s="43">
        <v>0</v>
      </c>
      <c r="L909" s="43">
        <v>1</v>
      </c>
      <c r="M909" s="43">
        <v>17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3</v>
      </c>
      <c r="T909" s="43">
        <v>145</v>
      </c>
      <c r="U909" s="43">
        <v>0</v>
      </c>
      <c r="V909" s="43">
        <v>3</v>
      </c>
      <c r="W909" s="43">
        <v>128</v>
      </c>
      <c r="X909" s="43">
        <v>0</v>
      </c>
      <c r="Y909" s="43">
        <v>2</v>
      </c>
      <c r="Z909" s="43">
        <v>15</v>
      </c>
      <c r="AA909" s="43">
        <v>0</v>
      </c>
      <c r="AB909" s="43">
        <v>0</v>
      </c>
      <c r="AC909" s="43">
        <v>0</v>
      </c>
      <c r="AD909" s="43">
        <v>1</v>
      </c>
      <c r="AE909" s="43">
        <v>2</v>
      </c>
      <c r="AF909" s="43">
        <v>0</v>
      </c>
      <c r="AG909" s="43">
        <v>1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1</v>
      </c>
      <c r="D910">
        <f t="shared" si="43"/>
        <v>723</v>
      </c>
      <c r="E910">
        <f>IF(appliances!$D$46="YES",light_sim_data!B910,0)</f>
        <v>72</v>
      </c>
      <c r="F910">
        <f t="shared" si="44"/>
        <v>651</v>
      </c>
      <c r="H910" s="43">
        <v>0</v>
      </c>
      <c r="I910" s="43">
        <v>209</v>
      </c>
      <c r="J910" s="43">
        <v>111</v>
      </c>
      <c r="K910" s="43">
        <v>0</v>
      </c>
      <c r="L910" s="43">
        <v>1</v>
      </c>
      <c r="M910" s="43">
        <v>17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3</v>
      </c>
      <c r="T910" s="43">
        <v>145</v>
      </c>
      <c r="U910" s="43">
        <v>0</v>
      </c>
      <c r="V910" s="43">
        <v>3</v>
      </c>
      <c r="W910" s="43">
        <v>128</v>
      </c>
      <c r="X910" s="43">
        <v>0</v>
      </c>
      <c r="Y910" s="43">
        <v>2</v>
      </c>
      <c r="Z910" s="43">
        <v>15</v>
      </c>
      <c r="AA910" s="43">
        <v>0</v>
      </c>
      <c r="AB910" s="43">
        <v>0</v>
      </c>
      <c r="AC910" s="43">
        <v>0</v>
      </c>
      <c r="AD910" s="43">
        <v>1</v>
      </c>
      <c r="AE910" s="43">
        <v>2</v>
      </c>
      <c r="AF910" s="43">
        <v>0</v>
      </c>
      <c r="AG910" s="43">
        <v>1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1</v>
      </c>
      <c r="D911">
        <f t="shared" si="43"/>
        <v>723</v>
      </c>
      <c r="E911">
        <f>IF(appliances!$D$46="YES",light_sim_data!B911,0)</f>
        <v>72</v>
      </c>
      <c r="F911">
        <f t="shared" si="44"/>
        <v>651</v>
      </c>
      <c r="H911" s="43">
        <v>0</v>
      </c>
      <c r="I911" s="43">
        <v>209</v>
      </c>
      <c r="J911" s="43">
        <v>111</v>
      </c>
      <c r="K911" s="43">
        <v>0</v>
      </c>
      <c r="L911" s="43">
        <v>1</v>
      </c>
      <c r="M911" s="43">
        <v>17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3</v>
      </c>
      <c r="T911" s="43">
        <v>145</v>
      </c>
      <c r="U911" s="43">
        <v>0</v>
      </c>
      <c r="V911" s="43">
        <v>3</v>
      </c>
      <c r="W911" s="43">
        <v>128</v>
      </c>
      <c r="X911" s="43">
        <v>0</v>
      </c>
      <c r="Y911" s="43">
        <v>2</v>
      </c>
      <c r="Z911" s="43">
        <v>15</v>
      </c>
      <c r="AA911" s="43">
        <v>0</v>
      </c>
      <c r="AB911" s="43">
        <v>0</v>
      </c>
      <c r="AC911" s="43">
        <v>0</v>
      </c>
      <c r="AD911" s="43">
        <v>1</v>
      </c>
      <c r="AE911" s="43">
        <v>2</v>
      </c>
      <c r="AF911" s="43">
        <v>0</v>
      </c>
      <c r="AG911" s="43">
        <v>1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723</v>
      </c>
      <c r="E912">
        <f>IF(appliances!$D$46="YES",light_sim_data!B912,0)</f>
        <v>72</v>
      </c>
      <c r="F912">
        <f t="shared" si="44"/>
        <v>651</v>
      </c>
      <c r="H912" s="43">
        <v>0</v>
      </c>
      <c r="I912" s="43">
        <v>209</v>
      </c>
      <c r="J912" s="43">
        <v>111</v>
      </c>
      <c r="K912" s="43">
        <v>0</v>
      </c>
      <c r="L912" s="43">
        <v>1</v>
      </c>
      <c r="M912" s="43">
        <v>17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3</v>
      </c>
      <c r="T912" s="43">
        <v>145</v>
      </c>
      <c r="U912" s="43">
        <v>0</v>
      </c>
      <c r="V912" s="43">
        <v>3</v>
      </c>
      <c r="W912" s="43">
        <v>128</v>
      </c>
      <c r="X912" s="43">
        <v>0</v>
      </c>
      <c r="Y912" s="43">
        <v>2</v>
      </c>
      <c r="Z912" s="43">
        <v>15</v>
      </c>
      <c r="AA912" s="43">
        <v>0</v>
      </c>
      <c r="AB912" s="43">
        <v>0</v>
      </c>
      <c r="AC912" s="43">
        <v>0</v>
      </c>
      <c r="AD912" s="43">
        <v>1</v>
      </c>
      <c r="AE912" s="43">
        <v>2</v>
      </c>
      <c r="AF912" s="43">
        <v>0</v>
      </c>
      <c r="AG912" s="43">
        <v>1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723</v>
      </c>
      <c r="E913">
        <f>IF(appliances!$D$46="YES",light_sim_data!B913,0)</f>
        <v>72</v>
      </c>
      <c r="F913">
        <f t="shared" si="44"/>
        <v>651</v>
      </c>
      <c r="H913" s="43">
        <v>0</v>
      </c>
      <c r="I913" s="43">
        <v>209</v>
      </c>
      <c r="J913" s="43">
        <v>111</v>
      </c>
      <c r="K913" s="43">
        <v>0</v>
      </c>
      <c r="L913" s="43">
        <v>1</v>
      </c>
      <c r="M913" s="43">
        <v>17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3</v>
      </c>
      <c r="T913" s="43">
        <v>145</v>
      </c>
      <c r="U913" s="43">
        <v>0</v>
      </c>
      <c r="V913" s="43">
        <v>3</v>
      </c>
      <c r="W913" s="43">
        <v>128</v>
      </c>
      <c r="X913" s="43">
        <v>0</v>
      </c>
      <c r="Y913" s="43">
        <v>2</v>
      </c>
      <c r="Z913" s="43">
        <v>15</v>
      </c>
      <c r="AA913" s="43">
        <v>0</v>
      </c>
      <c r="AB913" s="43">
        <v>0</v>
      </c>
      <c r="AC913" s="43">
        <v>0</v>
      </c>
      <c r="AD913" s="43">
        <v>1</v>
      </c>
      <c r="AE913" s="43">
        <v>2</v>
      </c>
      <c r="AF913" s="43">
        <v>0</v>
      </c>
      <c r="AG913" s="43">
        <v>1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723</v>
      </c>
      <c r="E914">
        <f>IF(appliances!$D$46="YES",light_sim_data!B914,0)</f>
        <v>72</v>
      </c>
      <c r="F914">
        <f t="shared" si="44"/>
        <v>651</v>
      </c>
      <c r="H914" s="43">
        <v>0</v>
      </c>
      <c r="I914" s="43">
        <v>209</v>
      </c>
      <c r="J914" s="43">
        <v>111</v>
      </c>
      <c r="K914" s="43">
        <v>0</v>
      </c>
      <c r="L914" s="43">
        <v>1</v>
      </c>
      <c r="M914" s="43">
        <v>17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3</v>
      </c>
      <c r="T914" s="43">
        <v>145</v>
      </c>
      <c r="U914" s="43">
        <v>0</v>
      </c>
      <c r="V914" s="43">
        <v>3</v>
      </c>
      <c r="W914" s="43">
        <v>128</v>
      </c>
      <c r="X914" s="43">
        <v>0</v>
      </c>
      <c r="Y914" s="43">
        <v>2</v>
      </c>
      <c r="Z914" s="43">
        <v>15</v>
      </c>
      <c r="AA914" s="43">
        <v>0</v>
      </c>
      <c r="AB914" s="43">
        <v>0</v>
      </c>
      <c r="AC914" s="43">
        <v>0</v>
      </c>
      <c r="AD914" s="43">
        <v>1</v>
      </c>
      <c r="AE914" s="43">
        <v>2</v>
      </c>
      <c r="AF914" s="43">
        <v>0</v>
      </c>
      <c r="AG914" s="43">
        <v>1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723</v>
      </c>
      <c r="E915">
        <f>IF(appliances!$D$46="YES",light_sim_data!B915,0)</f>
        <v>72</v>
      </c>
      <c r="F915">
        <f t="shared" si="44"/>
        <v>651</v>
      </c>
      <c r="H915" s="43">
        <v>0</v>
      </c>
      <c r="I915" s="43">
        <v>209</v>
      </c>
      <c r="J915" s="43">
        <v>111</v>
      </c>
      <c r="K915" s="43">
        <v>0</v>
      </c>
      <c r="L915" s="43">
        <v>1</v>
      </c>
      <c r="M915" s="43">
        <v>17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3</v>
      </c>
      <c r="T915" s="43">
        <v>145</v>
      </c>
      <c r="U915" s="43">
        <v>0</v>
      </c>
      <c r="V915" s="43">
        <v>3</v>
      </c>
      <c r="W915" s="43">
        <v>128</v>
      </c>
      <c r="X915" s="43">
        <v>0</v>
      </c>
      <c r="Y915" s="43">
        <v>2</v>
      </c>
      <c r="Z915" s="43">
        <v>15</v>
      </c>
      <c r="AA915" s="43">
        <v>0</v>
      </c>
      <c r="AB915" s="43">
        <v>0</v>
      </c>
      <c r="AC915" s="43">
        <v>0</v>
      </c>
      <c r="AD915" s="43">
        <v>1</v>
      </c>
      <c r="AE915" s="43">
        <v>2</v>
      </c>
      <c r="AF915" s="43">
        <v>0</v>
      </c>
      <c r="AG915" s="43">
        <v>1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597</v>
      </c>
      <c r="E916">
        <f>IF(appliances!$D$46="YES",light_sim_data!B916,0)</f>
        <v>72</v>
      </c>
      <c r="F916">
        <f t="shared" si="44"/>
        <v>525</v>
      </c>
      <c r="H916" s="43">
        <v>0</v>
      </c>
      <c r="I916" s="43">
        <v>209</v>
      </c>
      <c r="J916" s="43">
        <v>0</v>
      </c>
      <c r="K916" s="43">
        <v>0</v>
      </c>
      <c r="L916" s="43">
        <v>1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3</v>
      </c>
      <c r="T916" s="43">
        <v>145</v>
      </c>
      <c r="U916" s="43">
        <v>0</v>
      </c>
      <c r="V916" s="43">
        <v>3</v>
      </c>
      <c r="W916" s="43">
        <v>128</v>
      </c>
      <c r="X916" s="43">
        <v>0</v>
      </c>
      <c r="Y916" s="43">
        <v>2</v>
      </c>
      <c r="Z916" s="43">
        <v>15</v>
      </c>
      <c r="AA916" s="43">
        <v>0</v>
      </c>
      <c r="AB916" s="43">
        <v>0</v>
      </c>
      <c r="AC916" s="43">
        <v>0</v>
      </c>
      <c r="AD916" s="43">
        <v>1</v>
      </c>
      <c r="AE916" s="43">
        <v>2</v>
      </c>
      <c r="AF916" s="43">
        <v>0</v>
      </c>
      <c r="AG916" s="43">
        <v>1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597</v>
      </c>
      <c r="E917">
        <f>IF(appliances!$D$46="YES",light_sim_data!B917,0)</f>
        <v>72</v>
      </c>
      <c r="F917">
        <f t="shared" si="44"/>
        <v>525</v>
      </c>
      <c r="H917" s="43">
        <v>0</v>
      </c>
      <c r="I917" s="43">
        <v>209</v>
      </c>
      <c r="J917" s="43">
        <v>0</v>
      </c>
      <c r="K917" s="43">
        <v>0</v>
      </c>
      <c r="L917" s="43">
        <v>1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3</v>
      </c>
      <c r="T917" s="43">
        <v>145</v>
      </c>
      <c r="U917" s="43">
        <v>0</v>
      </c>
      <c r="V917" s="43">
        <v>3</v>
      </c>
      <c r="W917" s="43">
        <v>128</v>
      </c>
      <c r="X917" s="43">
        <v>0</v>
      </c>
      <c r="Y917" s="43">
        <v>2</v>
      </c>
      <c r="Z917" s="43">
        <v>15</v>
      </c>
      <c r="AA917" s="43">
        <v>0</v>
      </c>
      <c r="AB917" s="43">
        <v>0</v>
      </c>
      <c r="AC917" s="43">
        <v>0</v>
      </c>
      <c r="AD917" s="43">
        <v>1</v>
      </c>
      <c r="AE917" s="43">
        <v>2</v>
      </c>
      <c r="AF917" s="43">
        <v>0</v>
      </c>
      <c r="AG917" s="43">
        <v>1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388</v>
      </c>
      <c r="E918">
        <f>IF(appliances!$D$46="YES",light_sim_data!B918,0)</f>
        <v>72</v>
      </c>
      <c r="F918">
        <f t="shared" si="44"/>
        <v>316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3</v>
      </c>
      <c r="T918" s="43">
        <v>145</v>
      </c>
      <c r="U918" s="43">
        <v>0</v>
      </c>
      <c r="V918" s="43">
        <v>3</v>
      </c>
      <c r="W918" s="43">
        <v>128</v>
      </c>
      <c r="X918" s="43">
        <v>0</v>
      </c>
      <c r="Y918" s="43">
        <v>2</v>
      </c>
      <c r="Z918" s="43">
        <v>15</v>
      </c>
      <c r="AA918" s="43">
        <v>0</v>
      </c>
      <c r="AB918" s="43">
        <v>0</v>
      </c>
      <c r="AC918" s="43">
        <v>0</v>
      </c>
      <c r="AD918" s="43">
        <v>1</v>
      </c>
      <c r="AE918" s="43">
        <v>2</v>
      </c>
      <c r="AF918" s="43">
        <v>0</v>
      </c>
      <c r="AG918" s="43">
        <v>1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388</v>
      </c>
      <c r="E919">
        <f>IF(appliances!$D$46="YES",light_sim_data!B919,0)</f>
        <v>72</v>
      </c>
      <c r="F919">
        <f t="shared" si="44"/>
        <v>316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3</v>
      </c>
      <c r="T919" s="43">
        <v>145</v>
      </c>
      <c r="U919" s="43">
        <v>0</v>
      </c>
      <c r="V919" s="43">
        <v>3</v>
      </c>
      <c r="W919" s="43">
        <v>128</v>
      </c>
      <c r="X919" s="43">
        <v>0</v>
      </c>
      <c r="Y919" s="43">
        <v>2</v>
      </c>
      <c r="Z919" s="43">
        <v>15</v>
      </c>
      <c r="AA919" s="43">
        <v>0</v>
      </c>
      <c r="AB919" s="43">
        <v>0</v>
      </c>
      <c r="AC919" s="43">
        <v>0</v>
      </c>
      <c r="AD919" s="43">
        <v>1</v>
      </c>
      <c r="AE919" s="43">
        <v>2</v>
      </c>
      <c r="AF919" s="43">
        <v>0</v>
      </c>
      <c r="AG919" s="43">
        <v>1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388</v>
      </c>
      <c r="E920">
        <f>IF(appliances!$D$46="YES",light_sim_data!B920,0)</f>
        <v>72</v>
      </c>
      <c r="F920">
        <f t="shared" si="44"/>
        <v>316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3</v>
      </c>
      <c r="T920" s="43">
        <v>145</v>
      </c>
      <c r="U920" s="43">
        <v>0</v>
      </c>
      <c r="V920" s="43">
        <v>3</v>
      </c>
      <c r="W920" s="43">
        <v>128</v>
      </c>
      <c r="X920" s="43">
        <v>0</v>
      </c>
      <c r="Y920" s="43">
        <v>2</v>
      </c>
      <c r="Z920" s="43">
        <v>15</v>
      </c>
      <c r="AA920" s="43">
        <v>0</v>
      </c>
      <c r="AB920" s="43">
        <v>0</v>
      </c>
      <c r="AC920" s="43">
        <v>0</v>
      </c>
      <c r="AD920" s="43">
        <v>1</v>
      </c>
      <c r="AE920" s="43">
        <v>2</v>
      </c>
      <c r="AF920" s="43">
        <v>0</v>
      </c>
      <c r="AG920" s="43">
        <v>1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388</v>
      </c>
      <c r="E921">
        <f>IF(appliances!$D$46="YES",light_sim_data!B921,0)</f>
        <v>72</v>
      </c>
      <c r="F921">
        <f t="shared" si="44"/>
        <v>316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3</v>
      </c>
      <c r="T921" s="43">
        <v>145</v>
      </c>
      <c r="U921" s="43">
        <v>0</v>
      </c>
      <c r="V921" s="43">
        <v>3</v>
      </c>
      <c r="W921" s="43">
        <v>128</v>
      </c>
      <c r="X921" s="43">
        <v>0</v>
      </c>
      <c r="Y921" s="43">
        <v>2</v>
      </c>
      <c r="Z921" s="43">
        <v>15</v>
      </c>
      <c r="AA921" s="43">
        <v>0</v>
      </c>
      <c r="AB921" s="43">
        <v>0</v>
      </c>
      <c r="AC921" s="43">
        <v>0</v>
      </c>
      <c r="AD921" s="43">
        <v>1</v>
      </c>
      <c r="AE921" s="43">
        <v>2</v>
      </c>
      <c r="AF921" s="43">
        <v>0</v>
      </c>
      <c r="AG921" s="43">
        <v>1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2</v>
      </c>
      <c r="D922">
        <f t="shared" si="43"/>
        <v>388</v>
      </c>
      <c r="E922">
        <f>IF(appliances!$D$46="YES",light_sim_data!B922,0)</f>
        <v>72</v>
      </c>
      <c r="F922">
        <f t="shared" si="44"/>
        <v>316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3</v>
      </c>
      <c r="T922" s="43">
        <v>145</v>
      </c>
      <c r="U922" s="43">
        <v>0</v>
      </c>
      <c r="V922" s="43">
        <v>3</v>
      </c>
      <c r="W922" s="43">
        <v>128</v>
      </c>
      <c r="X922" s="43">
        <v>0</v>
      </c>
      <c r="Y922" s="43">
        <v>2</v>
      </c>
      <c r="Z922" s="43">
        <v>15</v>
      </c>
      <c r="AA922" s="43">
        <v>0</v>
      </c>
      <c r="AB922" s="43">
        <v>0</v>
      </c>
      <c r="AC922" s="43">
        <v>0</v>
      </c>
      <c r="AD922" s="43">
        <v>1</v>
      </c>
      <c r="AE922" s="43">
        <v>2</v>
      </c>
      <c r="AF922" s="43">
        <v>0</v>
      </c>
      <c r="AG922" s="43">
        <v>1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2</v>
      </c>
      <c r="D923">
        <f t="shared" si="43"/>
        <v>388</v>
      </c>
      <c r="E923">
        <f>IF(appliances!$D$46="YES",light_sim_data!B923,0)</f>
        <v>72</v>
      </c>
      <c r="F923">
        <f t="shared" si="44"/>
        <v>316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3</v>
      </c>
      <c r="T923" s="43">
        <v>145</v>
      </c>
      <c r="U923" s="43">
        <v>0</v>
      </c>
      <c r="V923" s="43">
        <v>3</v>
      </c>
      <c r="W923" s="43">
        <v>128</v>
      </c>
      <c r="X923" s="43">
        <v>0</v>
      </c>
      <c r="Y923" s="43">
        <v>2</v>
      </c>
      <c r="Z923" s="43">
        <v>15</v>
      </c>
      <c r="AA923" s="43">
        <v>0</v>
      </c>
      <c r="AB923" s="43">
        <v>0</v>
      </c>
      <c r="AC923" s="43">
        <v>0</v>
      </c>
      <c r="AD923" s="43">
        <v>1</v>
      </c>
      <c r="AE923" s="43">
        <v>2</v>
      </c>
      <c r="AF923" s="43">
        <v>0</v>
      </c>
      <c r="AG923" s="43">
        <v>1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2</v>
      </c>
      <c r="D924">
        <f t="shared" si="43"/>
        <v>388</v>
      </c>
      <c r="E924">
        <f>IF(appliances!$D$46="YES",light_sim_data!B924,0)</f>
        <v>72</v>
      </c>
      <c r="F924">
        <f t="shared" si="44"/>
        <v>316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3</v>
      </c>
      <c r="T924" s="43">
        <v>145</v>
      </c>
      <c r="U924" s="43">
        <v>0</v>
      </c>
      <c r="V924" s="43">
        <v>3</v>
      </c>
      <c r="W924" s="43">
        <v>128</v>
      </c>
      <c r="X924" s="43">
        <v>0</v>
      </c>
      <c r="Y924" s="43">
        <v>2</v>
      </c>
      <c r="Z924" s="43">
        <v>15</v>
      </c>
      <c r="AA924" s="43">
        <v>0</v>
      </c>
      <c r="AB924" s="43">
        <v>0</v>
      </c>
      <c r="AC924" s="43">
        <v>0</v>
      </c>
      <c r="AD924" s="43">
        <v>1</v>
      </c>
      <c r="AE924" s="43">
        <v>2</v>
      </c>
      <c r="AF924" s="43">
        <v>0</v>
      </c>
      <c r="AG924" s="43">
        <v>1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2</v>
      </c>
      <c r="D925">
        <f t="shared" si="43"/>
        <v>388</v>
      </c>
      <c r="E925">
        <f>IF(appliances!$D$46="YES",light_sim_data!B925,0)</f>
        <v>72</v>
      </c>
      <c r="F925">
        <f t="shared" si="44"/>
        <v>316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3</v>
      </c>
      <c r="T925" s="43">
        <v>145</v>
      </c>
      <c r="U925" s="43">
        <v>0</v>
      </c>
      <c r="V925" s="43">
        <v>3</v>
      </c>
      <c r="W925" s="43">
        <v>128</v>
      </c>
      <c r="X925" s="43">
        <v>0</v>
      </c>
      <c r="Y925" s="43">
        <v>2</v>
      </c>
      <c r="Z925" s="43">
        <v>15</v>
      </c>
      <c r="AA925" s="43">
        <v>0</v>
      </c>
      <c r="AB925" s="43">
        <v>0</v>
      </c>
      <c r="AC925" s="43">
        <v>0</v>
      </c>
      <c r="AD925" s="43">
        <v>1</v>
      </c>
      <c r="AE925" s="43">
        <v>2</v>
      </c>
      <c r="AF925" s="43">
        <v>0</v>
      </c>
      <c r="AG925" s="43">
        <v>1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2</v>
      </c>
      <c r="D926">
        <f t="shared" si="43"/>
        <v>388</v>
      </c>
      <c r="E926">
        <f>IF(appliances!$D$46="YES",light_sim_data!B926,0)</f>
        <v>72</v>
      </c>
      <c r="F926">
        <f t="shared" si="44"/>
        <v>316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3</v>
      </c>
      <c r="T926" s="43">
        <v>145</v>
      </c>
      <c r="U926" s="43">
        <v>0</v>
      </c>
      <c r="V926" s="43">
        <v>3</v>
      </c>
      <c r="W926" s="43">
        <v>128</v>
      </c>
      <c r="X926" s="43">
        <v>0</v>
      </c>
      <c r="Y926" s="43">
        <v>2</v>
      </c>
      <c r="Z926" s="43">
        <v>15</v>
      </c>
      <c r="AA926" s="43">
        <v>0</v>
      </c>
      <c r="AB926" s="43">
        <v>0</v>
      </c>
      <c r="AC926" s="43">
        <v>0</v>
      </c>
      <c r="AD926" s="43">
        <v>1</v>
      </c>
      <c r="AE926" s="43">
        <v>2</v>
      </c>
      <c r="AF926" s="43">
        <v>0</v>
      </c>
      <c r="AG926" s="43">
        <v>1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2</v>
      </c>
      <c r="D927">
        <f t="shared" si="43"/>
        <v>388</v>
      </c>
      <c r="E927">
        <f>IF(appliances!$D$46="YES",light_sim_data!B927,0)</f>
        <v>72</v>
      </c>
      <c r="F927">
        <f t="shared" si="44"/>
        <v>316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3</v>
      </c>
      <c r="T927" s="43">
        <v>145</v>
      </c>
      <c r="U927" s="43">
        <v>0</v>
      </c>
      <c r="V927" s="43">
        <v>3</v>
      </c>
      <c r="W927" s="43">
        <v>128</v>
      </c>
      <c r="X927" s="43">
        <v>0</v>
      </c>
      <c r="Y927" s="43">
        <v>2</v>
      </c>
      <c r="Z927" s="43">
        <v>15</v>
      </c>
      <c r="AA927" s="43">
        <v>0</v>
      </c>
      <c r="AB927" s="43">
        <v>0</v>
      </c>
      <c r="AC927" s="43">
        <v>0</v>
      </c>
      <c r="AD927" s="43">
        <v>1</v>
      </c>
      <c r="AE927" s="43">
        <v>2</v>
      </c>
      <c r="AF927" s="43">
        <v>0</v>
      </c>
      <c r="AG927" s="43">
        <v>1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2</v>
      </c>
      <c r="D928">
        <f t="shared" si="43"/>
        <v>2458</v>
      </c>
      <c r="E928">
        <f>IF(appliances!$D$46="YES",light_sim_data!B928,0)</f>
        <v>72</v>
      </c>
      <c r="F928">
        <f t="shared" si="44"/>
        <v>2386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3</v>
      </c>
      <c r="T928" s="43">
        <v>145</v>
      </c>
      <c r="U928" s="43">
        <v>0</v>
      </c>
      <c r="V928" s="43">
        <v>3</v>
      </c>
      <c r="W928" s="43">
        <v>128</v>
      </c>
      <c r="X928" s="43">
        <v>0</v>
      </c>
      <c r="Y928" s="43">
        <v>2</v>
      </c>
      <c r="Z928" s="43">
        <v>15</v>
      </c>
      <c r="AA928" s="43">
        <v>0</v>
      </c>
      <c r="AB928" s="43">
        <v>0</v>
      </c>
      <c r="AC928" s="43">
        <v>0</v>
      </c>
      <c r="AD928" s="43">
        <v>2071</v>
      </c>
      <c r="AE928" s="43">
        <v>2</v>
      </c>
      <c r="AF928" s="43">
        <v>0</v>
      </c>
      <c r="AG928" s="43">
        <v>1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2</v>
      </c>
      <c r="D929">
        <f t="shared" si="43"/>
        <v>2458</v>
      </c>
      <c r="E929">
        <f>IF(appliances!$D$46="YES",light_sim_data!B929,0)</f>
        <v>72</v>
      </c>
      <c r="F929">
        <f t="shared" si="44"/>
        <v>2386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2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3</v>
      </c>
      <c r="T929" s="43">
        <v>145</v>
      </c>
      <c r="U929" s="43">
        <v>0</v>
      </c>
      <c r="V929" s="43">
        <v>3</v>
      </c>
      <c r="W929" s="43">
        <v>128</v>
      </c>
      <c r="X929" s="43">
        <v>0</v>
      </c>
      <c r="Y929" s="43">
        <v>2</v>
      </c>
      <c r="Z929" s="43">
        <v>15</v>
      </c>
      <c r="AA929" s="43">
        <v>0</v>
      </c>
      <c r="AB929" s="43">
        <v>0</v>
      </c>
      <c r="AC929" s="43">
        <v>0</v>
      </c>
      <c r="AD929" s="43">
        <v>2071</v>
      </c>
      <c r="AE929" s="43">
        <v>2</v>
      </c>
      <c r="AF929" s="43">
        <v>0</v>
      </c>
      <c r="AG929" s="43">
        <v>1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2</v>
      </c>
      <c r="D930">
        <f t="shared" si="43"/>
        <v>2458</v>
      </c>
      <c r="E930">
        <f>IF(appliances!$D$46="YES",light_sim_data!B930,0)</f>
        <v>72</v>
      </c>
      <c r="F930">
        <f t="shared" si="44"/>
        <v>2386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2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3</v>
      </c>
      <c r="T930" s="43">
        <v>145</v>
      </c>
      <c r="U930" s="43">
        <v>0</v>
      </c>
      <c r="V930" s="43">
        <v>3</v>
      </c>
      <c r="W930" s="43">
        <v>128</v>
      </c>
      <c r="X930" s="43">
        <v>0</v>
      </c>
      <c r="Y930" s="43">
        <v>2</v>
      </c>
      <c r="Z930" s="43">
        <v>15</v>
      </c>
      <c r="AA930" s="43">
        <v>0</v>
      </c>
      <c r="AB930" s="43">
        <v>0</v>
      </c>
      <c r="AC930" s="43">
        <v>0</v>
      </c>
      <c r="AD930" s="43">
        <v>2071</v>
      </c>
      <c r="AE930" s="43">
        <v>2</v>
      </c>
      <c r="AF930" s="43">
        <v>0</v>
      </c>
      <c r="AG930" s="43">
        <v>1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2</v>
      </c>
      <c r="D931">
        <f t="shared" si="43"/>
        <v>388</v>
      </c>
      <c r="E931">
        <f>IF(appliances!$D$46="YES",light_sim_data!B931,0)</f>
        <v>72</v>
      </c>
      <c r="F931">
        <f t="shared" si="44"/>
        <v>316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2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3</v>
      </c>
      <c r="T931" s="43">
        <v>145</v>
      </c>
      <c r="U931" s="43">
        <v>0</v>
      </c>
      <c r="V931" s="43">
        <v>3</v>
      </c>
      <c r="W931" s="43">
        <v>128</v>
      </c>
      <c r="X931" s="43">
        <v>0</v>
      </c>
      <c r="Y931" s="43">
        <v>2</v>
      </c>
      <c r="Z931" s="43">
        <v>15</v>
      </c>
      <c r="AA931" s="43">
        <v>0</v>
      </c>
      <c r="AB931" s="43">
        <v>0</v>
      </c>
      <c r="AC931" s="43">
        <v>0</v>
      </c>
      <c r="AD931" s="43">
        <v>1</v>
      </c>
      <c r="AE931" s="43">
        <v>2</v>
      </c>
      <c r="AF931" s="43">
        <v>0</v>
      </c>
      <c r="AG931" s="43">
        <v>1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2</v>
      </c>
      <c r="D932">
        <f t="shared" si="43"/>
        <v>388</v>
      </c>
      <c r="E932">
        <f>IF(appliances!$D$46="YES",light_sim_data!B932,0)</f>
        <v>72</v>
      </c>
      <c r="F932">
        <f t="shared" si="44"/>
        <v>316</v>
      </c>
      <c r="H932" s="43">
        <v>0</v>
      </c>
      <c r="I932" s="43">
        <v>0</v>
      </c>
      <c r="J932" s="43">
        <v>0</v>
      </c>
      <c r="K932" s="43">
        <v>0</v>
      </c>
      <c r="L932" s="43">
        <v>1</v>
      </c>
      <c r="M932" s="43">
        <v>2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3</v>
      </c>
      <c r="T932" s="43">
        <v>145</v>
      </c>
      <c r="U932" s="43">
        <v>0</v>
      </c>
      <c r="V932" s="43">
        <v>3</v>
      </c>
      <c r="W932" s="43">
        <v>128</v>
      </c>
      <c r="X932" s="43">
        <v>0</v>
      </c>
      <c r="Y932" s="43">
        <v>2</v>
      </c>
      <c r="Z932" s="43">
        <v>15</v>
      </c>
      <c r="AA932" s="43">
        <v>0</v>
      </c>
      <c r="AB932" s="43">
        <v>0</v>
      </c>
      <c r="AC932" s="43">
        <v>0</v>
      </c>
      <c r="AD932" s="43">
        <v>1</v>
      </c>
      <c r="AE932" s="43">
        <v>2</v>
      </c>
      <c r="AF932" s="43">
        <v>0</v>
      </c>
      <c r="AG932" s="43">
        <v>1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2</v>
      </c>
      <c r="D933">
        <f t="shared" si="43"/>
        <v>388</v>
      </c>
      <c r="E933">
        <f>IF(appliances!$D$46="YES",light_sim_data!B933,0)</f>
        <v>72</v>
      </c>
      <c r="F933">
        <f t="shared" si="44"/>
        <v>316</v>
      </c>
      <c r="H933" s="43">
        <v>0</v>
      </c>
      <c r="I933" s="43">
        <v>0</v>
      </c>
      <c r="J933" s="43">
        <v>0</v>
      </c>
      <c r="K933" s="43">
        <v>0</v>
      </c>
      <c r="L933" s="43">
        <v>1</v>
      </c>
      <c r="M933" s="43">
        <v>2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3</v>
      </c>
      <c r="T933" s="43">
        <v>145</v>
      </c>
      <c r="U933" s="43">
        <v>0</v>
      </c>
      <c r="V933" s="43">
        <v>3</v>
      </c>
      <c r="W933" s="43">
        <v>128</v>
      </c>
      <c r="X933" s="43">
        <v>0</v>
      </c>
      <c r="Y933" s="43">
        <v>2</v>
      </c>
      <c r="Z933" s="43">
        <v>15</v>
      </c>
      <c r="AA933" s="43">
        <v>0</v>
      </c>
      <c r="AB933" s="43">
        <v>0</v>
      </c>
      <c r="AC933" s="43">
        <v>0</v>
      </c>
      <c r="AD933" s="43">
        <v>1</v>
      </c>
      <c r="AE933" s="43">
        <v>2</v>
      </c>
      <c r="AF933" s="43">
        <v>0</v>
      </c>
      <c r="AG933" s="43">
        <v>1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2</v>
      </c>
      <c r="D934">
        <f t="shared" si="43"/>
        <v>388</v>
      </c>
      <c r="E934">
        <f>IF(appliances!$D$46="YES",light_sim_data!B934,0)</f>
        <v>72</v>
      </c>
      <c r="F934">
        <f t="shared" si="44"/>
        <v>316</v>
      </c>
      <c r="H934" s="43">
        <v>0</v>
      </c>
      <c r="I934" s="43">
        <v>0</v>
      </c>
      <c r="J934" s="43">
        <v>0</v>
      </c>
      <c r="K934" s="43">
        <v>0</v>
      </c>
      <c r="L934" s="43">
        <v>1</v>
      </c>
      <c r="M934" s="43">
        <v>2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3</v>
      </c>
      <c r="T934" s="43">
        <v>145</v>
      </c>
      <c r="U934" s="43">
        <v>0</v>
      </c>
      <c r="V934" s="43">
        <v>3</v>
      </c>
      <c r="W934" s="43">
        <v>128</v>
      </c>
      <c r="X934" s="43">
        <v>0</v>
      </c>
      <c r="Y934" s="43">
        <v>2</v>
      </c>
      <c r="Z934" s="43">
        <v>15</v>
      </c>
      <c r="AA934" s="43">
        <v>0</v>
      </c>
      <c r="AB934" s="43">
        <v>0</v>
      </c>
      <c r="AC934" s="43">
        <v>0</v>
      </c>
      <c r="AD934" s="43">
        <v>1</v>
      </c>
      <c r="AE934" s="43">
        <v>2</v>
      </c>
      <c r="AF934" s="43">
        <v>0</v>
      </c>
      <c r="AG934" s="43">
        <v>1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2</v>
      </c>
      <c r="D935">
        <f t="shared" si="43"/>
        <v>388</v>
      </c>
      <c r="E935">
        <f>IF(appliances!$D$46="YES",light_sim_data!B935,0)</f>
        <v>72</v>
      </c>
      <c r="F935">
        <f t="shared" si="44"/>
        <v>316</v>
      </c>
      <c r="H935" s="43">
        <v>0</v>
      </c>
      <c r="I935" s="43">
        <v>0</v>
      </c>
      <c r="J935" s="43">
        <v>0</v>
      </c>
      <c r="K935" s="43">
        <v>0</v>
      </c>
      <c r="L935" s="43">
        <v>1</v>
      </c>
      <c r="M935" s="43">
        <v>2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3</v>
      </c>
      <c r="T935" s="43">
        <v>145</v>
      </c>
      <c r="U935" s="43">
        <v>0</v>
      </c>
      <c r="V935" s="43">
        <v>3</v>
      </c>
      <c r="W935" s="43">
        <v>128</v>
      </c>
      <c r="X935" s="43">
        <v>0</v>
      </c>
      <c r="Y935" s="43">
        <v>2</v>
      </c>
      <c r="Z935" s="43">
        <v>15</v>
      </c>
      <c r="AA935" s="43">
        <v>0</v>
      </c>
      <c r="AB935" s="43">
        <v>0</v>
      </c>
      <c r="AC935" s="43">
        <v>0</v>
      </c>
      <c r="AD935" s="43">
        <v>1</v>
      </c>
      <c r="AE935" s="43">
        <v>2</v>
      </c>
      <c r="AF935" s="43">
        <v>0</v>
      </c>
      <c r="AG935" s="43">
        <v>1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2</v>
      </c>
      <c r="D936">
        <f t="shared" si="43"/>
        <v>388</v>
      </c>
      <c r="E936">
        <f>IF(appliances!$D$46="YES",light_sim_data!B936,0)</f>
        <v>72</v>
      </c>
      <c r="F936">
        <f t="shared" si="44"/>
        <v>316</v>
      </c>
      <c r="H936" s="43">
        <v>0</v>
      </c>
      <c r="I936" s="43">
        <v>0</v>
      </c>
      <c r="J936" s="43">
        <v>0</v>
      </c>
      <c r="K936" s="43">
        <v>0</v>
      </c>
      <c r="L936" s="43">
        <v>1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3</v>
      </c>
      <c r="T936" s="43">
        <v>145</v>
      </c>
      <c r="U936" s="43">
        <v>0</v>
      </c>
      <c r="V936" s="43">
        <v>3</v>
      </c>
      <c r="W936" s="43">
        <v>128</v>
      </c>
      <c r="X936" s="43">
        <v>0</v>
      </c>
      <c r="Y936" s="43">
        <v>2</v>
      </c>
      <c r="Z936" s="43">
        <v>15</v>
      </c>
      <c r="AA936" s="43">
        <v>0</v>
      </c>
      <c r="AB936" s="43">
        <v>0</v>
      </c>
      <c r="AC936" s="43">
        <v>0</v>
      </c>
      <c r="AD936" s="43">
        <v>1</v>
      </c>
      <c r="AE936" s="43">
        <v>2</v>
      </c>
      <c r="AF936" s="43">
        <v>0</v>
      </c>
      <c r="AG936" s="43">
        <v>1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2</v>
      </c>
      <c r="D937">
        <f t="shared" si="43"/>
        <v>388</v>
      </c>
      <c r="E937">
        <f>IF(appliances!$D$46="YES",light_sim_data!B937,0)</f>
        <v>72</v>
      </c>
      <c r="F937">
        <f t="shared" si="44"/>
        <v>316</v>
      </c>
      <c r="H937" s="43">
        <v>0</v>
      </c>
      <c r="I937" s="43">
        <v>0</v>
      </c>
      <c r="J937" s="43">
        <v>0</v>
      </c>
      <c r="K937" s="43">
        <v>0</v>
      </c>
      <c r="L937" s="43">
        <v>1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3</v>
      </c>
      <c r="T937" s="43">
        <v>145</v>
      </c>
      <c r="U937" s="43">
        <v>0</v>
      </c>
      <c r="V937" s="43">
        <v>3</v>
      </c>
      <c r="W937" s="43">
        <v>128</v>
      </c>
      <c r="X937" s="43">
        <v>0</v>
      </c>
      <c r="Y937" s="43">
        <v>2</v>
      </c>
      <c r="Z937" s="43">
        <v>15</v>
      </c>
      <c r="AA937" s="43">
        <v>0</v>
      </c>
      <c r="AB937" s="43">
        <v>0</v>
      </c>
      <c r="AC937" s="43">
        <v>0</v>
      </c>
      <c r="AD937" s="43">
        <v>1</v>
      </c>
      <c r="AE937" s="43">
        <v>2</v>
      </c>
      <c r="AF937" s="43">
        <v>0</v>
      </c>
      <c r="AG937" s="43">
        <v>1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2</v>
      </c>
      <c r="D938">
        <f t="shared" si="43"/>
        <v>388</v>
      </c>
      <c r="E938">
        <f>IF(appliances!$D$46="YES",light_sim_data!B938,0)</f>
        <v>72</v>
      </c>
      <c r="F938">
        <f t="shared" si="44"/>
        <v>316</v>
      </c>
      <c r="H938" s="43">
        <v>0</v>
      </c>
      <c r="I938" s="43">
        <v>0</v>
      </c>
      <c r="J938" s="43">
        <v>0</v>
      </c>
      <c r="K938" s="43">
        <v>0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3</v>
      </c>
      <c r="T938" s="43">
        <v>145</v>
      </c>
      <c r="U938" s="43">
        <v>0</v>
      </c>
      <c r="V938" s="43">
        <v>3</v>
      </c>
      <c r="W938" s="43">
        <v>128</v>
      </c>
      <c r="X938" s="43">
        <v>0</v>
      </c>
      <c r="Y938" s="43">
        <v>2</v>
      </c>
      <c r="Z938" s="43">
        <v>15</v>
      </c>
      <c r="AA938" s="43">
        <v>0</v>
      </c>
      <c r="AB938" s="43">
        <v>0</v>
      </c>
      <c r="AC938" s="43">
        <v>0</v>
      </c>
      <c r="AD938" s="43">
        <v>1</v>
      </c>
      <c r="AE938" s="43">
        <v>2</v>
      </c>
      <c r="AF938" s="43">
        <v>0</v>
      </c>
      <c r="AG938" s="43">
        <v>1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2</v>
      </c>
      <c r="D939">
        <f t="shared" si="43"/>
        <v>328</v>
      </c>
      <c r="E939">
        <f>IF(appliances!$D$46="YES",light_sim_data!B939,0)</f>
        <v>12</v>
      </c>
      <c r="F939">
        <f t="shared" si="44"/>
        <v>316</v>
      </c>
      <c r="H939" s="43">
        <v>0</v>
      </c>
      <c r="I939" s="43">
        <v>0</v>
      </c>
      <c r="J939" s="43">
        <v>0</v>
      </c>
      <c r="K939" s="43">
        <v>0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3</v>
      </c>
      <c r="T939" s="43">
        <v>145</v>
      </c>
      <c r="U939" s="43">
        <v>0</v>
      </c>
      <c r="V939" s="43">
        <v>3</v>
      </c>
      <c r="W939" s="43">
        <v>128</v>
      </c>
      <c r="X939" s="43">
        <v>0</v>
      </c>
      <c r="Y939" s="43">
        <v>2</v>
      </c>
      <c r="Z939" s="43">
        <v>15</v>
      </c>
      <c r="AA939" s="43">
        <v>0</v>
      </c>
      <c r="AB939" s="43">
        <v>0</v>
      </c>
      <c r="AC939" s="43">
        <v>0</v>
      </c>
      <c r="AD939" s="43">
        <v>1</v>
      </c>
      <c r="AE939" s="43">
        <v>2</v>
      </c>
      <c r="AF939" s="43">
        <v>0</v>
      </c>
      <c r="AG939" s="43">
        <v>1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2</v>
      </c>
      <c r="D940">
        <f t="shared" si="43"/>
        <v>341</v>
      </c>
      <c r="E940">
        <f>IF(appliances!$D$46="YES",light_sim_data!B940,0)</f>
        <v>12</v>
      </c>
      <c r="F940">
        <f t="shared" si="44"/>
        <v>329</v>
      </c>
      <c r="H940" s="43">
        <v>0</v>
      </c>
      <c r="I940" s="43">
        <v>0</v>
      </c>
      <c r="J940" s="43">
        <v>0</v>
      </c>
      <c r="K940" s="43">
        <v>0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3</v>
      </c>
      <c r="T940" s="43">
        <v>145</v>
      </c>
      <c r="U940" s="43">
        <v>0</v>
      </c>
      <c r="V940" s="43">
        <v>3</v>
      </c>
      <c r="W940" s="43">
        <v>128</v>
      </c>
      <c r="X940" s="43">
        <v>0</v>
      </c>
      <c r="Y940" s="43">
        <v>2</v>
      </c>
      <c r="Z940" s="43">
        <v>28</v>
      </c>
      <c r="AA940" s="43">
        <v>0</v>
      </c>
      <c r="AB940" s="43">
        <v>0</v>
      </c>
      <c r="AC940" s="43">
        <v>0</v>
      </c>
      <c r="AD940" s="43">
        <v>1</v>
      </c>
      <c r="AE940" s="43">
        <v>2</v>
      </c>
      <c r="AF940" s="43">
        <v>0</v>
      </c>
      <c r="AG940" s="43">
        <v>1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2</v>
      </c>
      <c r="D941">
        <f t="shared" si="43"/>
        <v>341</v>
      </c>
      <c r="E941">
        <f>IF(appliances!$D$46="YES",light_sim_data!B941,0)</f>
        <v>12</v>
      </c>
      <c r="F941">
        <f t="shared" si="44"/>
        <v>329</v>
      </c>
      <c r="H941" s="43">
        <v>0</v>
      </c>
      <c r="I941" s="43">
        <v>0</v>
      </c>
      <c r="J941" s="43">
        <v>0</v>
      </c>
      <c r="K941" s="43">
        <v>0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3</v>
      </c>
      <c r="T941" s="43">
        <v>145</v>
      </c>
      <c r="U941" s="43">
        <v>0</v>
      </c>
      <c r="V941" s="43">
        <v>3</v>
      </c>
      <c r="W941" s="43">
        <v>128</v>
      </c>
      <c r="X941" s="43">
        <v>0</v>
      </c>
      <c r="Y941" s="43">
        <v>2</v>
      </c>
      <c r="Z941" s="43">
        <v>28</v>
      </c>
      <c r="AA941" s="43">
        <v>0</v>
      </c>
      <c r="AB941" s="43">
        <v>0</v>
      </c>
      <c r="AC941" s="43">
        <v>0</v>
      </c>
      <c r="AD941" s="43">
        <v>1</v>
      </c>
      <c r="AE941" s="43">
        <v>2</v>
      </c>
      <c r="AF941" s="43">
        <v>0</v>
      </c>
      <c r="AG941" s="43">
        <v>1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2</v>
      </c>
      <c r="D942">
        <f t="shared" si="43"/>
        <v>1250</v>
      </c>
      <c r="E942">
        <f>IF(appliances!$D$46="YES",light_sim_data!B942,0)</f>
        <v>12</v>
      </c>
      <c r="F942">
        <f t="shared" si="44"/>
        <v>1238</v>
      </c>
      <c r="H942" s="43">
        <v>0</v>
      </c>
      <c r="I942" s="43">
        <v>0</v>
      </c>
      <c r="J942" s="43">
        <v>0</v>
      </c>
      <c r="K942" s="43">
        <v>0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3</v>
      </c>
      <c r="T942" s="43">
        <v>145</v>
      </c>
      <c r="U942" s="43">
        <v>0</v>
      </c>
      <c r="V942" s="43">
        <v>3</v>
      </c>
      <c r="W942" s="43">
        <v>128</v>
      </c>
      <c r="X942" s="43">
        <v>0</v>
      </c>
      <c r="Y942" s="43">
        <v>2</v>
      </c>
      <c r="Z942" s="43">
        <v>28</v>
      </c>
      <c r="AA942" s="43">
        <v>0</v>
      </c>
      <c r="AB942" s="43">
        <v>0</v>
      </c>
      <c r="AC942" s="43">
        <v>0</v>
      </c>
      <c r="AD942" s="43">
        <v>1</v>
      </c>
      <c r="AE942" s="43">
        <v>911</v>
      </c>
      <c r="AF942" s="43">
        <v>0</v>
      </c>
      <c r="AG942" s="43">
        <v>1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2</v>
      </c>
      <c r="D943">
        <f t="shared" si="43"/>
        <v>1250</v>
      </c>
      <c r="E943">
        <f>IF(appliances!$D$46="YES",light_sim_data!B943,0)</f>
        <v>12</v>
      </c>
      <c r="F943">
        <f t="shared" si="44"/>
        <v>1238</v>
      </c>
      <c r="H943" s="43">
        <v>0</v>
      </c>
      <c r="I943" s="43">
        <v>0</v>
      </c>
      <c r="J943" s="43">
        <v>0</v>
      </c>
      <c r="K943" s="43">
        <v>0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3</v>
      </c>
      <c r="T943" s="43">
        <v>145</v>
      </c>
      <c r="U943" s="43">
        <v>0</v>
      </c>
      <c r="V943" s="43">
        <v>3</v>
      </c>
      <c r="W943" s="43">
        <v>128</v>
      </c>
      <c r="X943" s="43">
        <v>0</v>
      </c>
      <c r="Y943" s="43">
        <v>2</v>
      </c>
      <c r="Z943" s="43">
        <v>28</v>
      </c>
      <c r="AA943" s="43">
        <v>0</v>
      </c>
      <c r="AB943" s="43">
        <v>0</v>
      </c>
      <c r="AC943" s="43">
        <v>0</v>
      </c>
      <c r="AD943" s="43">
        <v>1</v>
      </c>
      <c r="AE943" s="43">
        <v>911</v>
      </c>
      <c r="AF943" s="43">
        <v>0</v>
      </c>
      <c r="AG943" s="43">
        <v>1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2</v>
      </c>
      <c r="D944">
        <f t="shared" si="43"/>
        <v>1250</v>
      </c>
      <c r="E944">
        <f>IF(appliances!$D$46="YES",light_sim_data!B944,0)</f>
        <v>12</v>
      </c>
      <c r="F944">
        <f t="shared" si="44"/>
        <v>1238</v>
      </c>
      <c r="H944" s="43">
        <v>0</v>
      </c>
      <c r="I944" s="43">
        <v>0</v>
      </c>
      <c r="J944" s="43">
        <v>0</v>
      </c>
      <c r="K944" s="43">
        <v>0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3</v>
      </c>
      <c r="T944" s="43">
        <v>145</v>
      </c>
      <c r="U944" s="43">
        <v>0</v>
      </c>
      <c r="V944" s="43">
        <v>3</v>
      </c>
      <c r="W944" s="43">
        <v>128</v>
      </c>
      <c r="X944" s="43">
        <v>0</v>
      </c>
      <c r="Y944" s="43">
        <v>2</v>
      </c>
      <c r="Z944" s="43">
        <v>28</v>
      </c>
      <c r="AA944" s="43">
        <v>0</v>
      </c>
      <c r="AB944" s="43">
        <v>0</v>
      </c>
      <c r="AC944" s="43">
        <v>0</v>
      </c>
      <c r="AD944" s="43">
        <v>1</v>
      </c>
      <c r="AE944" s="43">
        <v>911</v>
      </c>
      <c r="AF944" s="43">
        <v>0</v>
      </c>
      <c r="AG944" s="43">
        <v>1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2</v>
      </c>
      <c r="D945">
        <f t="shared" si="43"/>
        <v>413</v>
      </c>
      <c r="E945">
        <f>IF(appliances!$D$46="YES",light_sim_data!B945,0)</f>
        <v>12</v>
      </c>
      <c r="F945">
        <f t="shared" si="44"/>
        <v>401</v>
      </c>
      <c r="H945" s="43">
        <v>0</v>
      </c>
      <c r="I945" s="43">
        <v>0</v>
      </c>
      <c r="J945" s="43">
        <v>0</v>
      </c>
      <c r="K945" s="43">
        <v>0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3</v>
      </c>
      <c r="T945" s="43">
        <v>145</v>
      </c>
      <c r="U945" s="43">
        <v>0</v>
      </c>
      <c r="V945" s="43">
        <v>3</v>
      </c>
      <c r="W945" s="43">
        <v>128</v>
      </c>
      <c r="X945" s="43">
        <v>0</v>
      </c>
      <c r="Y945" s="43">
        <v>2</v>
      </c>
      <c r="Z945" s="43">
        <v>28</v>
      </c>
      <c r="AA945" s="43">
        <v>0</v>
      </c>
      <c r="AB945" s="43">
        <v>0</v>
      </c>
      <c r="AC945" s="43">
        <v>0</v>
      </c>
      <c r="AD945" s="43">
        <v>1</v>
      </c>
      <c r="AE945" s="43">
        <v>2</v>
      </c>
      <c r="AF945" s="43">
        <v>0</v>
      </c>
      <c r="AG945" s="43">
        <v>1</v>
      </c>
      <c r="AH945" s="43">
        <v>73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2</v>
      </c>
      <c r="D946">
        <f t="shared" si="43"/>
        <v>413</v>
      </c>
      <c r="E946">
        <f>IF(appliances!$D$46="YES",light_sim_data!B946,0)</f>
        <v>12</v>
      </c>
      <c r="F946">
        <f t="shared" si="44"/>
        <v>401</v>
      </c>
      <c r="H946" s="43">
        <v>0</v>
      </c>
      <c r="I946" s="43">
        <v>0</v>
      </c>
      <c r="J946" s="43">
        <v>0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3</v>
      </c>
      <c r="T946" s="43">
        <v>145</v>
      </c>
      <c r="U946" s="43">
        <v>0</v>
      </c>
      <c r="V946" s="43">
        <v>3</v>
      </c>
      <c r="W946" s="43">
        <v>128</v>
      </c>
      <c r="X946" s="43">
        <v>0</v>
      </c>
      <c r="Y946" s="43">
        <v>2</v>
      </c>
      <c r="Z946" s="43">
        <v>28</v>
      </c>
      <c r="AA946" s="43">
        <v>0</v>
      </c>
      <c r="AB946" s="43">
        <v>0</v>
      </c>
      <c r="AC946" s="43">
        <v>0</v>
      </c>
      <c r="AD946" s="43">
        <v>1</v>
      </c>
      <c r="AE946" s="43">
        <v>2</v>
      </c>
      <c r="AF946" s="43">
        <v>0</v>
      </c>
      <c r="AG946" s="43">
        <v>1</v>
      </c>
      <c r="AH946" s="43">
        <v>73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2</v>
      </c>
      <c r="D947">
        <f t="shared" si="43"/>
        <v>413</v>
      </c>
      <c r="E947">
        <f>IF(appliances!$D$46="YES",light_sim_data!B947,0)</f>
        <v>12</v>
      </c>
      <c r="F947">
        <f t="shared" si="44"/>
        <v>401</v>
      </c>
      <c r="H947" s="43">
        <v>0</v>
      </c>
      <c r="I947" s="43">
        <v>0</v>
      </c>
      <c r="J947" s="43">
        <v>0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3</v>
      </c>
      <c r="T947" s="43">
        <v>145</v>
      </c>
      <c r="U947" s="43">
        <v>0</v>
      </c>
      <c r="V947" s="43">
        <v>3</v>
      </c>
      <c r="W947" s="43">
        <v>128</v>
      </c>
      <c r="X947" s="43">
        <v>0</v>
      </c>
      <c r="Y947" s="43">
        <v>2</v>
      </c>
      <c r="Z947" s="43">
        <v>28</v>
      </c>
      <c r="AA947" s="43">
        <v>0</v>
      </c>
      <c r="AB947" s="43">
        <v>0</v>
      </c>
      <c r="AC947" s="43">
        <v>0</v>
      </c>
      <c r="AD947" s="43">
        <v>1</v>
      </c>
      <c r="AE947" s="43">
        <v>2</v>
      </c>
      <c r="AF947" s="43">
        <v>0</v>
      </c>
      <c r="AG947" s="43">
        <v>1</v>
      </c>
      <c r="AH947" s="43">
        <v>73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2</v>
      </c>
      <c r="D948">
        <f t="shared" si="43"/>
        <v>413</v>
      </c>
      <c r="E948">
        <f>IF(appliances!$D$46="YES",light_sim_data!B948,0)</f>
        <v>12</v>
      </c>
      <c r="F948">
        <f t="shared" si="44"/>
        <v>401</v>
      </c>
      <c r="H948" s="43">
        <v>0</v>
      </c>
      <c r="I948" s="43">
        <v>0</v>
      </c>
      <c r="J948" s="43">
        <v>0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3</v>
      </c>
      <c r="T948" s="43">
        <v>145</v>
      </c>
      <c r="U948" s="43">
        <v>0</v>
      </c>
      <c r="V948" s="43">
        <v>3</v>
      </c>
      <c r="W948" s="43">
        <v>128</v>
      </c>
      <c r="X948" s="43">
        <v>0</v>
      </c>
      <c r="Y948" s="43">
        <v>2</v>
      </c>
      <c r="Z948" s="43">
        <v>28</v>
      </c>
      <c r="AA948" s="43">
        <v>0</v>
      </c>
      <c r="AB948" s="43">
        <v>0</v>
      </c>
      <c r="AC948" s="43">
        <v>0</v>
      </c>
      <c r="AD948" s="43">
        <v>1</v>
      </c>
      <c r="AE948" s="43">
        <v>2</v>
      </c>
      <c r="AF948" s="43">
        <v>0</v>
      </c>
      <c r="AG948" s="43">
        <v>1</v>
      </c>
      <c r="AH948" s="43">
        <v>73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2</v>
      </c>
      <c r="D949">
        <f t="shared" si="43"/>
        <v>413</v>
      </c>
      <c r="E949">
        <f>IF(appliances!$D$46="YES",light_sim_data!B949,0)</f>
        <v>12</v>
      </c>
      <c r="F949">
        <f t="shared" si="44"/>
        <v>401</v>
      </c>
      <c r="H949" s="43">
        <v>0</v>
      </c>
      <c r="I949" s="43">
        <v>0</v>
      </c>
      <c r="J949" s="43">
        <v>0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3</v>
      </c>
      <c r="T949" s="43">
        <v>145</v>
      </c>
      <c r="U949" s="43">
        <v>0</v>
      </c>
      <c r="V949" s="43">
        <v>3</v>
      </c>
      <c r="W949" s="43">
        <v>128</v>
      </c>
      <c r="X949" s="43">
        <v>0</v>
      </c>
      <c r="Y949" s="43">
        <v>2</v>
      </c>
      <c r="Z949" s="43">
        <v>28</v>
      </c>
      <c r="AA949" s="43">
        <v>0</v>
      </c>
      <c r="AB949" s="43">
        <v>0</v>
      </c>
      <c r="AC949" s="43">
        <v>0</v>
      </c>
      <c r="AD949" s="43">
        <v>1</v>
      </c>
      <c r="AE949" s="43">
        <v>2</v>
      </c>
      <c r="AF949" s="43">
        <v>0</v>
      </c>
      <c r="AG949" s="43">
        <v>1</v>
      </c>
      <c r="AH949" s="43">
        <v>73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2</v>
      </c>
      <c r="D950">
        <f t="shared" si="43"/>
        <v>413</v>
      </c>
      <c r="E950">
        <f>IF(appliances!$D$46="YES",light_sim_data!B950,0)</f>
        <v>12</v>
      </c>
      <c r="F950">
        <f t="shared" si="44"/>
        <v>401</v>
      </c>
      <c r="H950" s="43">
        <v>0</v>
      </c>
      <c r="I950" s="43">
        <v>0</v>
      </c>
      <c r="J950" s="43">
        <v>0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3</v>
      </c>
      <c r="T950" s="43">
        <v>145</v>
      </c>
      <c r="U950" s="43">
        <v>0</v>
      </c>
      <c r="V950" s="43">
        <v>3</v>
      </c>
      <c r="W950" s="43">
        <v>128</v>
      </c>
      <c r="X950" s="43">
        <v>0</v>
      </c>
      <c r="Y950" s="43">
        <v>2</v>
      </c>
      <c r="Z950" s="43">
        <v>28</v>
      </c>
      <c r="AA950" s="43">
        <v>0</v>
      </c>
      <c r="AB950" s="43">
        <v>0</v>
      </c>
      <c r="AC950" s="43">
        <v>0</v>
      </c>
      <c r="AD950" s="43">
        <v>1</v>
      </c>
      <c r="AE950" s="43">
        <v>2</v>
      </c>
      <c r="AF950" s="43">
        <v>0</v>
      </c>
      <c r="AG950" s="43">
        <v>1</v>
      </c>
      <c r="AH950" s="43">
        <v>73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2</v>
      </c>
      <c r="D951">
        <f t="shared" si="43"/>
        <v>413</v>
      </c>
      <c r="E951">
        <f>IF(appliances!$D$46="YES",light_sim_data!B951,0)</f>
        <v>12</v>
      </c>
      <c r="F951">
        <f t="shared" si="44"/>
        <v>401</v>
      </c>
      <c r="H951" s="43">
        <v>0</v>
      </c>
      <c r="I951" s="43">
        <v>0</v>
      </c>
      <c r="J951" s="43">
        <v>0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3</v>
      </c>
      <c r="T951" s="43">
        <v>145</v>
      </c>
      <c r="U951" s="43">
        <v>0</v>
      </c>
      <c r="V951" s="43">
        <v>3</v>
      </c>
      <c r="W951" s="43">
        <v>128</v>
      </c>
      <c r="X951" s="43">
        <v>0</v>
      </c>
      <c r="Y951" s="43">
        <v>2</v>
      </c>
      <c r="Z951" s="43">
        <v>28</v>
      </c>
      <c r="AA951" s="43">
        <v>0</v>
      </c>
      <c r="AB951" s="43">
        <v>0</v>
      </c>
      <c r="AC951" s="43">
        <v>0</v>
      </c>
      <c r="AD951" s="43">
        <v>1</v>
      </c>
      <c r="AE951" s="43">
        <v>2</v>
      </c>
      <c r="AF951" s="43">
        <v>0</v>
      </c>
      <c r="AG951" s="43">
        <v>1</v>
      </c>
      <c r="AH951" s="43">
        <v>73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2</v>
      </c>
      <c r="D952">
        <f t="shared" si="43"/>
        <v>413</v>
      </c>
      <c r="E952">
        <f>IF(appliances!$D$46="YES",light_sim_data!B952,0)</f>
        <v>12</v>
      </c>
      <c r="F952">
        <f t="shared" si="44"/>
        <v>401</v>
      </c>
      <c r="H952" s="43">
        <v>0</v>
      </c>
      <c r="I952" s="43">
        <v>0</v>
      </c>
      <c r="J952" s="43">
        <v>0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3</v>
      </c>
      <c r="T952" s="43">
        <v>145</v>
      </c>
      <c r="U952" s="43">
        <v>0</v>
      </c>
      <c r="V952" s="43">
        <v>3</v>
      </c>
      <c r="W952" s="43">
        <v>128</v>
      </c>
      <c r="X952" s="43">
        <v>0</v>
      </c>
      <c r="Y952" s="43">
        <v>2</v>
      </c>
      <c r="Z952" s="43">
        <v>28</v>
      </c>
      <c r="AA952" s="43">
        <v>0</v>
      </c>
      <c r="AB952" s="43">
        <v>0</v>
      </c>
      <c r="AC952" s="43">
        <v>0</v>
      </c>
      <c r="AD952" s="43">
        <v>1</v>
      </c>
      <c r="AE952" s="43">
        <v>2</v>
      </c>
      <c r="AF952" s="43">
        <v>0</v>
      </c>
      <c r="AG952" s="43">
        <v>1</v>
      </c>
      <c r="AH952" s="43">
        <v>73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2</v>
      </c>
      <c r="D953">
        <f t="shared" si="43"/>
        <v>2396</v>
      </c>
      <c r="E953">
        <f>IF(appliances!$D$46="YES",light_sim_data!B953,0)</f>
        <v>12</v>
      </c>
      <c r="F953">
        <f t="shared" si="44"/>
        <v>2384</v>
      </c>
      <c r="H953" s="43">
        <v>0</v>
      </c>
      <c r="I953" s="43">
        <v>0</v>
      </c>
      <c r="J953" s="43">
        <v>0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3</v>
      </c>
      <c r="T953" s="43">
        <v>145</v>
      </c>
      <c r="U953" s="43">
        <v>0</v>
      </c>
      <c r="V953" s="43">
        <v>3</v>
      </c>
      <c r="W953" s="43">
        <v>128</v>
      </c>
      <c r="X953" s="43">
        <v>0</v>
      </c>
      <c r="Y953" s="43">
        <v>2</v>
      </c>
      <c r="Z953" s="43">
        <v>28</v>
      </c>
      <c r="AA953" s="43">
        <v>0</v>
      </c>
      <c r="AB953" s="43">
        <v>0</v>
      </c>
      <c r="AC953" s="43">
        <v>0</v>
      </c>
      <c r="AD953" s="43">
        <v>1</v>
      </c>
      <c r="AE953" s="43">
        <v>2</v>
      </c>
      <c r="AF953" s="43">
        <v>0</v>
      </c>
      <c r="AG953" s="43">
        <v>1</v>
      </c>
      <c r="AH953" s="43">
        <v>2056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2</v>
      </c>
      <c r="D954">
        <f t="shared" si="43"/>
        <v>2384</v>
      </c>
      <c r="E954">
        <f>IF(appliances!$D$46="YES",light_sim_data!B954,0)</f>
        <v>0</v>
      </c>
      <c r="F954">
        <f t="shared" si="44"/>
        <v>2384</v>
      </c>
      <c r="H954" s="43">
        <v>0</v>
      </c>
      <c r="I954" s="43">
        <v>0</v>
      </c>
      <c r="J954" s="43">
        <v>0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3</v>
      </c>
      <c r="T954" s="43">
        <v>145</v>
      </c>
      <c r="U954" s="43">
        <v>0</v>
      </c>
      <c r="V954" s="43">
        <v>3</v>
      </c>
      <c r="W954" s="43">
        <v>128</v>
      </c>
      <c r="X954" s="43">
        <v>0</v>
      </c>
      <c r="Y954" s="43">
        <v>2</v>
      </c>
      <c r="Z954" s="43">
        <v>28</v>
      </c>
      <c r="AA954" s="43">
        <v>0</v>
      </c>
      <c r="AB954" s="43">
        <v>0</v>
      </c>
      <c r="AC954" s="43">
        <v>0</v>
      </c>
      <c r="AD954" s="43">
        <v>1</v>
      </c>
      <c r="AE954" s="43">
        <v>2</v>
      </c>
      <c r="AF954" s="43">
        <v>0</v>
      </c>
      <c r="AG954" s="43">
        <v>1</v>
      </c>
      <c r="AH954" s="43">
        <v>2056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2</v>
      </c>
      <c r="D955">
        <f t="shared" si="43"/>
        <v>2399</v>
      </c>
      <c r="E955">
        <f>IF(appliances!$D$46="YES",light_sim_data!B955,0)</f>
        <v>0</v>
      </c>
      <c r="F955">
        <f t="shared" si="44"/>
        <v>2399</v>
      </c>
      <c r="H955" s="43">
        <v>0</v>
      </c>
      <c r="I955" s="43">
        <v>0</v>
      </c>
      <c r="J955" s="43">
        <v>0</v>
      </c>
      <c r="K955" s="43">
        <v>0</v>
      </c>
      <c r="L955" s="43">
        <v>1</v>
      </c>
      <c r="M955" s="43">
        <v>17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3</v>
      </c>
      <c r="T955" s="43">
        <v>145</v>
      </c>
      <c r="U955" s="43">
        <v>0</v>
      </c>
      <c r="V955" s="43">
        <v>3</v>
      </c>
      <c r="W955" s="43">
        <v>128</v>
      </c>
      <c r="X955" s="43">
        <v>0</v>
      </c>
      <c r="Y955" s="43">
        <v>2</v>
      </c>
      <c r="Z955" s="43">
        <v>28</v>
      </c>
      <c r="AA955" s="43">
        <v>0</v>
      </c>
      <c r="AB955" s="43">
        <v>0</v>
      </c>
      <c r="AC955" s="43">
        <v>0</v>
      </c>
      <c r="AD955" s="43">
        <v>1</v>
      </c>
      <c r="AE955" s="43">
        <v>2</v>
      </c>
      <c r="AF955" s="43">
        <v>0</v>
      </c>
      <c r="AG955" s="43">
        <v>1</v>
      </c>
      <c r="AH955" s="43">
        <v>2056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2</v>
      </c>
      <c r="D956">
        <f t="shared" si="43"/>
        <v>2399</v>
      </c>
      <c r="E956">
        <f>IF(appliances!$D$46="YES",light_sim_data!B956,0)</f>
        <v>0</v>
      </c>
      <c r="F956">
        <f t="shared" si="44"/>
        <v>2399</v>
      </c>
      <c r="H956" s="43">
        <v>0</v>
      </c>
      <c r="I956" s="43">
        <v>0</v>
      </c>
      <c r="J956" s="43">
        <v>0</v>
      </c>
      <c r="K956" s="43">
        <v>0</v>
      </c>
      <c r="L956" s="43">
        <v>1</v>
      </c>
      <c r="M956" s="43">
        <v>17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3</v>
      </c>
      <c r="T956" s="43">
        <v>145</v>
      </c>
      <c r="U956" s="43">
        <v>0</v>
      </c>
      <c r="V956" s="43">
        <v>3</v>
      </c>
      <c r="W956" s="43">
        <v>128</v>
      </c>
      <c r="X956" s="43">
        <v>0</v>
      </c>
      <c r="Y956" s="43">
        <v>2</v>
      </c>
      <c r="Z956" s="43">
        <v>28</v>
      </c>
      <c r="AA956" s="43">
        <v>0</v>
      </c>
      <c r="AB956" s="43">
        <v>0</v>
      </c>
      <c r="AC956" s="43">
        <v>0</v>
      </c>
      <c r="AD956" s="43">
        <v>1</v>
      </c>
      <c r="AE956" s="43">
        <v>2</v>
      </c>
      <c r="AF956" s="43">
        <v>0</v>
      </c>
      <c r="AG956" s="43">
        <v>1</v>
      </c>
      <c r="AH956" s="43">
        <v>2056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2</v>
      </c>
      <c r="D957">
        <f t="shared" si="43"/>
        <v>2399</v>
      </c>
      <c r="E957">
        <f>IF(appliances!$D$46="YES",light_sim_data!B957,0)</f>
        <v>0</v>
      </c>
      <c r="F957">
        <f t="shared" si="44"/>
        <v>2399</v>
      </c>
      <c r="H957" s="43">
        <v>0</v>
      </c>
      <c r="I957" s="43">
        <v>0</v>
      </c>
      <c r="J957" s="43">
        <v>0</v>
      </c>
      <c r="K957" s="43">
        <v>0</v>
      </c>
      <c r="L957" s="43">
        <v>1</v>
      </c>
      <c r="M957" s="43">
        <v>17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3</v>
      </c>
      <c r="T957" s="43">
        <v>145</v>
      </c>
      <c r="U957" s="43">
        <v>0</v>
      </c>
      <c r="V957" s="43">
        <v>3</v>
      </c>
      <c r="W957" s="43">
        <v>128</v>
      </c>
      <c r="X957" s="43">
        <v>0</v>
      </c>
      <c r="Y957" s="43">
        <v>2</v>
      </c>
      <c r="Z957" s="43">
        <v>28</v>
      </c>
      <c r="AA957" s="43">
        <v>0</v>
      </c>
      <c r="AB957" s="43">
        <v>0</v>
      </c>
      <c r="AC957" s="43">
        <v>0</v>
      </c>
      <c r="AD957" s="43">
        <v>1</v>
      </c>
      <c r="AE957" s="43">
        <v>2</v>
      </c>
      <c r="AF957" s="43">
        <v>0</v>
      </c>
      <c r="AG957" s="43">
        <v>1</v>
      </c>
      <c r="AH957" s="43">
        <v>2056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2</v>
      </c>
      <c r="D958">
        <f t="shared" si="43"/>
        <v>2399</v>
      </c>
      <c r="E958">
        <f>IF(appliances!$D$46="YES",light_sim_data!B958,0)</f>
        <v>0</v>
      </c>
      <c r="F958">
        <f t="shared" si="44"/>
        <v>2399</v>
      </c>
      <c r="H958" s="43">
        <v>0</v>
      </c>
      <c r="I958" s="43">
        <v>0</v>
      </c>
      <c r="J958" s="43">
        <v>0</v>
      </c>
      <c r="K958" s="43">
        <v>0</v>
      </c>
      <c r="L958" s="43">
        <v>1</v>
      </c>
      <c r="M958" s="43">
        <v>17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3</v>
      </c>
      <c r="T958" s="43">
        <v>145</v>
      </c>
      <c r="U958" s="43">
        <v>0</v>
      </c>
      <c r="V958" s="43">
        <v>3</v>
      </c>
      <c r="W958" s="43">
        <v>128</v>
      </c>
      <c r="X958" s="43">
        <v>0</v>
      </c>
      <c r="Y958" s="43">
        <v>2</v>
      </c>
      <c r="Z958" s="43">
        <v>28</v>
      </c>
      <c r="AA958" s="43">
        <v>0</v>
      </c>
      <c r="AB958" s="43">
        <v>0</v>
      </c>
      <c r="AC958" s="43">
        <v>0</v>
      </c>
      <c r="AD958" s="43">
        <v>1</v>
      </c>
      <c r="AE958" s="43">
        <v>2</v>
      </c>
      <c r="AF958" s="43">
        <v>0</v>
      </c>
      <c r="AG958" s="43">
        <v>1</v>
      </c>
      <c r="AH958" s="43">
        <v>2056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2</v>
      </c>
      <c r="D959">
        <f t="shared" si="43"/>
        <v>2399</v>
      </c>
      <c r="E959">
        <f>IF(appliances!$D$46="YES",light_sim_data!B959,0)</f>
        <v>0</v>
      </c>
      <c r="F959">
        <f t="shared" si="44"/>
        <v>2399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17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3</v>
      </c>
      <c r="T959" s="43">
        <v>145</v>
      </c>
      <c r="U959" s="43">
        <v>0</v>
      </c>
      <c r="V959" s="43">
        <v>3</v>
      </c>
      <c r="W959" s="43">
        <v>128</v>
      </c>
      <c r="X959" s="43">
        <v>0</v>
      </c>
      <c r="Y959" s="43">
        <v>2</v>
      </c>
      <c r="Z959" s="43">
        <v>28</v>
      </c>
      <c r="AA959" s="43">
        <v>0</v>
      </c>
      <c r="AB959" s="43">
        <v>0</v>
      </c>
      <c r="AC959" s="43">
        <v>0</v>
      </c>
      <c r="AD959" s="43">
        <v>1</v>
      </c>
      <c r="AE959" s="43">
        <v>2</v>
      </c>
      <c r="AF959" s="43">
        <v>0</v>
      </c>
      <c r="AG959" s="43">
        <v>1</v>
      </c>
      <c r="AH959" s="43">
        <v>2056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2</v>
      </c>
      <c r="D960">
        <f t="shared" si="43"/>
        <v>2506</v>
      </c>
      <c r="E960">
        <f>IF(appliances!$D$46="YES",light_sim_data!B960,0)</f>
        <v>0</v>
      </c>
      <c r="F960">
        <f t="shared" si="44"/>
        <v>2506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17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3</v>
      </c>
      <c r="T960" s="43">
        <v>145</v>
      </c>
      <c r="U960" s="43">
        <v>0</v>
      </c>
      <c r="V960" s="43">
        <v>110</v>
      </c>
      <c r="W960" s="43">
        <v>128</v>
      </c>
      <c r="X960" s="43">
        <v>0</v>
      </c>
      <c r="Y960" s="43">
        <v>2</v>
      </c>
      <c r="Z960" s="43">
        <v>28</v>
      </c>
      <c r="AA960" s="43">
        <v>0</v>
      </c>
      <c r="AB960" s="43">
        <v>0</v>
      </c>
      <c r="AC960" s="43">
        <v>0</v>
      </c>
      <c r="AD960" s="43">
        <v>1</v>
      </c>
      <c r="AE960" s="43">
        <v>2</v>
      </c>
      <c r="AF960" s="43">
        <v>0</v>
      </c>
      <c r="AG960" s="43">
        <v>1</v>
      </c>
      <c r="AH960" s="43">
        <v>2056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2</v>
      </c>
      <c r="D961">
        <f t="shared" si="43"/>
        <v>2506</v>
      </c>
      <c r="E961">
        <f>IF(appliances!$D$46="YES",light_sim_data!B961,0)</f>
        <v>0</v>
      </c>
      <c r="F961">
        <f t="shared" si="44"/>
        <v>2506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17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3</v>
      </c>
      <c r="T961" s="43">
        <v>145</v>
      </c>
      <c r="U961" s="43">
        <v>0</v>
      </c>
      <c r="V961" s="43">
        <v>110</v>
      </c>
      <c r="W961" s="43">
        <v>128</v>
      </c>
      <c r="X961" s="43">
        <v>0</v>
      </c>
      <c r="Y961" s="43">
        <v>2</v>
      </c>
      <c r="Z961" s="43">
        <v>28</v>
      </c>
      <c r="AA961" s="43">
        <v>0</v>
      </c>
      <c r="AB961" s="43">
        <v>0</v>
      </c>
      <c r="AC961" s="43">
        <v>0</v>
      </c>
      <c r="AD961" s="43">
        <v>1</v>
      </c>
      <c r="AE961" s="43">
        <v>2</v>
      </c>
      <c r="AF961" s="43">
        <v>0</v>
      </c>
      <c r="AG961" s="43">
        <v>1</v>
      </c>
      <c r="AH961" s="43">
        <v>2056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1</v>
      </c>
      <c r="D962">
        <f t="shared" si="43"/>
        <v>2506</v>
      </c>
      <c r="E962">
        <f>IF(appliances!$D$46="YES",light_sim_data!B962,0)</f>
        <v>0</v>
      </c>
      <c r="F962">
        <f t="shared" si="44"/>
        <v>2506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17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3</v>
      </c>
      <c r="T962" s="43">
        <v>145</v>
      </c>
      <c r="U962" s="43">
        <v>0</v>
      </c>
      <c r="V962" s="43">
        <v>110</v>
      </c>
      <c r="W962" s="43">
        <v>128</v>
      </c>
      <c r="X962" s="43">
        <v>0</v>
      </c>
      <c r="Y962" s="43">
        <v>2</v>
      </c>
      <c r="Z962" s="43">
        <v>28</v>
      </c>
      <c r="AA962" s="43">
        <v>0</v>
      </c>
      <c r="AB962" s="43">
        <v>0</v>
      </c>
      <c r="AC962" s="43">
        <v>0</v>
      </c>
      <c r="AD962" s="43">
        <v>1</v>
      </c>
      <c r="AE962" s="43">
        <v>2</v>
      </c>
      <c r="AF962" s="43">
        <v>0</v>
      </c>
      <c r="AG962" s="43">
        <v>1</v>
      </c>
      <c r="AH962" s="43">
        <v>2056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1</v>
      </c>
      <c r="D963">
        <f t="shared" si="43"/>
        <v>2399</v>
      </c>
      <c r="E963">
        <f>IF(appliances!$D$46="YES",light_sim_data!B963,0)</f>
        <v>0</v>
      </c>
      <c r="F963">
        <f t="shared" si="44"/>
        <v>2399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17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3</v>
      </c>
      <c r="T963" s="43">
        <v>145</v>
      </c>
      <c r="U963" s="43">
        <v>0</v>
      </c>
      <c r="V963" s="43">
        <v>3</v>
      </c>
      <c r="W963" s="43">
        <v>128</v>
      </c>
      <c r="X963" s="43">
        <v>0</v>
      </c>
      <c r="Y963" s="43">
        <v>2</v>
      </c>
      <c r="Z963" s="43">
        <v>28</v>
      </c>
      <c r="AA963" s="43">
        <v>0</v>
      </c>
      <c r="AB963" s="43">
        <v>0</v>
      </c>
      <c r="AC963" s="43">
        <v>0</v>
      </c>
      <c r="AD963" s="43">
        <v>1</v>
      </c>
      <c r="AE963" s="43">
        <v>2</v>
      </c>
      <c r="AF963" s="43">
        <v>0</v>
      </c>
      <c r="AG963" s="43">
        <v>1</v>
      </c>
      <c r="AH963" s="43">
        <v>2056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1</v>
      </c>
      <c r="D964">
        <f t="shared" si="43"/>
        <v>2399</v>
      </c>
      <c r="E964">
        <f>IF(appliances!$D$46="YES",light_sim_data!B964,0)</f>
        <v>0</v>
      </c>
      <c r="F964">
        <f t="shared" si="44"/>
        <v>2399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17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3</v>
      </c>
      <c r="T964" s="43">
        <v>145</v>
      </c>
      <c r="U964" s="43">
        <v>0</v>
      </c>
      <c r="V964" s="43">
        <v>3</v>
      </c>
      <c r="W964" s="43">
        <v>128</v>
      </c>
      <c r="X964" s="43">
        <v>0</v>
      </c>
      <c r="Y964" s="43">
        <v>2</v>
      </c>
      <c r="Z964" s="43">
        <v>28</v>
      </c>
      <c r="AA964" s="43">
        <v>0</v>
      </c>
      <c r="AB964" s="43">
        <v>0</v>
      </c>
      <c r="AC964" s="43">
        <v>0</v>
      </c>
      <c r="AD964" s="43">
        <v>1</v>
      </c>
      <c r="AE964" s="43">
        <v>2</v>
      </c>
      <c r="AF964" s="43">
        <v>0</v>
      </c>
      <c r="AG964" s="43">
        <v>1</v>
      </c>
      <c r="AH964" s="43">
        <v>2056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1</v>
      </c>
      <c r="D965">
        <f t="shared" si="43"/>
        <v>2399</v>
      </c>
      <c r="E965">
        <f>IF(appliances!$D$46="YES",light_sim_data!B965,0)</f>
        <v>0</v>
      </c>
      <c r="F965">
        <f t="shared" si="44"/>
        <v>2399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17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3</v>
      </c>
      <c r="T965" s="43">
        <v>145</v>
      </c>
      <c r="U965" s="43">
        <v>0</v>
      </c>
      <c r="V965" s="43">
        <v>3</v>
      </c>
      <c r="W965" s="43">
        <v>128</v>
      </c>
      <c r="X965" s="43">
        <v>0</v>
      </c>
      <c r="Y965" s="43">
        <v>2</v>
      </c>
      <c r="Z965" s="43">
        <v>28</v>
      </c>
      <c r="AA965" s="43">
        <v>0</v>
      </c>
      <c r="AB965" s="43">
        <v>0</v>
      </c>
      <c r="AC965" s="43">
        <v>0</v>
      </c>
      <c r="AD965" s="43">
        <v>1</v>
      </c>
      <c r="AE965" s="43">
        <v>2</v>
      </c>
      <c r="AF965" s="43">
        <v>0</v>
      </c>
      <c r="AG965" s="43">
        <v>1</v>
      </c>
      <c r="AH965" s="43">
        <v>2056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1</v>
      </c>
      <c r="D966">
        <f t="shared" si="43"/>
        <v>2399</v>
      </c>
      <c r="E966">
        <f>IF(appliances!$D$46="YES",light_sim_data!B966,0)</f>
        <v>0</v>
      </c>
      <c r="F966">
        <f t="shared" si="44"/>
        <v>2399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17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3</v>
      </c>
      <c r="T966" s="43">
        <v>145</v>
      </c>
      <c r="U966" s="43">
        <v>0</v>
      </c>
      <c r="V966" s="43">
        <v>3</v>
      </c>
      <c r="W966" s="43">
        <v>128</v>
      </c>
      <c r="X966" s="43">
        <v>0</v>
      </c>
      <c r="Y966" s="43">
        <v>2</v>
      </c>
      <c r="Z966" s="43">
        <v>28</v>
      </c>
      <c r="AA966" s="43">
        <v>0</v>
      </c>
      <c r="AB966" s="43">
        <v>0</v>
      </c>
      <c r="AC966" s="43">
        <v>0</v>
      </c>
      <c r="AD966" s="43">
        <v>1</v>
      </c>
      <c r="AE966" s="43">
        <v>2</v>
      </c>
      <c r="AF966" s="43">
        <v>0</v>
      </c>
      <c r="AG966" s="43">
        <v>1</v>
      </c>
      <c r="AH966" s="43">
        <v>2056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1</v>
      </c>
      <c r="D967">
        <f t="shared" si="43"/>
        <v>2399</v>
      </c>
      <c r="E967">
        <f>IF(appliances!$D$46="YES",light_sim_data!B967,0)</f>
        <v>0</v>
      </c>
      <c r="F967">
        <f t="shared" si="44"/>
        <v>2399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17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3</v>
      </c>
      <c r="T967" s="43">
        <v>145</v>
      </c>
      <c r="U967" s="43">
        <v>0</v>
      </c>
      <c r="V967" s="43">
        <v>3</v>
      </c>
      <c r="W967" s="43">
        <v>128</v>
      </c>
      <c r="X967" s="43">
        <v>0</v>
      </c>
      <c r="Y967" s="43">
        <v>2</v>
      </c>
      <c r="Z967" s="43">
        <v>28</v>
      </c>
      <c r="AA967" s="43">
        <v>0</v>
      </c>
      <c r="AB967" s="43">
        <v>0</v>
      </c>
      <c r="AC967" s="43">
        <v>0</v>
      </c>
      <c r="AD967" s="43">
        <v>1</v>
      </c>
      <c r="AE967" s="43">
        <v>2</v>
      </c>
      <c r="AF967" s="43">
        <v>0</v>
      </c>
      <c r="AG967" s="43">
        <v>1</v>
      </c>
      <c r="AH967" s="43">
        <v>2056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1</v>
      </c>
      <c r="D968">
        <f t="shared" si="43"/>
        <v>2608</v>
      </c>
      <c r="E968">
        <f>IF(appliances!$D$46="YES",light_sim_data!B968,0)</f>
        <v>0</v>
      </c>
      <c r="F968">
        <f t="shared" si="44"/>
        <v>2608</v>
      </c>
      <c r="H968" s="43">
        <v>0</v>
      </c>
      <c r="I968" s="43">
        <v>209</v>
      </c>
      <c r="J968" s="43">
        <v>0</v>
      </c>
      <c r="K968" s="43">
        <v>0</v>
      </c>
      <c r="L968" s="43">
        <v>1</v>
      </c>
      <c r="M968" s="43">
        <v>17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3</v>
      </c>
      <c r="T968" s="43">
        <v>145</v>
      </c>
      <c r="U968" s="43">
        <v>0</v>
      </c>
      <c r="V968" s="43">
        <v>3</v>
      </c>
      <c r="W968" s="43">
        <v>128</v>
      </c>
      <c r="X968" s="43">
        <v>0</v>
      </c>
      <c r="Y968" s="43">
        <v>2</v>
      </c>
      <c r="Z968" s="43">
        <v>28</v>
      </c>
      <c r="AA968" s="43">
        <v>0</v>
      </c>
      <c r="AB968" s="43">
        <v>0</v>
      </c>
      <c r="AC968" s="43">
        <v>0</v>
      </c>
      <c r="AD968" s="43">
        <v>1</v>
      </c>
      <c r="AE968" s="43">
        <v>2</v>
      </c>
      <c r="AF968" s="43">
        <v>0</v>
      </c>
      <c r="AG968" s="43">
        <v>1</v>
      </c>
      <c r="AH968" s="43">
        <v>2056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1</v>
      </c>
      <c r="D969">
        <f t="shared" si="43"/>
        <v>2608</v>
      </c>
      <c r="E969">
        <f>IF(appliances!$D$46="YES",light_sim_data!B969,0)</f>
        <v>0</v>
      </c>
      <c r="F969">
        <f t="shared" si="44"/>
        <v>2608</v>
      </c>
      <c r="H969" s="43">
        <v>0</v>
      </c>
      <c r="I969" s="43">
        <v>209</v>
      </c>
      <c r="J969" s="43">
        <v>0</v>
      </c>
      <c r="K969" s="43">
        <v>0</v>
      </c>
      <c r="L969" s="43">
        <v>1</v>
      </c>
      <c r="M969" s="43">
        <v>17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3</v>
      </c>
      <c r="T969" s="43">
        <v>145</v>
      </c>
      <c r="U969" s="43">
        <v>0</v>
      </c>
      <c r="V969" s="43">
        <v>3</v>
      </c>
      <c r="W969" s="43">
        <v>128</v>
      </c>
      <c r="X969" s="43">
        <v>0</v>
      </c>
      <c r="Y969" s="43">
        <v>2</v>
      </c>
      <c r="Z969" s="43">
        <v>28</v>
      </c>
      <c r="AA969" s="43">
        <v>0</v>
      </c>
      <c r="AB969" s="43">
        <v>0</v>
      </c>
      <c r="AC969" s="43">
        <v>0</v>
      </c>
      <c r="AD969" s="43">
        <v>1</v>
      </c>
      <c r="AE969" s="43">
        <v>2</v>
      </c>
      <c r="AF969" s="43">
        <v>0</v>
      </c>
      <c r="AG969" s="43">
        <v>1</v>
      </c>
      <c r="AH969" s="43">
        <v>2056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1</v>
      </c>
      <c r="D970">
        <f t="shared" si="43"/>
        <v>2608</v>
      </c>
      <c r="E970">
        <f>IF(appliances!$D$46="YES",light_sim_data!B970,0)</f>
        <v>0</v>
      </c>
      <c r="F970">
        <f t="shared" si="44"/>
        <v>2608</v>
      </c>
      <c r="H970" s="43">
        <v>0</v>
      </c>
      <c r="I970" s="43">
        <v>209</v>
      </c>
      <c r="J970" s="43">
        <v>0</v>
      </c>
      <c r="K970" s="43">
        <v>0</v>
      </c>
      <c r="L970" s="43">
        <v>1</v>
      </c>
      <c r="M970" s="43">
        <v>17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3</v>
      </c>
      <c r="T970" s="43">
        <v>145</v>
      </c>
      <c r="U970" s="43">
        <v>0</v>
      </c>
      <c r="V970" s="43">
        <v>3</v>
      </c>
      <c r="W970" s="43">
        <v>128</v>
      </c>
      <c r="X970" s="43">
        <v>0</v>
      </c>
      <c r="Y970" s="43">
        <v>2</v>
      </c>
      <c r="Z970" s="43">
        <v>28</v>
      </c>
      <c r="AA970" s="43">
        <v>0</v>
      </c>
      <c r="AB970" s="43">
        <v>0</v>
      </c>
      <c r="AC970" s="43">
        <v>0</v>
      </c>
      <c r="AD970" s="43">
        <v>1</v>
      </c>
      <c r="AE970" s="43">
        <v>2</v>
      </c>
      <c r="AF970" s="43">
        <v>0</v>
      </c>
      <c r="AG970" s="43">
        <v>1</v>
      </c>
      <c r="AH970" s="43">
        <v>2056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1</v>
      </c>
      <c r="D971">
        <f t="shared" si="43"/>
        <v>2608</v>
      </c>
      <c r="E971">
        <f>IF(appliances!$D$46="YES",light_sim_data!B971,0)</f>
        <v>0</v>
      </c>
      <c r="F971">
        <f t="shared" si="44"/>
        <v>2608</v>
      </c>
      <c r="H971" s="43">
        <v>0</v>
      </c>
      <c r="I971" s="43">
        <v>209</v>
      </c>
      <c r="J971" s="43">
        <v>0</v>
      </c>
      <c r="K971" s="43">
        <v>0</v>
      </c>
      <c r="L971" s="43">
        <v>1</v>
      </c>
      <c r="M971" s="43">
        <v>17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3</v>
      </c>
      <c r="T971" s="43">
        <v>145</v>
      </c>
      <c r="U971" s="43">
        <v>0</v>
      </c>
      <c r="V971" s="43">
        <v>3</v>
      </c>
      <c r="W971" s="43">
        <v>128</v>
      </c>
      <c r="X971" s="43">
        <v>0</v>
      </c>
      <c r="Y971" s="43">
        <v>2</v>
      </c>
      <c r="Z971" s="43">
        <v>28</v>
      </c>
      <c r="AA971" s="43">
        <v>0</v>
      </c>
      <c r="AB971" s="43">
        <v>0</v>
      </c>
      <c r="AC971" s="43">
        <v>0</v>
      </c>
      <c r="AD971" s="43">
        <v>1</v>
      </c>
      <c r="AE971" s="43">
        <v>2</v>
      </c>
      <c r="AF971" s="43">
        <v>0</v>
      </c>
      <c r="AG971" s="43">
        <v>1</v>
      </c>
      <c r="AH971" s="43">
        <v>2056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1</v>
      </c>
      <c r="D972">
        <f t="shared" si="43"/>
        <v>2608</v>
      </c>
      <c r="E972">
        <f>IF(appliances!$D$46="YES",light_sim_data!B972,0)</f>
        <v>0</v>
      </c>
      <c r="F972">
        <f t="shared" si="44"/>
        <v>2608</v>
      </c>
      <c r="H972" s="43">
        <v>0</v>
      </c>
      <c r="I972" s="43">
        <v>209</v>
      </c>
      <c r="J972" s="43">
        <v>0</v>
      </c>
      <c r="K972" s="43">
        <v>0</v>
      </c>
      <c r="L972" s="43">
        <v>1</v>
      </c>
      <c r="M972" s="43">
        <v>17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3</v>
      </c>
      <c r="T972" s="43">
        <v>145</v>
      </c>
      <c r="U972" s="43">
        <v>0</v>
      </c>
      <c r="V972" s="43">
        <v>3</v>
      </c>
      <c r="W972" s="43">
        <v>128</v>
      </c>
      <c r="X972" s="43">
        <v>0</v>
      </c>
      <c r="Y972" s="43">
        <v>2</v>
      </c>
      <c r="Z972" s="43">
        <v>28</v>
      </c>
      <c r="AA972" s="43">
        <v>0</v>
      </c>
      <c r="AB972" s="43">
        <v>0</v>
      </c>
      <c r="AC972" s="43">
        <v>0</v>
      </c>
      <c r="AD972" s="43">
        <v>1</v>
      </c>
      <c r="AE972" s="43">
        <v>2</v>
      </c>
      <c r="AF972" s="43">
        <v>0</v>
      </c>
      <c r="AG972" s="43">
        <v>1</v>
      </c>
      <c r="AH972" s="43">
        <v>2056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1</v>
      </c>
      <c r="D973">
        <f t="shared" ref="D973:D1036" si="46">E973+F973</f>
        <v>2608</v>
      </c>
      <c r="E973">
        <f>IF(appliances!$D$46="YES",light_sim_data!B973,0)</f>
        <v>0</v>
      </c>
      <c r="F973">
        <f t="shared" ref="F973:F1036" si="47">SUM(H973:AN973)</f>
        <v>2608</v>
      </c>
      <c r="H973" s="43">
        <v>0</v>
      </c>
      <c r="I973" s="43">
        <v>209</v>
      </c>
      <c r="J973" s="43">
        <v>0</v>
      </c>
      <c r="K973" s="43">
        <v>0</v>
      </c>
      <c r="L973" s="43">
        <v>1</v>
      </c>
      <c r="M973" s="43">
        <v>17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3</v>
      </c>
      <c r="T973" s="43">
        <v>145</v>
      </c>
      <c r="U973" s="43">
        <v>0</v>
      </c>
      <c r="V973" s="43">
        <v>3</v>
      </c>
      <c r="W973" s="43">
        <v>128</v>
      </c>
      <c r="X973" s="43">
        <v>0</v>
      </c>
      <c r="Y973" s="43">
        <v>2</v>
      </c>
      <c r="Z973" s="43">
        <v>28</v>
      </c>
      <c r="AA973" s="43">
        <v>0</v>
      </c>
      <c r="AB973" s="43">
        <v>0</v>
      </c>
      <c r="AC973" s="43">
        <v>0</v>
      </c>
      <c r="AD973" s="43">
        <v>1</v>
      </c>
      <c r="AE973" s="43">
        <v>2</v>
      </c>
      <c r="AF973" s="43">
        <v>0</v>
      </c>
      <c r="AG973" s="43">
        <v>1</v>
      </c>
      <c r="AH973" s="43">
        <v>2056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1</v>
      </c>
      <c r="D974">
        <f t="shared" si="46"/>
        <v>625</v>
      </c>
      <c r="E974">
        <f>IF(appliances!$D$46="YES",light_sim_data!B974,0)</f>
        <v>0</v>
      </c>
      <c r="F974">
        <f t="shared" si="47"/>
        <v>625</v>
      </c>
      <c r="H974" s="43">
        <v>0</v>
      </c>
      <c r="I974" s="43">
        <v>209</v>
      </c>
      <c r="J974" s="43">
        <v>0</v>
      </c>
      <c r="K974" s="43">
        <v>0</v>
      </c>
      <c r="L974" s="43">
        <v>1</v>
      </c>
      <c r="M974" s="43">
        <v>17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3</v>
      </c>
      <c r="T974" s="43">
        <v>145</v>
      </c>
      <c r="U974" s="43">
        <v>0</v>
      </c>
      <c r="V974" s="43">
        <v>3</v>
      </c>
      <c r="W974" s="43">
        <v>128</v>
      </c>
      <c r="X974" s="43">
        <v>0</v>
      </c>
      <c r="Y974" s="43">
        <v>2</v>
      </c>
      <c r="Z974" s="43">
        <v>28</v>
      </c>
      <c r="AA974" s="43">
        <v>0</v>
      </c>
      <c r="AB974" s="43">
        <v>0</v>
      </c>
      <c r="AC974" s="43">
        <v>0</v>
      </c>
      <c r="AD974" s="43">
        <v>1</v>
      </c>
      <c r="AE974" s="43">
        <v>2</v>
      </c>
      <c r="AF974" s="43">
        <v>0</v>
      </c>
      <c r="AG974" s="43">
        <v>1</v>
      </c>
      <c r="AH974" s="43">
        <v>73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1</v>
      </c>
      <c r="D975">
        <f t="shared" si="46"/>
        <v>625</v>
      </c>
      <c r="E975">
        <f>IF(appliances!$D$46="YES",light_sim_data!B975,0)</f>
        <v>0</v>
      </c>
      <c r="F975">
        <f t="shared" si="47"/>
        <v>625</v>
      </c>
      <c r="H975" s="43">
        <v>0</v>
      </c>
      <c r="I975" s="43">
        <v>209</v>
      </c>
      <c r="J975" s="43">
        <v>0</v>
      </c>
      <c r="K975" s="43">
        <v>0</v>
      </c>
      <c r="L975" s="43">
        <v>1</v>
      </c>
      <c r="M975" s="43">
        <v>17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3</v>
      </c>
      <c r="T975" s="43">
        <v>145</v>
      </c>
      <c r="U975" s="43">
        <v>0</v>
      </c>
      <c r="V975" s="43">
        <v>3</v>
      </c>
      <c r="W975" s="43">
        <v>128</v>
      </c>
      <c r="X975" s="43">
        <v>0</v>
      </c>
      <c r="Y975" s="43">
        <v>2</v>
      </c>
      <c r="Z975" s="43">
        <v>28</v>
      </c>
      <c r="AA975" s="43">
        <v>0</v>
      </c>
      <c r="AB975" s="43">
        <v>0</v>
      </c>
      <c r="AC975" s="43">
        <v>0</v>
      </c>
      <c r="AD975" s="43">
        <v>1</v>
      </c>
      <c r="AE975" s="43">
        <v>2</v>
      </c>
      <c r="AF975" s="43">
        <v>0</v>
      </c>
      <c r="AG975" s="43">
        <v>1</v>
      </c>
      <c r="AH975" s="43">
        <v>73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1</v>
      </c>
      <c r="D976">
        <f t="shared" si="46"/>
        <v>625</v>
      </c>
      <c r="E976">
        <f>IF(appliances!$D$46="YES",light_sim_data!B976,0)</f>
        <v>0</v>
      </c>
      <c r="F976">
        <f t="shared" si="47"/>
        <v>625</v>
      </c>
      <c r="H976" s="43">
        <v>0</v>
      </c>
      <c r="I976" s="43">
        <v>209</v>
      </c>
      <c r="J976" s="43">
        <v>0</v>
      </c>
      <c r="K976" s="43">
        <v>0</v>
      </c>
      <c r="L976" s="43">
        <v>1</v>
      </c>
      <c r="M976" s="43">
        <v>17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3</v>
      </c>
      <c r="T976" s="43">
        <v>145</v>
      </c>
      <c r="U976" s="43">
        <v>0</v>
      </c>
      <c r="V976" s="43">
        <v>3</v>
      </c>
      <c r="W976" s="43">
        <v>128</v>
      </c>
      <c r="X976" s="43">
        <v>0</v>
      </c>
      <c r="Y976" s="43">
        <v>2</v>
      </c>
      <c r="Z976" s="43">
        <v>28</v>
      </c>
      <c r="AA976" s="43">
        <v>0</v>
      </c>
      <c r="AB976" s="43">
        <v>0</v>
      </c>
      <c r="AC976" s="43">
        <v>0</v>
      </c>
      <c r="AD976" s="43">
        <v>1</v>
      </c>
      <c r="AE976" s="43">
        <v>2</v>
      </c>
      <c r="AF976" s="43">
        <v>0</v>
      </c>
      <c r="AG976" s="43">
        <v>1</v>
      </c>
      <c r="AH976" s="43">
        <v>73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1</v>
      </c>
      <c r="D977">
        <f t="shared" si="46"/>
        <v>625</v>
      </c>
      <c r="E977">
        <f>IF(appliances!$D$46="YES",light_sim_data!B977,0)</f>
        <v>0</v>
      </c>
      <c r="F977">
        <f t="shared" si="47"/>
        <v>625</v>
      </c>
      <c r="H977" s="43">
        <v>0</v>
      </c>
      <c r="I977" s="43">
        <v>209</v>
      </c>
      <c r="J977" s="43">
        <v>0</v>
      </c>
      <c r="K977" s="43">
        <v>0</v>
      </c>
      <c r="L977" s="43">
        <v>1</v>
      </c>
      <c r="M977" s="43">
        <v>17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3</v>
      </c>
      <c r="T977" s="43">
        <v>145</v>
      </c>
      <c r="U977" s="43">
        <v>0</v>
      </c>
      <c r="V977" s="43">
        <v>3</v>
      </c>
      <c r="W977" s="43">
        <v>128</v>
      </c>
      <c r="X977" s="43">
        <v>0</v>
      </c>
      <c r="Y977" s="43">
        <v>2</v>
      </c>
      <c r="Z977" s="43">
        <v>28</v>
      </c>
      <c r="AA977" s="43">
        <v>0</v>
      </c>
      <c r="AB977" s="43">
        <v>0</v>
      </c>
      <c r="AC977" s="43">
        <v>0</v>
      </c>
      <c r="AD977" s="43">
        <v>1</v>
      </c>
      <c r="AE977" s="43">
        <v>2</v>
      </c>
      <c r="AF977" s="43">
        <v>0</v>
      </c>
      <c r="AG977" s="43">
        <v>1</v>
      </c>
      <c r="AH977" s="43">
        <v>73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1</v>
      </c>
      <c r="D978">
        <f t="shared" si="46"/>
        <v>625</v>
      </c>
      <c r="E978">
        <f>IF(appliances!$D$46="YES",light_sim_data!B978,0)</f>
        <v>0</v>
      </c>
      <c r="F978">
        <f t="shared" si="47"/>
        <v>625</v>
      </c>
      <c r="H978" s="43">
        <v>0</v>
      </c>
      <c r="I978" s="43">
        <v>209</v>
      </c>
      <c r="J978" s="43">
        <v>0</v>
      </c>
      <c r="K978" s="43">
        <v>0</v>
      </c>
      <c r="L978" s="43">
        <v>1</v>
      </c>
      <c r="M978" s="43">
        <v>17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3</v>
      </c>
      <c r="T978" s="43">
        <v>145</v>
      </c>
      <c r="U978" s="43">
        <v>0</v>
      </c>
      <c r="V978" s="43">
        <v>3</v>
      </c>
      <c r="W978" s="43">
        <v>128</v>
      </c>
      <c r="X978" s="43">
        <v>0</v>
      </c>
      <c r="Y978" s="43">
        <v>2</v>
      </c>
      <c r="Z978" s="43">
        <v>28</v>
      </c>
      <c r="AA978" s="43">
        <v>0</v>
      </c>
      <c r="AB978" s="43">
        <v>0</v>
      </c>
      <c r="AC978" s="43">
        <v>0</v>
      </c>
      <c r="AD978" s="43">
        <v>1</v>
      </c>
      <c r="AE978" s="43">
        <v>2</v>
      </c>
      <c r="AF978" s="43">
        <v>0</v>
      </c>
      <c r="AG978" s="43">
        <v>1</v>
      </c>
      <c r="AH978" s="43">
        <v>73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1</v>
      </c>
      <c r="D979">
        <f t="shared" si="46"/>
        <v>625</v>
      </c>
      <c r="E979">
        <f>IF(appliances!$D$46="YES",light_sim_data!B979,0)</f>
        <v>0</v>
      </c>
      <c r="F979">
        <f t="shared" si="47"/>
        <v>625</v>
      </c>
      <c r="H979" s="43">
        <v>0</v>
      </c>
      <c r="I979" s="43">
        <v>209</v>
      </c>
      <c r="J979" s="43">
        <v>0</v>
      </c>
      <c r="K979" s="43">
        <v>0</v>
      </c>
      <c r="L979" s="43">
        <v>1</v>
      </c>
      <c r="M979" s="43">
        <v>17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3</v>
      </c>
      <c r="T979" s="43">
        <v>145</v>
      </c>
      <c r="U979" s="43">
        <v>0</v>
      </c>
      <c r="V979" s="43">
        <v>3</v>
      </c>
      <c r="W979" s="43">
        <v>128</v>
      </c>
      <c r="X979" s="43">
        <v>0</v>
      </c>
      <c r="Y979" s="43">
        <v>2</v>
      </c>
      <c r="Z979" s="43">
        <v>28</v>
      </c>
      <c r="AA979" s="43">
        <v>0</v>
      </c>
      <c r="AB979" s="43">
        <v>0</v>
      </c>
      <c r="AC979" s="43">
        <v>0</v>
      </c>
      <c r="AD979" s="43">
        <v>1</v>
      </c>
      <c r="AE979" s="43">
        <v>2</v>
      </c>
      <c r="AF979" s="43">
        <v>0</v>
      </c>
      <c r="AG979" s="43">
        <v>1</v>
      </c>
      <c r="AH979" s="43">
        <v>73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1</v>
      </c>
      <c r="D980">
        <f t="shared" si="46"/>
        <v>625</v>
      </c>
      <c r="E980">
        <f>IF(appliances!$D$46="YES",light_sim_data!B980,0)</f>
        <v>0</v>
      </c>
      <c r="F980">
        <f t="shared" si="47"/>
        <v>625</v>
      </c>
      <c r="H980" s="43">
        <v>0</v>
      </c>
      <c r="I980" s="43">
        <v>209</v>
      </c>
      <c r="J980" s="43">
        <v>0</v>
      </c>
      <c r="K980" s="43">
        <v>0</v>
      </c>
      <c r="L980" s="43">
        <v>1</v>
      </c>
      <c r="M980" s="43">
        <v>17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3</v>
      </c>
      <c r="T980" s="43">
        <v>145</v>
      </c>
      <c r="U980" s="43">
        <v>0</v>
      </c>
      <c r="V980" s="43">
        <v>3</v>
      </c>
      <c r="W980" s="43">
        <v>128</v>
      </c>
      <c r="X980" s="43">
        <v>0</v>
      </c>
      <c r="Y980" s="43">
        <v>2</v>
      </c>
      <c r="Z980" s="43">
        <v>28</v>
      </c>
      <c r="AA980" s="43">
        <v>0</v>
      </c>
      <c r="AB980" s="43">
        <v>0</v>
      </c>
      <c r="AC980" s="43">
        <v>0</v>
      </c>
      <c r="AD980" s="43">
        <v>1</v>
      </c>
      <c r="AE980" s="43">
        <v>2</v>
      </c>
      <c r="AF980" s="43">
        <v>0</v>
      </c>
      <c r="AG980" s="43">
        <v>1</v>
      </c>
      <c r="AH980" s="43">
        <v>73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1</v>
      </c>
      <c r="D981">
        <f t="shared" si="46"/>
        <v>625</v>
      </c>
      <c r="E981">
        <f>IF(appliances!$D$46="YES",light_sim_data!B981,0)</f>
        <v>0</v>
      </c>
      <c r="F981">
        <f t="shared" si="47"/>
        <v>625</v>
      </c>
      <c r="H981" s="43">
        <v>0</v>
      </c>
      <c r="I981" s="43">
        <v>209</v>
      </c>
      <c r="J981" s="43">
        <v>0</v>
      </c>
      <c r="K981" s="43">
        <v>0</v>
      </c>
      <c r="L981" s="43">
        <v>1</v>
      </c>
      <c r="M981" s="43">
        <v>17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3</v>
      </c>
      <c r="T981" s="43">
        <v>145</v>
      </c>
      <c r="U981" s="43">
        <v>0</v>
      </c>
      <c r="V981" s="43">
        <v>3</v>
      </c>
      <c r="W981" s="43">
        <v>128</v>
      </c>
      <c r="X981" s="43">
        <v>0</v>
      </c>
      <c r="Y981" s="43">
        <v>2</v>
      </c>
      <c r="Z981" s="43">
        <v>28</v>
      </c>
      <c r="AA981" s="43">
        <v>0</v>
      </c>
      <c r="AB981" s="43">
        <v>0</v>
      </c>
      <c r="AC981" s="43">
        <v>0</v>
      </c>
      <c r="AD981" s="43">
        <v>1</v>
      </c>
      <c r="AE981" s="43">
        <v>2</v>
      </c>
      <c r="AF981" s="43">
        <v>0</v>
      </c>
      <c r="AG981" s="43">
        <v>1</v>
      </c>
      <c r="AH981" s="43">
        <v>73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1</v>
      </c>
      <c r="D982">
        <f t="shared" si="46"/>
        <v>625</v>
      </c>
      <c r="E982">
        <f>IF(appliances!$D$46="YES",light_sim_data!B982,0)</f>
        <v>0</v>
      </c>
      <c r="F982">
        <f t="shared" si="47"/>
        <v>625</v>
      </c>
      <c r="H982" s="43">
        <v>0</v>
      </c>
      <c r="I982" s="43">
        <v>209</v>
      </c>
      <c r="J982" s="43">
        <v>0</v>
      </c>
      <c r="K982" s="43">
        <v>0</v>
      </c>
      <c r="L982" s="43">
        <v>1</v>
      </c>
      <c r="M982" s="43">
        <v>17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3</v>
      </c>
      <c r="T982" s="43">
        <v>145</v>
      </c>
      <c r="U982" s="43">
        <v>0</v>
      </c>
      <c r="V982" s="43">
        <v>3</v>
      </c>
      <c r="W982" s="43">
        <v>128</v>
      </c>
      <c r="X982" s="43">
        <v>0</v>
      </c>
      <c r="Y982" s="43">
        <v>2</v>
      </c>
      <c r="Z982" s="43">
        <v>28</v>
      </c>
      <c r="AA982" s="43">
        <v>0</v>
      </c>
      <c r="AB982" s="43">
        <v>0</v>
      </c>
      <c r="AC982" s="43">
        <v>0</v>
      </c>
      <c r="AD982" s="43">
        <v>1</v>
      </c>
      <c r="AE982" s="43">
        <v>2</v>
      </c>
      <c r="AF982" s="43">
        <v>0</v>
      </c>
      <c r="AG982" s="43">
        <v>1</v>
      </c>
      <c r="AH982" s="43">
        <v>73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1</v>
      </c>
      <c r="D983">
        <f t="shared" si="46"/>
        <v>625</v>
      </c>
      <c r="E983">
        <f>IF(appliances!$D$46="YES",light_sim_data!B983,0)</f>
        <v>0</v>
      </c>
      <c r="F983">
        <f t="shared" si="47"/>
        <v>625</v>
      </c>
      <c r="H983" s="43">
        <v>0</v>
      </c>
      <c r="I983" s="43">
        <v>209</v>
      </c>
      <c r="J983" s="43">
        <v>0</v>
      </c>
      <c r="K983" s="43">
        <v>0</v>
      </c>
      <c r="L983" s="43">
        <v>1</v>
      </c>
      <c r="M983" s="43">
        <v>17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3</v>
      </c>
      <c r="T983" s="43">
        <v>145</v>
      </c>
      <c r="U983" s="43">
        <v>0</v>
      </c>
      <c r="V983" s="43">
        <v>3</v>
      </c>
      <c r="W983" s="43">
        <v>128</v>
      </c>
      <c r="X983" s="43">
        <v>0</v>
      </c>
      <c r="Y983" s="43">
        <v>2</v>
      </c>
      <c r="Z983" s="43">
        <v>28</v>
      </c>
      <c r="AA983" s="43">
        <v>0</v>
      </c>
      <c r="AB983" s="43">
        <v>0</v>
      </c>
      <c r="AC983" s="43">
        <v>0</v>
      </c>
      <c r="AD983" s="43">
        <v>1</v>
      </c>
      <c r="AE983" s="43">
        <v>2</v>
      </c>
      <c r="AF983" s="43">
        <v>0</v>
      </c>
      <c r="AG983" s="43">
        <v>1</v>
      </c>
      <c r="AH983" s="43">
        <v>73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1</v>
      </c>
      <c r="D984">
        <f t="shared" si="46"/>
        <v>625</v>
      </c>
      <c r="E984">
        <f>IF(appliances!$D$46="YES",light_sim_data!B984,0)</f>
        <v>0</v>
      </c>
      <c r="F984">
        <f t="shared" si="47"/>
        <v>625</v>
      </c>
      <c r="H984" s="43">
        <v>0</v>
      </c>
      <c r="I984" s="43">
        <v>209</v>
      </c>
      <c r="J984" s="43">
        <v>0</v>
      </c>
      <c r="K984" s="43">
        <v>0</v>
      </c>
      <c r="L984" s="43">
        <v>1</v>
      </c>
      <c r="M984" s="43">
        <v>17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3</v>
      </c>
      <c r="T984" s="43">
        <v>145</v>
      </c>
      <c r="U984" s="43">
        <v>0</v>
      </c>
      <c r="V984" s="43">
        <v>3</v>
      </c>
      <c r="W984" s="43">
        <v>128</v>
      </c>
      <c r="X984" s="43">
        <v>0</v>
      </c>
      <c r="Y984" s="43">
        <v>2</v>
      </c>
      <c r="Z984" s="43">
        <v>28</v>
      </c>
      <c r="AA984" s="43">
        <v>0</v>
      </c>
      <c r="AB984" s="43">
        <v>0</v>
      </c>
      <c r="AC984" s="43">
        <v>0</v>
      </c>
      <c r="AD984" s="43">
        <v>1</v>
      </c>
      <c r="AE984" s="43">
        <v>2</v>
      </c>
      <c r="AF984" s="43">
        <v>0</v>
      </c>
      <c r="AG984" s="43">
        <v>1</v>
      </c>
      <c r="AH984" s="43">
        <v>73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1</v>
      </c>
      <c r="D985">
        <f t="shared" si="46"/>
        <v>625</v>
      </c>
      <c r="E985">
        <f>IF(appliances!$D$46="YES",light_sim_data!B985,0)</f>
        <v>0</v>
      </c>
      <c r="F985">
        <f t="shared" si="47"/>
        <v>625</v>
      </c>
      <c r="H985" s="43">
        <v>0</v>
      </c>
      <c r="I985" s="43">
        <v>209</v>
      </c>
      <c r="J985" s="43">
        <v>0</v>
      </c>
      <c r="K985" s="43">
        <v>0</v>
      </c>
      <c r="L985" s="43">
        <v>1</v>
      </c>
      <c r="M985" s="43">
        <v>17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3</v>
      </c>
      <c r="T985" s="43">
        <v>145</v>
      </c>
      <c r="U985" s="43">
        <v>0</v>
      </c>
      <c r="V985" s="43">
        <v>3</v>
      </c>
      <c r="W985" s="43">
        <v>128</v>
      </c>
      <c r="X985" s="43">
        <v>0</v>
      </c>
      <c r="Y985" s="43">
        <v>2</v>
      </c>
      <c r="Z985" s="43">
        <v>28</v>
      </c>
      <c r="AA985" s="43">
        <v>0</v>
      </c>
      <c r="AB985" s="43">
        <v>0</v>
      </c>
      <c r="AC985" s="43">
        <v>0</v>
      </c>
      <c r="AD985" s="43">
        <v>1</v>
      </c>
      <c r="AE985" s="43">
        <v>2</v>
      </c>
      <c r="AF985" s="43">
        <v>0</v>
      </c>
      <c r="AG985" s="43">
        <v>1</v>
      </c>
      <c r="AH985" s="43">
        <v>73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1</v>
      </c>
      <c r="D986">
        <f t="shared" si="46"/>
        <v>625</v>
      </c>
      <c r="E986">
        <f>IF(appliances!$D$46="YES",light_sim_data!B986,0)</f>
        <v>0</v>
      </c>
      <c r="F986">
        <f t="shared" si="47"/>
        <v>625</v>
      </c>
      <c r="H986" s="43">
        <v>0</v>
      </c>
      <c r="I986" s="43">
        <v>209</v>
      </c>
      <c r="J986" s="43">
        <v>0</v>
      </c>
      <c r="K986" s="43">
        <v>0</v>
      </c>
      <c r="L986" s="43">
        <v>1</v>
      </c>
      <c r="M986" s="43">
        <v>17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3</v>
      </c>
      <c r="T986" s="43">
        <v>145</v>
      </c>
      <c r="U986" s="43">
        <v>0</v>
      </c>
      <c r="V986" s="43">
        <v>3</v>
      </c>
      <c r="W986" s="43">
        <v>128</v>
      </c>
      <c r="X986" s="43">
        <v>0</v>
      </c>
      <c r="Y986" s="43">
        <v>2</v>
      </c>
      <c r="Z986" s="43">
        <v>28</v>
      </c>
      <c r="AA986" s="43">
        <v>0</v>
      </c>
      <c r="AB986" s="43">
        <v>0</v>
      </c>
      <c r="AC986" s="43">
        <v>0</v>
      </c>
      <c r="AD986" s="43">
        <v>1</v>
      </c>
      <c r="AE986" s="43">
        <v>2</v>
      </c>
      <c r="AF986" s="43">
        <v>0</v>
      </c>
      <c r="AG986" s="43">
        <v>1</v>
      </c>
      <c r="AH986" s="43">
        <v>73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1</v>
      </c>
      <c r="D987">
        <f t="shared" si="46"/>
        <v>2695</v>
      </c>
      <c r="E987">
        <f>IF(appliances!$D$46="YES",light_sim_data!B987,0)</f>
        <v>0</v>
      </c>
      <c r="F987">
        <f t="shared" si="47"/>
        <v>2695</v>
      </c>
      <c r="H987" s="43">
        <v>0</v>
      </c>
      <c r="I987" s="43">
        <v>209</v>
      </c>
      <c r="J987" s="43">
        <v>0</v>
      </c>
      <c r="K987" s="43">
        <v>0</v>
      </c>
      <c r="L987" s="43">
        <v>1</v>
      </c>
      <c r="M987" s="43">
        <v>17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3</v>
      </c>
      <c r="T987" s="43">
        <v>145</v>
      </c>
      <c r="U987" s="43">
        <v>0</v>
      </c>
      <c r="V987" s="43">
        <v>3</v>
      </c>
      <c r="W987" s="43">
        <v>128</v>
      </c>
      <c r="X987" s="43">
        <v>0</v>
      </c>
      <c r="Y987" s="43">
        <v>2</v>
      </c>
      <c r="Z987" s="43">
        <v>28</v>
      </c>
      <c r="AA987" s="43">
        <v>0</v>
      </c>
      <c r="AB987" s="43">
        <v>0</v>
      </c>
      <c r="AC987" s="43">
        <v>0</v>
      </c>
      <c r="AD987" s="43">
        <v>2071</v>
      </c>
      <c r="AE987" s="43">
        <v>2</v>
      </c>
      <c r="AF987" s="43">
        <v>0</v>
      </c>
      <c r="AG987" s="43">
        <v>1</v>
      </c>
      <c r="AH987" s="43">
        <v>73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1</v>
      </c>
      <c r="D988">
        <f t="shared" si="46"/>
        <v>2695</v>
      </c>
      <c r="E988">
        <f>IF(appliances!$D$46="YES",light_sim_data!B988,0)</f>
        <v>0</v>
      </c>
      <c r="F988">
        <f t="shared" si="47"/>
        <v>2695</v>
      </c>
      <c r="H988" s="43">
        <v>0</v>
      </c>
      <c r="I988" s="43">
        <v>209</v>
      </c>
      <c r="J988" s="43">
        <v>0</v>
      </c>
      <c r="K988" s="43">
        <v>0</v>
      </c>
      <c r="L988" s="43">
        <v>1</v>
      </c>
      <c r="M988" s="43">
        <v>17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3</v>
      </c>
      <c r="T988" s="43">
        <v>145</v>
      </c>
      <c r="U988" s="43">
        <v>0</v>
      </c>
      <c r="V988" s="43">
        <v>3</v>
      </c>
      <c r="W988" s="43">
        <v>128</v>
      </c>
      <c r="X988" s="43">
        <v>0</v>
      </c>
      <c r="Y988" s="43">
        <v>2</v>
      </c>
      <c r="Z988" s="43">
        <v>28</v>
      </c>
      <c r="AA988" s="43">
        <v>0</v>
      </c>
      <c r="AB988" s="43">
        <v>0</v>
      </c>
      <c r="AC988" s="43">
        <v>0</v>
      </c>
      <c r="AD988" s="43">
        <v>2071</v>
      </c>
      <c r="AE988" s="43">
        <v>2</v>
      </c>
      <c r="AF988" s="43">
        <v>0</v>
      </c>
      <c r="AG988" s="43">
        <v>1</v>
      </c>
      <c r="AH988" s="43">
        <v>73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1</v>
      </c>
      <c r="D989">
        <f t="shared" si="46"/>
        <v>2695</v>
      </c>
      <c r="E989">
        <f>IF(appliances!$D$46="YES",light_sim_data!B989,0)</f>
        <v>0</v>
      </c>
      <c r="F989">
        <f t="shared" si="47"/>
        <v>2695</v>
      </c>
      <c r="H989" s="43">
        <v>0</v>
      </c>
      <c r="I989" s="43">
        <v>209</v>
      </c>
      <c r="J989" s="43">
        <v>0</v>
      </c>
      <c r="K989" s="43">
        <v>0</v>
      </c>
      <c r="L989" s="43">
        <v>1</v>
      </c>
      <c r="M989" s="43">
        <v>17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3</v>
      </c>
      <c r="T989" s="43">
        <v>145</v>
      </c>
      <c r="U989" s="43">
        <v>0</v>
      </c>
      <c r="V989" s="43">
        <v>3</v>
      </c>
      <c r="W989" s="43">
        <v>128</v>
      </c>
      <c r="X989" s="43">
        <v>0</v>
      </c>
      <c r="Y989" s="43">
        <v>2</v>
      </c>
      <c r="Z989" s="43">
        <v>28</v>
      </c>
      <c r="AA989" s="43">
        <v>0</v>
      </c>
      <c r="AB989" s="43">
        <v>0</v>
      </c>
      <c r="AC989" s="43">
        <v>0</v>
      </c>
      <c r="AD989" s="43">
        <v>2071</v>
      </c>
      <c r="AE989" s="43">
        <v>2</v>
      </c>
      <c r="AF989" s="43">
        <v>0</v>
      </c>
      <c r="AG989" s="43">
        <v>1</v>
      </c>
      <c r="AH989" s="43">
        <v>73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1</v>
      </c>
      <c r="D990">
        <f t="shared" si="46"/>
        <v>416</v>
      </c>
      <c r="E990">
        <f>IF(appliances!$D$46="YES",light_sim_data!B990,0)</f>
        <v>0</v>
      </c>
      <c r="F990">
        <f t="shared" si="47"/>
        <v>416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17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3</v>
      </c>
      <c r="T990" s="43">
        <v>145</v>
      </c>
      <c r="U990" s="43">
        <v>0</v>
      </c>
      <c r="V990" s="43">
        <v>3</v>
      </c>
      <c r="W990" s="43">
        <v>128</v>
      </c>
      <c r="X990" s="43">
        <v>0</v>
      </c>
      <c r="Y990" s="43">
        <v>2</v>
      </c>
      <c r="Z990" s="43">
        <v>28</v>
      </c>
      <c r="AA990" s="43">
        <v>0</v>
      </c>
      <c r="AB990" s="43">
        <v>0</v>
      </c>
      <c r="AC990" s="43">
        <v>0</v>
      </c>
      <c r="AD990" s="43">
        <v>1</v>
      </c>
      <c r="AE990" s="43">
        <v>2</v>
      </c>
      <c r="AF990" s="43">
        <v>0</v>
      </c>
      <c r="AG990" s="43">
        <v>1</v>
      </c>
      <c r="AH990" s="43">
        <v>73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1</v>
      </c>
      <c r="D991">
        <f t="shared" si="46"/>
        <v>416</v>
      </c>
      <c r="E991">
        <f>IF(appliances!$D$46="YES",light_sim_data!B991,0)</f>
        <v>0</v>
      </c>
      <c r="F991">
        <f t="shared" si="47"/>
        <v>416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17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3</v>
      </c>
      <c r="T991" s="43">
        <v>145</v>
      </c>
      <c r="U991" s="43">
        <v>0</v>
      </c>
      <c r="V991" s="43">
        <v>3</v>
      </c>
      <c r="W991" s="43">
        <v>128</v>
      </c>
      <c r="X991" s="43">
        <v>0</v>
      </c>
      <c r="Y991" s="43">
        <v>2</v>
      </c>
      <c r="Z991" s="43">
        <v>28</v>
      </c>
      <c r="AA991" s="43">
        <v>0</v>
      </c>
      <c r="AB991" s="43">
        <v>0</v>
      </c>
      <c r="AC991" s="43">
        <v>0</v>
      </c>
      <c r="AD991" s="43">
        <v>1</v>
      </c>
      <c r="AE991" s="43">
        <v>2</v>
      </c>
      <c r="AF991" s="43">
        <v>0</v>
      </c>
      <c r="AG991" s="43">
        <v>1</v>
      </c>
      <c r="AH991" s="43">
        <v>73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2</v>
      </c>
      <c r="D992">
        <f t="shared" si="46"/>
        <v>416</v>
      </c>
      <c r="E992">
        <f>IF(appliances!$D$46="YES",light_sim_data!B992,0)</f>
        <v>0</v>
      </c>
      <c r="F992">
        <f t="shared" si="47"/>
        <v>416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17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3</v>
      </c>
      <c r="T992" s="43">
        <v>145</v>
      </c>
      <c r="U992" s="43">
        <v>0</v>
      </c>
      <c r="V992" s="43">
        <v>3</v>
      </c>
      <c r="W992" s="43">
        <v>128</v>
      </c>
      <c r="X992" s="43">
        <v>0</v>
      </c>
      <c r="Y992" s="43">
        <v>2</v>
      </c>
      <c r="Z992" s="43">
        <v>28</v>
      </c>
      <c r="AA992" s="43">
        <v>0</v>
      </c>
      <c r="AB992" s="43">
        <v>0</v>
      </c>
      <c r="AC992" s="43">
        <v>0</v>
      </c>
      <c r="AD992" s="43">
        <v>1</v>
      </c>
      <c r="AE992" s="43">
        <v>2</v>
      </c>
      <c r="AF992" s="43">
        <v>0</v>
      </c>
      <c r="AG992" s="43">
        <v>1</v>
      </c>
      <c r="AH992" s="43">
        <v>73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2</v>
      </c>
      <c r="D993">
        <f t="shared" si="46"/>
        <v>416</v>
      </c>
      <c r="E993">
        <f>IF(appliances!$D$46="YES",light_sim_data!B993,0)</f>
        <v>0</v>
      </c>
      <c r="F993">
        <f t="shared" si="47"/>
        <v>416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17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3</v>
      </c>
      <c r="T993" s="43">
        <v>145</v>
      </c>
      <c r="U993" s="43">
        <v>0</v>
      </c>
      <c r="V993" s="43">
        <v>3</v>
      </c>
      <c r="W993" s="43">
        <v>128</v>
      </c>
      <c r="X993" s="43">
        <v>0</v>
      </c>
      <c r="Y993" s="43">
        <v>2</v>
      </c>
      <c r="Z993" s="43">
        <v>28</v>
      </c>
      <c r="AA993" s="43">
        <v>0</v>
      </c>
      <c r="AB993" s="43">
        <v>0</v>
      </c>
      <c r="AC993" s="43">
        <v>0</v>
      </c>
      <c r="AD993" s="43">
        <v>1</v>
      </c>
      <c r="AE993" s="43">
        <v>2</v>
      </c>
      <c r="AF993" s="43">
        <v>0</v>
      </c>
      <c r="AG993" s="43">
        <v>1</v>
      </c>
      <c r="AH993" s="43">
        <v>73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2</v>
      </c>
      <c r="D994">
        <f t="shared" si="46"/>
        <v>416</v>
      </c>
      <c r="E994">
        <f>IF(appliances!$D$46="YES",light_sim_data!B994,0)</f>
        <v>0</v>
      </c>
      <c r="F994">
        <f t="shared" si="47"/>
        <v>416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17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3</v>
      </c>
      <c r="T994" s="43">
        <v>145</v>
      </c>
      <c r="U994" s="43">
        <v>0</v>
      </c>
      <c r="V994" s="43">
        <v>3</v>
      </c>
      <c r="W994" s="43">
        <v>128</v>
      </c>
      <c r="X994" s="43">
        <v>0</v>
      </c>
      <c r="Y994" s="43">
        <v>2</v>
      </c>
      <c r="Z994" s="43">
        <v>28</v>
      </c>
      <c r="AA994" s="43">
        <v>0</v>
      </c>
      <c r="AB994" s="43">
        <v>0</v>
      </c>
      <c r="AC994" s="43">
        <v>0</v>
      </c>
      <c r="AD994" s="43">
        <v>1</v>
      </c>
      <c r="AE994" s="43">
        <v>2</v>
      </c>
      <c r="AF994" s="43">
        <v>0</v>
      </c>
      <c r="AG994" s="43">
        <v>1</v>
      </c>
      <c r="AH994" s="43">
        <v>73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2</v>
      </c>
      <c r="D995">
        <f t="shared" si="46"/>
        <v>416</v>
      </c>
      <c r="E995">
        <f>IF(appliances!$D$46="YES",light_sim_data!B995,0)</f>
        <v>0</v>
      </c>
      <c r="F995">
        <f t="shared" si="47"/>
        <v>416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17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3</v>
      </c>
      <c r="T995" s="43">
        <v>145</v>
      </c>
      <c r="U995" s="43">
        <v>0</v>
      </c>
      <c r="V995" s="43">
        <v>3</v>
      </c>
      <c r="W995" s="43">
        <v>128</v>
      </c>
      <c r="X995" s="43">
        <v>0</v>
      </c>
      <c r="Y995" s="43">
        <v>2</v>
      </c>
      <c r="Z995" s="43">
        <v>28</v>
      </c>
      <c r="AA995" s="43">
        <v>0</v>
      </c>
      <c r="AB995" s="43">
        <v>0</v>
      </c>
      <c r="AC995" s="43">
        <v>0</v>
      </c>
      <c r="AD995" s="43">
        <v>1</v>
      </c>
      <c r="AE995" s="43">
        <v>2</v>
      </c>
      <c r="AF995" s="43">
        <v>0</v>
      </c>
      <c r="AG995" s="43">
        <v>1</v>
      </c>
      <c r="AH995" s="43">
        <v>73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2</v>
      </c>
      <c r="D996">
        <f t="shared" si="46"/>
        <v>416</v>
      </c>
      <c r="E996">
        <f>IF(appliances!$D$46="YES",light_sim_data!B996,0)</f>
        <v>0</v>
      </c>
      <c r="F996">
        <f t="shared" si="47"/>
        <v>416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17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3</v>
      </c>
      <c r="T996" s="43">
        <v>145</v>
      </c>
      <c r="U996" s="43">
        <v>0</v>
      </c>
      <c r="V996" s="43">
        <v>3</v>
      </c>
      <c r="W996" s="43">
        <v>128</v>
      </c>
      <c r="X996" s="43">
        <v>0</v>
      </c>
      <c r="Y996" s="43">
        <v>2</v>
      </c>
      <c r="Z996" s="43">
        <v>28</v>
      </c>
      <c r="AA996" s="43">
        <v>0</v>
      </c>
      <c r="AB996" s="43">
        <v>0</v>
      </c>
      <c r="AC996" s="43">
        <v>0</v>
      </c>
      <c r="AD996" s="43">
        <v>1</v>
      </c>
      <c r="AE996" s="43">
        <v>2</v>
      </c>
      <c r="AF996" s="43">
        <v>0</v>
      </c>
      <c r="AG996" s="43">
        <v>1</v>
      </c>
      <c r="AH996" s="43">
        <v>73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2</v>
      </c>
      <c r="D997">
        <f t="shared" si="46"/>
        <v>527</v>
      </c>
      <c r="E997">
        <f>IF(appliances!$D$46="YES",light_sim_data!B997,0)</f>
        <v>0</v>
      </c>
      <c r="F997">
        <f t="shared" si="47"/>
        <v>527</v>
      </c>
      <c r="H997" s="43">
        <v>0</v>
      </c>
      <c r="I997" s="43">
        <v>0</v>
      </c>
      <c r="J997" s="43">
        <v>111</v>
      </c>
      <c r="K997" s="43">
        <v>0</v>
      </c>
      <c r="L997" s="43">
        <v>1</v>
      </c>
      <c r="M997" s="43">
        <v>17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3</v>
      </c>
      <c r="T997" s="43">
        <v>145</v>
      </c>
      <c r="U997" s="43">
        <v>0</v>
      </c>
      <c r="V997" s="43">
        <v>3</v>
      </c>
      <c r="W997" s="43">
        <v>128</v>
      </c>
      <c r="X997" s="43">
        <v>0</v>
      </c>
      <c r="Y997" s="43">
        <v>2</v>
      </c>
      <c r="Z997" s="43">
        <v>28</v>
      </c>
      <c r="AA997" s="43">
        <v>0</v>
      </c>
      <c r="AB997" s="43">
        <v>0</v>
      </c>
      <c r="AC997" s="43">
        <v>0</v>
      </c>
      <c r="AD997" s="43">
        <v>1</v>
      </c>
      <c r="AE997" s="43">
        <v>2</v>
      </c>
      <c r="AF997" s="43">
        <v>0</v>
      </c>
      <c r="AG997" s="43">
        <v>1</v>
      </c>
      <c r="AH997" s="43">
        <v>73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2</v>
      </c>
      <c r="D998">
        <f t="shared" si="46"/>
        <v>527</v>
      </c>
      <c r="E998">
        <f>IF(appliances!$D$46="YES",light_sim_data!B998,0)</f>
        <v>0</v>
      </c>
      <c r="F998">
        <f t="shared" si="47"/>
        <v>527</v>
      </c>
      <c r="H998" s="43">
        <v>0</v>
      </c>
      <c r="I998" s="43">
        <v>0</v>
      </c>
      <c r="J998" s="43">
        <v>111</v>
      </c>
      <c r="K998" s="43">
        <v>0</v>
      </c>
      <c r="L998" s="43">
        <v>1</v>
      </c>
      <c r="M998" s="43">
        <v>17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3</v>
      </c>
      <c r="T998" s="43">
        <v>145</v>
      </c>
      <c r="U998" s="43">
        <v>0</v>
      </c>
      <c r="V998" s="43">
        <v>3</v>
      </c>
      <c r="W998" s="43">
        <v>128</v>
      </c>
      <c r="X998" s="43">
        <v>0</v>
      </c>
      <c r="Y998" s="43">
        <v>2</v>
      </c>
      <c r="Z998" s="43">
        <v>28</v>
      </c>
      <c r="AA998" s="43">
        <v>0</v>
      </c>
      <c r="AB998" s="43">
        <v>0</v>
      </c>
      <c r="AC998" s="43">
        <v>0</v>
      </c>
      <c r="AD998" s="43">
        <v>1</v>
      </c>
      <c r="AE998" s="43">
        <v>2</v>
      </c>
      <c r="AF998" s="43">
        <v>0</v>
      </c>
      <c r="AG998" s="43">
        <v>1</v>
      </c>
      <c r="AH998" s="43">
        <v>73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2</v>
      </c>
      <c r="D999">
        <f t="shared" si="46"/>
        <v>527</v>
      </c>
      <c r="E999">
        <f>IF(appliances!$D$46="YES",light_sim_data!B999,0)</f>
        <v>0</v>
      </c>
      <c r="F999">
        <f t="shared" si="47"/>
        <v>527</v>
      </c>
      <c r="H999" s="43">
        <v>0</v>
      </c>
      <c r="I999" s="43">
        <v>0</v>
      </c>
      <c r="J999" s="43">
        <v>111</v>
      </c>
      <c r="K999" s="43">
        <v>0</v>
      </c>
      <c r="L999" s="43">
        <v>1</v>
      </c>
      <c r="M999" s="43">
        <v>17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3</v>
      </c>
      <c r="T999" s="43">
        <v>145</v>
      </c>
      <c r="U999" s="43">
        <v>0</v>
      </c>
      <c r="V999" s="43">
        <v>3</v>
      </c>
      <c r="W999" s="43">
        <v>128</v>
      </c>
      <c r="X999" s="43">
        <v>0</v>
      </c>
      <c r="Y999" s="43">
        <v>2</v>
      </c>
      <c r="Z999" s="43">
        <v>28</v>
      </c>
      <c r="AA999" s="43">
        <v>0</v>
      </c>
      <c r="AB999" s="43">
        <v>0</v>
      </c>
      <c r="AC999" s="43">
        <v>0</v>
      </c>
      <c r="AD999" s="43">
        <v>1</v>
      </c>
      <c r="AE999" s="43">
        <v>2</v>
      </c>
      <c r="AF999" s="43">
        <v>0</v>
      </c>
      <c r="AG999" s="43">
        <v>1</v>
      </c>
      <c r="AH999" s="43">
        <v>73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2</v>
      </c>
      <c r="D1000">
        <f t="shared" si="46"/>
        <v>527</v>
      </c>
      <c r="E1000">
        <f>IF(appliances!$D$46="YES",light_sim_data!B1000,0)</f>
        <v>0</v>
      </c>
      <c r="F1000">
        <f t="shared" si="47"/>
        <v>527</v>
      </c>
      <c r="H1000" s="43">
        <v>0</v>
      </c>
      <c r="I1000" s="43">
        <v>0</v>
      </c>
      <c r="J1000" s="43">
        <v>111</v>
      </c>
      <c r="K1000" s="43">
        <v>0</v>
      </c>
      <c r="L1000" s="43">
        <v>1</v>
      </c>
      <c r="M1000" s="43">
        <v>17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3</v>
      </c>
      <c r="T1000" s="43">
        <v>145</v>
      </c>
      <c r="U1000" s="43">
        <v>0</v>
      </c>
      <c r="V1000" s="43">
        <v>3</v>
      </c>
      <c r="W1000" s="43">
        <v>128</v>
      </c>
      <c r="X1000" s="43">
        <v>0</v>
      </c>
      <c r="Y1000" s="43">
        <v>2</v>
      </c>
      <c r="Z1000" s="43">
        <v>28</v>
      </c>
      <c r="AA1000" s="43">
        <v>0</v>
      </c>
      <c r="AB1000" s="43">
        <v>0</v>
      </c>
      <c r="AC1000" s="43">
        <v>0</v>
      </c>
      <c r="AD1000" s="43">
        <v>1</v>
      </c>
      <c r="AE1000" s="43">
        <v>2</v>
      </c>
      <c r="AF1000" s="43">
        <v>0</v>
      </c>
      <c r="AG1000" s="43">
        <v>1</v>
      </c>
      <c r="AH1000" s="43">
        <v>73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2</v>
      </c>
      <c r="D1001">
        <f t="shared" si="46"/>
        <v>527</v>
      </c>
      <c r="E1001">
        <f>IF(appliances!$D$46="YES",light_sim_data!B1001,0)</f>
        <v>0</v>
      </c>
      <c r="F1001">
        <f t="shared" si="47"/>
        <v>527</v>
      </c>
      <c r="H1001" s="43">
        <v>0</v>
      </c>
      <c r="I1001" s="43">
        <v>0</v>
      </c>
      <c r="J1001" s="43">
        <v>111</v>
      </c>
      <c r="K1001" s="43">
        <v>0</v>
      </c>
      <c r="L1001" s="43">
        <v>1</v>
      </c>
      <c r="M1001" s="43">
        <v>17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3</v>
      </c>
      <c r="T1001" s="43">
        <v>145</v>
      </c>
      <c r="U1001" s="43">
        <v>0</v>
      </c>
      <c r="V1001" s="43">
        <v>3</v>
      </c>
      <c r="W1001" s="43">
        <v>128</v>
      </c>
      <c r="X1001" s="43">
        <v>0</v>
      </c>
      <c r="Y1001" s="43">
        <v>2</v>
      </c>
      <c r="Z1001" s="43">
        <v>28</v>
      </c>
      <c r="AA1001" s="43">
        <v>0</v>
      </c>
      <c r="AB1001" s="43">
        <v>0</v>
      </c>
      <c r="AC1001" s="43">
        <v>0</v>
      </c>
      <c r="AD1001" s="43">
        <v>1</v>
      </c>
      <c r="AE1001" s="43">
        <v>2</v>
      </c>
      <c r="AF1001" s="43">
        <v>0</v>
      </c>
      <c r="AG1001" s="43">
        <v>1</v>
      </c>
      <c r="AH1001" s="43">
        <v>73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1</v>
      </c>
      <c r="D1002">
        <f t="shared" si="46"/>
        <v>527</v>
      </c>
      <c r="E1002">
        <f>IF(appliances!$D$46="YES",light_sim_data!B1002,0)</f>
        <v>0</v>
      </c>
      <c r="F1002">
        <f t="shared" si="47"/>
        <v>527</v>
      </c>
      <c r="H1002" s="43">
        <v>0</v>
      </c>
      <c r="I1002" s="43">
        <v>0</v>
      </c>
      <c r="J1002" s="43">
        <v>111</v>
      </c>
      <c r="K1002" s="43">
        <v>0</v>
      </c>
      <c r="L1002" s="43">
        <v>1</v>
      </c>
      <c r="M1002" s="43">
        <v>17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3</v>
      </c>
      <c r="T1002" s="43">
        <v>145</v>
      </c>
      <c r="U1002" s="43">
        <v>0</v>
      </c>
      <c r="V1002" s="43">
        <v>3</v>
      </c>
      <c r="W1002" s="43">
        <v>128</v>
      </c>
      <c r="X1002" s="43">
        <v>0</v>
      </c>
      <c r="Y1002" s="43">
        <v>2</v>
      </c>
      <c r="Z1002" s="43">
        <v>28</v>
      </c>
      <c r="AA1002" s="43">
        <v>0</v>
      </c>
      <c r="AB1002" s="43">
        <v>0</v>
      </c>
      <c r="AC1002" s="43">
        <v>0</v>
      </c>
      <c r="AD1002" s="43">
        <v>1</v>
      </c>
      <c r="AE1002" s="43">
        <v>2</v>
      </c>
      <c r="AF1002" s="43">
        <v>0</v>
      </c>
      <c r="AG1002" s="43">
        <v>1</v>
      </c>
      <c r="AH1002" s="43">
        <v>73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1</v>
      </c>
      <c r="D1003">
        <f t="shared" si="46"/>
        <v>527</v>
      </c>
      <c r="E1003">
        <f>IF(appliances!$D$46="YES",light_sim_data!B1003,0)</f>
        <v>0</v>
      </c>
      <c r="F1003">
        <f t="shared" si="47"/>
        <v>527</v>
      </c>
      <c r="H1003" s="43">
        <v>0</v>
      </c>
      <c r="I1003" s="43">
        <v>0</v>
      </c>
      <c r="J1003" s="43">
        <v>111</v>
      </c>
      <c r="K1003" s="43">
        <v>0</v>
      </c>
      <c r="L1003" s="43">
        <v>1</v>
      </c>
      <c r="M1003" s="43">
        <v>17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3</v>
      </c>
      <c r="T1003" s="43">
        <v>145</v>
      </c>
      <c r="U1003" s="43">
        <v>0</v>
      </c>
      <c r="V1003" s="43">
        <v>3</v>
      </c>
      <c r="W1003" s="43">
        <v>128</v>
      </c>
      <c r="X1003" s="43">
        <v>0</v>
      </c>
      <c r="Y1003" s="43">
        <v>2</v>
      </c>
      <c r="Z1003" s="43">
        <v>28</v>
      </c>
      <c r="AA1003" s="43">
        <v>0</v>
      </c>
      <c r="AB1003" s="43">
        <v>0</v>
      </c>
      <c r="AC1003" s="43">
        <v>0</v>
      </c>
      <c r="AD1003" s="43">
        <v>1</v>
      </c>
      <c r="AE1003" s="43">
        <v>2</v>
      </c>
      <c r="AF1003" s="43">
        <v>0</v>
      </c>
      <c r="AG1003" s="43">
        <v>1</v>
      </c>
      <c r="AH1003" s="43">
        <v>73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1</v>
      </c>
      <c r="D1004">
        <f t="shared" si="46"/>
        <v>527</v>
      </c>
      <c r="E1004">
        <f>IF(appliances!$D$46="YES",light_sim_data!B1004,0)</f>
        <v>0</v>
      </c>
      <c r="F1004">
        <f t="shared" si="47"/>
        <v>527</v>
      </c>
      <c r="H1004" s="43">
        <v>0</v>
      </c>
      <c r="I1004" s="43">
        <v>0</v>
      </c>
      <c r="J1004" s="43">
        <v>111</v>
      </c>
      <c r="K1004" s="43">
        <v>0</v>
      </c>
      <c r="L1004" s="43">
        <v>1</v>
      </c>
      <c r="M1004" s="43">
        <v>17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3</v>
      </c>
      <c r="T1004" s="43">
        <v>145</v>
      </c>
      <c r="U1004" s="43">
        <v>0</v>
      </c>
      <c r="V1004" s="43">
        <v>3</v>
      </c>
      <c r="W1004" s="43">
        <v>128</v>
      </c>
      <c r="X1004" s="43">
        <v>0</v>
      </c>
      <c r="Y1004" s="43">
        <v>2</v>
      </c>
      <c r="Z1004" s="43">
        <v>28</v>
      </c>
      <c r="AA1004" s="43">
        <v>0</v>
      </c>
      <c r="AB1004" s="43">
        <v>0</v>
      </c>
      <c r="AC1004" s="43">
        <v>0</v>
      </c>
      <c r="AD1004" s="43">
        <v>1</v>
      </c>
      <c r="AE1004" s="43">
        <v>2</v>
      </c>
      <c r="AF1004" s="43">
        <v>0</v>
      </c>
      <c r="AG1004" s="43">
        <v>1</v>
      </c>
      <c r="AH1004" s="43">
        <v>73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1</v>
      </c>
      <c r="D1005">
        <f t="shared" si="46"/>
        <v>527</v>
      </c>
      <c r="E1005">
        <f>IF(appliances!$D$46="YES",light_sim_data!B1005,0)</f>
        <v>0</v>
      </c>
      <c r="F1005">
        <f t="shared" si="47"/>
        <v>527</v>
      </c>
      <c r="H1005" s="43">
        <v>0</v>
      </c>
      <c r="I1005" s="43">
        <v>0</v>
      </c>
      <c r="J1005" s="43">
        <v>111</v>
      </c>
      <c r="K1005" s="43">
        <v>0</v>
      </c>
      <c r="L1005" s="43">
        <v>1</v>
      </c>
      <c r="M1005" s="43">
        <v>17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3</v>
      </c>
      <c r="T1005" s="43">
        <v>145</v>
      </c>
      <c r="U1005" s="43">
        <v>0</v>
      </c>
      <c r="V1005" s="43">
        <v>3</v>
      </c>
      <c r="W1005" s="43">
        <v>128</v>
      </c>
      <c r="X1005" s="43">
        <v>0</v>
      </c>
      <c r="Y1005" s="43">
        <v>2</v>
      </c>
      <c r="Z1005" s="43">
        <v>28</v>
      </c>
      <c r="AA1005" s="43">
        <v>0</v>
      </c>
      <c r="AB1005" s="43">
        <v>0</v>
      </c>
      <c r="AC1005" s="43">
        <v>0</v>
      </c>
      <c r="AD1005" s="43">
        <v>1</v>
      </c>
      <c r="AE1005" s="43">
        <v>2</v>
      </c>
      <c r="AF1005" s="43">
        <v>0</v>
      </c>
      <c r="AG1005" s="43">
        <v>1</v>
      </c>
      <c r="AH1005" s="43">
        <v>73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1</v>
      </c>
      <c r="D1006">
        <f t="shared" si="46"/>
        <v>527</v>
      </c>
      <c r="E1006">
        <f>IF(appliances!$D$46="YES",light_sim_data!B1006,0)</f>
        <v>0</v>
      </c>
      <c r="F1006">
        <f t="shared" si="47"/>
        <v>527</v>
      </c>
      <c r="H1006" s="43">
        <v>0</v>
      </c>
      <c r="I1006" s="43">
        <v>0</v>
      </c>
      <c r="J1006" s="43">
        <v>111</v>
      </c>
      <c r="K1006" s="43">
        <v>0</v>
      </c>
      <c r="L1006" s="43">
        <v>1</v>
      </c>
      <c r="M1006" s="43">
        <v>17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3</v>
      </c>
      <c r="T1006" s="43">
        <v>145</v>
      </c>
      <c r="U1006" s="43">
        <v>0</v>
      </c>
      <c r="V1006" s="43">
        <v>3</v>
      </c>
      <c r="W1006" s="43">
        <v>128</v>
      </c>
      <c r="X1006" s="43">
        <v>0</v>
      </c>
      <c r="Y1006" s="43">
        <v>2</v>
      </c>
      <c r="Z1006" s="43">
        <v>28</v>
      </c>
      <c r="AA1006" s="43">
        <v>0</v>
      </c>
      <c r="AB1006" s="43">
        <v>0</v>
      </c>
      <c r="AC1006" s="43">
        <v>0</v>
      </c>
      <c r="AD1006" s="43">
        <v>1</v>
      </c>
      <c r="AE1006" s="43">
        <v>2</v>
      </c>
      <c r="AF1006" s="43">
        <v>0</v>
      </c>
      <c r="AG1006" s="43">
        <v>1</v>
      </c>
      <c r="AH1006" s="43">
        <v>73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1</v>
      </c>
      <c r="D1007">
        <f t="shared" si="46"/>
        <v>527</v>
      </c>
      <c r="E1007">
        <f>IF(appliances!$D$46="YES",light_sim_data!B1007,0)</f>
        <v>0</v>
      </c>
      <c r="F1007">
        <f t="shared" si="47"/>
        <v>527</v>
      </c>
      <c r="H1007" s="43">
        <v>0</v>
      </c>
      <c r="I1007" s="43">
        <v>0</v>
      </c>
      <c r="J1007" s="43">
        <v>111</v>
      </c>
      <c r="K1007" s="43">
        <v>0</v>
      </c>
      <c r="L1007" s="43">
        <v>1</v>
      </c>
      <c r="M1007" s="43">
        <v>17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3</v>
      </c>
      <c r="T1007" s="43">
        <v>145</v>
      </c>
      <c r="U1007" s="43">
        <v>0</v>
      </c>
      <c r="V1007" s="43">
        <v>3</v>
      </c>
      <c r="W1007" s="43">
        <v>128</v>
      </c>
      <c r="X1007" s="43">
        <v>0</v>
      </c>
      <c r="Y1007" s="43">
        <v>2</v>
      </c>
      <c r="Z1007" s="43">
        <v>28</v>
      </c>
      <c r="AA1007" s="43">
        <v>0</v>
      </c>
      <c r="AB1007" s="43">
        <v>0</v>
      </c>
      <c r="AC1007" s="43">
        <v>0</v>
      </c>
      <c r="AD1007" s="43">
        <v>1</v>
      </c>
      <c r="AE1007" s="43">
        <v>2</v>
      </c>
      <c r="AF1007" s="43">
        <v>0</v>
      </c>
      <c r="AG1007" s="43">
        <v>1</v>
      </c>
      <c r="AH1007" s="43">
        <v>73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1</v>
      </c>
      <c r="D1008">
        <f t="shared" si="46"/>
        <v>527</v>
      </c>
      <c r="E1008">
        <f>IF(appliances!$D$46="YES",light_sim_data!B1008,0)</f>
        <v>0</v>
      </c>
      <c r="F1008">
        <f t="shared" si="47"/>
        <v>527</v>
      </c>
      <c r="H1008" s="43">
        <v>0</v>
      </c>
      <c r="I1008" s="43">
        <v>0</v>
      </c>
      <c r="J1008" s="43">
        <v>111</v>
      </c>
      <c r="K1008" s="43">
        <v>0</v>
      </c>
      <c r="L1008" s="43">
        <v>1</v>
      </c>
      <c r="M1008" s="43">
        <v>17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3</v>
      </c>
      <c r="T1008" s="43">
        <v>145</v>
      </c>
      <c r="U1008" s="43">
        <v>0</v>
      </c>
      <c r="V1008" s="43">
        <v>3</v>
      </c>
      <c r="W1008" s="43">
        <v>128</v>
      </c>
      <c r="X1008" s="43">
        <v>0</v>
      </c>
      <c r="Y1008" s="43">
        <v>2</v>
      </c>
      <c r="Z1008" s="43">
        <v>28</v>
      </c>
      <c r="AA1008" s="43">
        <v>0</v>
      </c>
      <c r="AB1008" s="43">
        <v>0</v>
      </c>
      <c r="AC1008" s="43">
        <v>0</v>
      </c>
      <c r="AD1008" s="43">
        <v>1</v>
      </c>
      <c r="AE1008" s="43">
        <v>2</v>
      </c>
      <c r="AF1008" s="43">
        <v>0</v>
      </c>
      <c r="AG1008" s="43">
        <v>1</v>
      </c>
      <c r="AH1008" s="43">
        <v>73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1</v>
      </c>
      <c r="D1009">
        <f t="shared" si="46"/>
        <v>527</v>
      </c>
      <c r="E1009">
        <f>IF(appliances!$D$46="YES",light_sim_data!B1009,0)</f>
        <v>0</v>
      </c>
      <c r="F1009">
        <f t="shared" si="47"/>
        <v>527</v>
      </c>
      <c r="H1009" s="43">
        <v>0</v>
      </c>
      <c r="I1009" s="43">
        <v>0</v>
      </c>
      <c r="J1009" s="43">
        <v>111</v>
      </c>
      <c r="K1009" s="43">
        <v>0</v>
      </c>
      <c r="L1009" s="43">
        <v>1</v>
      </c>
      <c r="M1009" s="43">
        <v>17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3</v>
      </c>
      <c r="T1009" s="43">
        <v>145</v>
      </c>
      <c r="U1009" s="43">
        <v>0</v>
      </c>
      <c r="V1009" s="43">
        <v>3</v>
      </c>
      <c r="W1009" s="43">
        <v>128</v>
      </c>
      <c r="X1009" s="43">
        <v>0</v>
      </c>
      <c r="Y1009" s="43">
        <v>2</v>
      </c>
      <c r="Z1009" s="43">
        <v>28</v>
      </c>
      <c r="AA1009" s="43">
        <v>0</v>
      </c>
      <c r="AB1009" s="43">
        <v>0</v>
      </c>
      <c r="AC1009" s="43">
        <v>0</v>
      </c>
      <c r="AD1009" s="43">
        <v>1</v>
      </c>
      <c r="AE1009" s="43">
        <v>2</v>
      </c>
      <c r="AF1009" s="43">
        <v>0</v>
      </c>
      <c r="AG1009" s="43">
        <v>1</v>
      </c>
      <c r="AH1009" s="43">
        <v>73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1</v>
      </c>
      <c r="D1010">
        <f t="shared" si="46"/>
        <v>527</v>
      </c>
      <c r="E1010">
        <f>IF(appliances!$D$46="YES",light_sim_data!B1010,0)</f>
        <v>0</v>
      </c>
      <c r="F1010">
        <f t="shared" si="47"/>
        <v>527</v>
      </c>
      <c r="H1010" s="43">
        <v>0</v>
      </c>
      <c r="I1010" s="43">
        <v>0</v>
      </c>
      <c r="J1010" s="43">
        <v>111</v>
      </c>
      <c r="K1010" s="43">
        <v>0</v>
      </c>
      <c r="L1010" s="43">
        <v>1</v>
      </c>
      <c r="M1010" s="43">
        <v>17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3</v>
      </c>
      <c r="T1010" s="43">
        <v>145</v>
      </c>
      <c r="U1010" s="43">
        <v>0</v>
      </c>
      <c r="V1010" s="43">
        <v>3</v>
      </c>
      <c r="W1010" s="43">
        <v>128</v>
      </c>
      <c r="X1010" s="43">
        <v>0</v>
      </c>
      <c r="Y1010" s="43">
        <v>2</v>
      </c>
      <c r="Z1010" s="43">
        <v>28</v>
      </c>
      <c r="AA1010" s="43">
        <v>0</v>
      </c>
      <c r="AB1010" s="43">
        <v>0</v>
      </c>
      <c r="AC1010" s="43">
        <v>0</v>
      </c>
      <c r="AD1010" s="43">
        <v>1</v>
      </c>
      <c r="AE1010" s="43">
        <v>2</v>
      </c>
      <c r="AF1010" s="43">
        <v>0</v>
      </c>
      <c r="AG1010" s="43">
        <v>1</v>
      </c>
      <c r="AH1010" s="43">
        <v>73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1</v>
      </c>
      <c r="D1011">
        <f t="shared" si="46"/>
        <v>527</v>
      </c>
      <c r="E1011">
        <f>IF(appliances!$D$46="YES",light_sim_data!B1011,0)</f>
        <v>0</v>
      </c>
      <c r="F1011">
        <f t="shared" si="47"/>
        <v>527</v>
      </c>
      <c r="H1011" s="43">
        <v>0</v>
      </c>
      <c r="I1011" s="43">
        <v>0</v>
      </c>
      <c r="J1011" s="43">
        <v>111</v>
      </c>
      <c r="K1011" s="43">
        <v>0</v>
      </c>
      <c r="L1011" s="43">
        <v>1</v>
      </c>
      <c r="M1011" s="43">
        <v>17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3</v>
      </c>
      <c r="T1011" s="43">
        <v>145</v>
      </c>
      <c r="U1011" s="43">
        <v>0</v>
      </c>
      <c r="V1011" s="43">
        <v>3</v>
      </c>
      <c r="W1011" s="43">
        <v>128</v>
      </c>
      <c r="X1011" s="43">
        <v>0</v>
      </c>
      <c r="Y1011" s="43">
        <v>2</v>
      </c>
      <c r="Z1011" s="43">
        <v>28</v>
      </c>
      <c r="AA1011" s="43">
        <v>0</v>
      </c>
      <c r="AB1011" s="43">
        <v>0</v>
      </c>
      <c r="AC1011" s="43">
        <v>0</v>
      </c>
      <c r="AD1011" s="43">
        <v>1</v>
      </c>
      <c r="AE1011" s="43">
        <v>2</v>
      </c>
      <c r="AF1011" s="43">
        <v>0</v>
      </c>
      <c r="AG1011" s="43">
        <v>1</v>
      </c>
      <c r="AH1011" s="43">
        <v>73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0</v>
      </c>
      <c r="D1012">
        <f t="shared" si="46"/>
        <v>234</v>
      </c>
      <c r="E1012">
        <f>IF(appliances!$D$46="YES",light_sim_data!B1012,0)</f>
        <v>0</v>
      </c>
      <c r="F1012">
        <f t="shared" si="47"/>
        <v>234</v>
      </c>
      <c r="H1012" s="43">
        <v>0</v>
      </c>
      <c r="I1012" s="43">
        <v>0</v>
      </c>
      <c r="J1012" s="43">
        <v>111</v>
      </c>
      <c r="K1012" s="43">
        <v>0</v>
      </c>
      <c r="L1012" s="43">
        <v>1</v>
      </c>
      <c r="M1012" s="43">
        <v>2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3</v>
      </c>
      <c r="T1012" s="43">
        <v>5</v>
      </c>
      <c r="U1012" s="43">
        <v>0</v>
      </c>
      <c r="V1012" s="43">
        <v>3</v>
      </c>
      <c r="W1012" s="43">
        <v>3</v>
      </c>
      <c r="X1012" s="43">
        <v>0</v>
      </c>
      <c r="Y1012" s="43">
        <v>2</v>
      </c>
      <c r="Z1012" s="43">
        <v>15</v>
      </c>
      <c r="AA1012" s="43">
        <v>0</v>
      </c>
      <c r="AB1012" s="43">
        <v>0</v>
      </c>
      <c r="AC1012" s="43">
        <v>0</v>
      </c>
      <c r="AD1012" s="43">
        <v>1</v>
      </c>
      <c r="AE1012" s="43">
        <v>2</v>
      </c>
      <c r="AF1012" s="43">
        <v>0</v>
      </c>
      <c r="AG1012" s="43">
        <v>1</v>
      </c>
      <c r="AH1012" s="43">
        <v>73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0</v>
      </c>
      <c r="D1013">
        <f t="shared" si="46"/>
        <v>234</v>
      </c>
      <c r="E1013">
        <f>IF(appliances!$D$46="YES",light_sim_data!B1013,0)</f>
        <v>0</v>
      </c>
      <c r="F1013">
        <f t="shared" si="47"/>
        <v>234</v>
      </c>
      <c r="H1013" s="43">
        <v>0</v>
      </c>
      <c r="I1013" s="43">
        <v>0</v>
      </c>
      <c r="J1013" s="43">
        <v>111</v>
      </c>
      <c r="K1013" s="43">
        <v>0</v>
      </c>
      <c r="L1013" s="43">
        <v>1</v>
      </c>
      <c r="M1013" s="43">
        <v>2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3</v>
      </c>
      <c r="T1013" s="43">
        <v>5</v>
      </c>
      <c r="U1013" s="43">
        <v>0</v>
      </c>
      <c r="V1013" s="43">
        <v>3</v>
      </c>
      <c r="W1013" s="43">
        <v>3</v>
      </c>
      <c r="X1013" s="43">
        <v>0</v>
      </c>
      <c r="Y1013" s="43">
        <v>2</v>
      </c>
      <c r="Z1013" s="43">
        <v>15</v>
      </c>
      <c r="AA1013" s="43">
        <v>0</v>
      </c>
      <c r="AB1013" s="43">
        <v>0</v>
      </c>
      <c r="AC1013" s="43">
        <v>0</v>
      </c>
      <c r="AD1013" s="43">
        <v>1</v>
      </c>
      <c r="AE1013" s="43">
        <v>2</v>
      </c>
      <c r="AF1013" s="43">
        <v>0</v>
      </c>
      <c r="AG1013" s="43">
        <v>1</v>
      </c>
      <c r="AH1013" s="43">
        <v>73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0</v>
      </c>
      <c r="D1014">
        <f t="shared" si="46"/>
        <v>234</v>
      </c>
      <c r="E1014">
        <f>IF(appliances!$D$46="YES",light_sim_data!B1014,0)</f>
        <v>0</v>
      </c>
      <c r="F1014">
        <f t="shared" si="47"/>
        <v>234</v>
      </c>
      <c r="H1014" s="43">
        <v>0</v>
      </c>
      <c r="I1014" s="43">
        <v>0</v>
      </c>
      <c r="J1014" s="43">
        <v>111</v>
      </c>
      <c r="K1014" s="43">
        <v>0</v>
      </c>
      <c r="L1014" s="43">
        <v>1</v>
      </c>
      <c r="M1014" s="43">
        <v>2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3</v>
      </c>
      <c r="T1014" s="43">
        <v>5</v>
      </c>
      <c r="U1014" s="43">
        <v>0</v>
      </c>
      <c r="V1014" s="43">
        <v>3</v>
      </c>
      <c r="W1014" s="43">
        <v>3</v>
      </c>
      <c r="X1014" s="43">
        <v>0</v>
      </c>
      <c r="Y1014" s="43">
        <v>2</v>
      </c>
      <c r="Z1014" s="43">
        <v>15</v>
      </c>
      <c r="AA1014" s="43">
        <v>0</v>
      </c>
      <c r="AB1014" s="43">
        <v>0</v>
      </c>
      <c r="AC1014" s="43">
        <v>0</v>
      </c>
      <c r="AD1014" s="43">
        <v>1</v>
      </c>
      <c r="AE1014" s="43">
        <v>2</v>
      </c>
      <c r="AF1014" s="43">
        <v>0</v>
      </c>
      <c r="AG1014" s="43">
        <v>1</v>
      </c>
      <c r="AH1014" s="43">
        <v>73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0</v>
      </c>
      <c r="D1015">
        <f t="shared" si="46"/>
        <v>123</v>
      </c>
      <c r="E1015">
        <f>IF(appliances!$D$46="YES",light_sim_data!B1015,0)</f>
        <v>0</v>
      </c>
      <c r="F1015">
        <f t="shared" si="47"/>
        <v>123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2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3</v>
      </c>
      <c r="T1015" s="43">
        <v>5</v>
      </c>
      <c r="U1015" s="43">
        <v>0</v>
      </c>
      <c r="V1015" s="43">
        <v>3</v>
      </c>
      <c r="W1015" s="43">
        <v>3</v>
      </c>
      <c r="X1015" s="43">
        <v>0</v>
      </c>
      <c r="Y1015" s="43">
        <v>2</v>
      </c>
      <c r="Z1015" s="43">
        <v>15</v>
      </c>
      <c r="AA1015" s="43">
        <v>0</v>
      </c>
      <c r="AB1015" s="43">
        <v>0</v>
      </c>
      <c r="AC1015" s="43">
        <v>0</v>
      </c>
      <c r="AD1015" s="43">
        <v>1</v>
      </c>
      <c r="AE1015" s="43">
        <v>2</v>
      </c>
      <c r="AF1015" s="43">
        <v>0</v>
      </c>
      <c r="AG1015" s="43">
        <v>1</v>
      </c>
      <c r="AH1015" s="43">
        <v>73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0</v>
      </c>
      <c r="D1016">
        <f t="shared" si="46"/>
        <v>123</v>
      </c>
      <c r="E1016">
        <f>IF(appliances!$D$46="YES",light_sim_data!B1016,0)</f>
        <v>0</v>
      </c>
      <c r="F1016">
        <f t="shared" si="47"/>
        <v>123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2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3</v>
      </c>
      <c r="T1016" s="43">
        <v>5</v>
      </c>
      <c r="U1016" s="43">
        <v>0</v>
      </c>
      <c r="V1016" s="43">
        <v>3</v>
      </c>
      <c r="W1016" s="43">
        <v>3</v>
      </c>
      <c r="X1016" s="43">
        <v>0</v>
      </c>
      <c r="Y1016" s="43">
        <v>2</v>
      </c>
      <c r="Z1016" s="43">
        <v>15</v>
      </c>
      <c r="AA1016" s="43">
        <v>0</v>
      </c>
      <c r="AB1016" s="43">
        <v>0</v>
      </c>
      <c r="AC1016" s="43">
        <v>0</v>
      </c>
      <c r="AD1016" s="43">
        <v>1</v>
      </c>
      <c r="AE1016" s="43">
        <v>2</v>
      </c>
      <c r="AF1016" s="43">
        <v>0</v>
      </c>
      <c r="AG1016" s="43">
        <v>1</v>
      </c>
      <c r="AH1016" s="43">
        <v>73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0</v>
      </c>
      <c r="D1017">
        <f t="shared" si="46"/>
        <v>123</v>
      </c>
      <c r="E1017">
        <f>IF(appliances!$D$46="YES",light_sim_data!B1017,0)</f>
        <v>0</v>
      </c>
      <c r="F1017">
        <f t="shared" si="47"/>
        <v>123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2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3</v>
      </c>
      <c r="T1017" s="43">
        <v>5</v>
      </c>
      <c r="U1017" s="43">
        <v>0</v>
      </c>
      <c r="V1017" s="43">
        <v>3</v>
      </c>
      <c r="W1017" s="43">
        <v>3</v>
      </c>
      <c r="X1017" s="43">
        <v>0</v>
      </c>
      <c r="Y1017" s="43">
        <v>2</v>
      </c>
      <c r="Z1017" s="43">
        <v>15</v>
      </c>
      <c r="AA1017" s="43">
        <v>0</v>
      </c>
      <c r="AB1017" s="43">
        <v>0</v>
      </c>
      <c r="AC1017" s="43">
        <v>0</v>
      </c>
      <c r="AD1017" s="43">
        <v>1</v>
      </c>
      <c r="AE1017" s="43">
        <v>2</v>
      </c>
      <c r="AF1017" s="43">
        <v>0</v>
      </c>
      <c r="AG1017" s="43">
        <v>1</v>
      </c>
      <c r="AH1017" s="43">
        <v>73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0</v>
      </c>
      <c r="D1018">
        <f t="shared" si="46"/>
        <v>123</v>
      </c>
      <c r="E1018">
        <f>IF(appliances!$D$46="YES",light_sim_data!B1018,0)</f>
        <v>0</v>
      </c>
      <c r="F1018">
        <f t="shared" si="47"/>
        <v>123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2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3</v>
      </c>
      <c r="T1018" s="43">
        <v>5</v>
      </c>
      <c r="U1018" s="43">
        <v>0</v>
      </c>
      <c r="V1018" s="43">
        <v>3</v>
      </c>
      <c r="W1018" s="43">
        <v>3</v>
      </c>
      <c r="X1018" s="43">
        <v>0</v>
      </c>
      <c r="Y1018" s="43">
        <v>2</v>
      </c>
      <c r="Z1018" s="43">
        <v>15</v>
      </c>
      <c r="AA1018" s="43">
        <v>0</v>
      </c>
      <c r="AB1018" s="43">
        <v>0</v>
      </c>
      <c r="AC1018" s="43">
        <v>0</v>
      </c>
      <c r="AD1018" s="43">
        <v>1</v>
      </c>
      <c r="AE1018" s="43">
        <v>2</v>
      </c>
      <c r="AF1018" s="43">
        <v>0</v>
      </c>
      <c r="AG1018" s="43">
        <v>1</v>
      </c>
      <c r="AH1018" s="43">
        <v>73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0</v>
      </c>
      <c r="D1019">
        <f t="shared" si="46"/>
        <v>123</v>
      </c>
      <c r="E1019">
        <f>IF(appliances!$D$46="YES",light_sim_data!B1019,0)</f>
        <v>0</v>
      </c>
      <c r="F1019">
        <f t="shared" si="47"/>
        <v>123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2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3</v>
      </c>
      <c r="T1019" s="43">
        <v>5</v>
      </c>
      <c r="U1019" s="43">
        <v>0</v>
      </c>
      <c r="V1019" s="43">
        <v>3</v>
      </c>
      <c r="W1019" s="43">
        <v>3</v>
      </c>
      <c r="X1019" s="43">
        <v>0</v>
      </c>
      <c r="Y1019" s="43">
        <v>2</v>
      </c>
      <c r="Z1019" s="43">
        <v>15</v>
      </c>
      <c r="AA1019" s="43">
        <v>0</v>
      </c>
      <c r="AB1019" s="43">
        <v>0</v>
      </c>
      <c r="AC1019" s="43">
        <v>0</v>
      </c>
      <c r="AD1019" s="43">
        <v>1</v>
      </c>
      <c r="AE1019" s="43">
        <v>2</v>
      </c>
      <c r="AF1019" s="43">
        <v>0</v>
      </c>
      <c r="AG1019" s="43">
        <v>1</v>
      </c>
      <c r="AH1019" s="43">
        <v>73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0</v>
      </c>
      <c r="D1020">
        <f t="shared" si="46"/>
        <v>123</v>
      </c>
      <c r="E1020">
        <f>IF(appliances!$D$46="YES",light_sim_data!B1020,0)</f>
        <v>0</v>
      </c>
      <c r="F1020">
        <f t="shared" si="47"/>
        <v>123</v>
      </c>
      <c r="H1020" s="43">
        <v>0</v>
      </c>
      <c r="I1020" s="43">
        <v>0</v>
      </c>
      <c r="J1020" s="43">
        <v>0</v>
      </c>
      <c r="K1020" s="43">
        <v>0</v>
      </c>
      <c r="L1020" s="43">
        <v>1</v>
      </c>
      <c r="M1020" s="43">
        <v>2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3</v>
      </c>
      <c r="T1020" s="43">
        <v>5</v>
      </c>
      <c r="U1020" s="43">
        <v>0</v>
      </c>
      <c r="V1020" s="43">
        <v>3</v>
      </c>
      <c r="W1020" s="43">
        <v>3</v>
      </c>
      <c r="X1020" s="43">
        <v>0</v>
      </c>
      <c r="Y1020" s="43">
        <v>2</v>
      </c>
      <c r="Z1020" s="43">
        <v>15</v>
      </c>
      <c r="AA1020" s="43">
        <v>0</v>
      </c>
      <c r="AB1020" s="43">
        <v>0</v>
      </c>
      <c r="AC1020" s="43">
        <v>0</v>
      </c>
      <c r="AD1020" s="43">
        <v>1</v>
      </c>
      <c r="AE1020" s="43">
        <v>2</v>
      </c>
      <c r="AF1020" s="43">
        <v>0</v>
      </c>
      <c r="AG1020" s="43">
        <v>1</v>
      </c>
      <c r="AH1020" s="43">
        <v>73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0</v>
      </c>
      <c r="D1021">
        <f t="shared" si="46"/>
        <v>123</v>
      </c>
      <c r="E1021">
        <f>IF(appliances!$D$46="YES",light_sim_data!B1021,0)</f>
        <v>0</v>
      </c>
      <c r="F1021">
        <f t="shared" si="47"/>
        <v>123</v>
      </c>
      <c r="H1021" s="43">
        <v>0</v>
      </c>
      <c r="I1021" s="43">
        <v>0</v>
      </c>
      <c r="J1021" s="43">
        <v>0</v>
      </c>
      <c r="K1021" s="43">
        <v>0</v>
      </c>
      <c r="L1021" s="43">
        <v>1</v>
      </c>
      <c r="M1021" s="43">
        <v>2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3</v>
      </c>
      <c r="T1021" s="43">
        <v>5</v>
      </c>
      <c r="U1021" s="43">
        <v>0</v>
      </c>
      <c r="V1021" s="43">
        <v>3</v>
      </c>
      <c r="W1021" s="43">
        <v>3</v>
      </c>
      <c r="X1021" s="43">
        <v>0</v>
      </c>
      <c r="Y1021" s="43">
        <v>2</v>
      </c>
      <c r="Z1021" s="43">
        <v>15</v>
      </c>
      <c r="AA1021" s="43">
        <v>0</v>
      </c>
      <c r="AB1021" s="43">
        <v>0</v>
      </c>
      <c r="AC1021" s="43">
        <v>0</v>
      </c>
      <c r="AD1021" s="43">
        <v>1</v>
      </c>
      <c r="AE1021" s="43">
        <v>2</v>
      </c>
      <c r="AF1021" s="43">
        <v>0</v>
      </c>
      <c r="AG1021" s="43">
        <v>1</v>
      </c>
      <c r="AH1021" s="43">
        <v>73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0</v>
      </c>
      <c r="D1022">
        <f t="shared" si="46"/>
        <v>123</v>
      </c>
      <c r="E1022">
        <f>IF(appliances!$D$46="YES",light_sim_data!B1022,0)</f>
        <v>0</v>
      </c>
      <c r="F1022">
        <f t="shared" si="47"/>
        <v>123</v>
      </c>
      <c r="H1022" s="43">
        <v>0</v>
      </c>
      <c r="I1022" s="43">
        <v>0</v>
      </c>
      <c r="J1022" s="43">
        <v>0</v>
      </c>
      <c r="K1022" s="43">
        <v>0</v>
      </c>
      <c r="L1022" s="43">
        <v>1</v>
      </c>
      <c r="M1022" s="43">
        <v>2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3</v>
      </c>
      <c r="T1022" s="43">
        <v>5</v>
      </c>
      <c r="U1022" s="43">
        <v>0</v>
      </c>
      <c r="V1022" s="43">
        <v>3</v>
      </c>
      <c r="W1022" s="43">
        <v>3</v>
      </c>
      <c r="X1022" s="43">
        <v>0</v>
      </c>
      <c r="Y1022" s="43">
        <v>2</v>
      </c>
      <c r="Z1022" s="43">
        <v>15</v>
      </c>
      <c r="AA1022" s="43">
        <v>0</v>
      </c>
      <c r="AB1022" s="43">
        <v>0</v>
      </c>
      <c r="AC1022" s="43">
        <v>0</v>
      </c>
      <c r="AD1022" s="43">
        <v>1</v>
      </c>
      <c r="AE1022" s="43">
        <v>2</v>
      </c>
      <c r="AF1022" s="43">
        <v>0</v>
      </c>
      <c r="AG1022" s="43">
        <v>1</v>
      </c>
      <c r="AH1022" s="43">
        <v>73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0</v>
      </c>
      <c r="D1023">
        <f t="shared" si="46"/>
        <v>123</v>
      </c>
      <c r="E1023">
        <f>IF(appliances!$D$46="YES",light_sim_data!B1023,0)</f>
        <v>0</v>
      </c>
      <c r="F1023">
        <f t="shared" si="47"/>
        <v>123</v>
      </c>
      <c r="H1023" s="43">
        <v>0</v>
      </c>
      <c r="I1023" s="43">
        <v>0</v>
      </c>
      <c r="J1023" s="43">
        <v>0</v>
      </c>
      <c r="K1023" s="43">
        <v>0</v>
      </c>
      <c r="L1023" s="43">
        <v>1</v>
      </c>
      <c r="M1023" s="43">
        <v>2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3</v>
      </c>
      <c r="T1023" s="43">
        <v>5</v>
      </c>
      <c r="U1023" s="43">
        <v>0</v>
      </c>
      <c r="V1023" s="43">
        <v>3</v>
      </c>
      <c r="W1023" s="43">
        <v>3</v>
      </c>
      <c r="X1023" s="43">
        <v>0</v>
      </c>
      <c r="Y1023" s="43">
        <v>2</v>
      </c>
      <c r="Z1023" s="43">
        <v>15</v>
      </c>
      <c r="AA1023" s="43">
        <v>0</v>
      </c>
      <c r="AB1023" s="43">
        <v>0</v>
      </c>
      <c r="AC1023" s="43">
        <v>0</v>
      </c>
      <c r="AD1023" s="43">
        <v>1</v>
      </c>
      <c r="AE1023" s="43">
        <v>2</v>
      </c>
      <c r="AF1023" s="43">
        <v>0</v>
      </c>
      <c r="AG1023" s="43">
        <v>1</v>
      </c>
      <c r="AH1023" s="43">
        <v>73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0</v>
      </c>
      <c r="D1024">
        <f t="shared" si="46"/>
        <v>123</v>
      </c>
      <c r="E1024">
        <f>IF(appliances!$D$46="YES",light_sim_data!B1024,0)</f>
        <v>0</v>
      </c>
      <c r="F1024">
        <f t="shared" si="47"/>
        <v>123</v>
      </c>
      <c r="H1024" s="43">
        <v>0</v>
      </c>
      <c r="I1024" s="43">
        <v>0</v>
      </c>
      <c r="J1024" s="43">
        <v>0</v>
      </c>
      <c r="K1024" s="43">
        <v>0</v>
      </c>
      <c r="L1024" s="43">
        <v>1</v>
      </c>
      <c r="M1024" s="43">
        <v>2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3</v>
      </c>
      <c r="T1024" s="43">
        <v>5</v>
      </c>
      <c r="U1024" s="43">
        <v>0</v>
      </c>
      <c r="V1024" s="43">
        <v>3</v>
      </c>
      <c r="W1024" s="43">
        <v>3</v>
      </c>
      <c r="X1024" s="43">
        <v>0</v>
      </c>
      <c r="Y1024" s="43">
        <v>2</v>
      </c>
      <c r="Z1024" s="43">
        <v>15</v>
      </c>
      <c r="AA1024" s="43">
        <v>0</v>
      </c>
      <c r="AB1024" s="43">
        <v>0</v>
      </c>
      <c r="AC1024" s="43">
        <v>0</v>
      </c>
      <c r="AD1024" s="43">
        <v>1</v>
      </c>
      <c r="AE1024" s="43">
        <v>2</v>
      </c>
      <c r="AF1024" s="43">
        <v>0</v>
      </c>
      <c r="AG1024" s="43">
        <v>1</v>
      </c>
      <c r="AH1024" s="43">
        <v>73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0</v>
      </c>
      <c r="D1025">
        <f t="shared" si="46"/>
        <v>123</v>
      </c>
      <c r="E1025">
        <f>IF(appliances!$D$46="YES",light_sim_data!B1025,0)</f>
        <v>0</v>
      </c>
      <c r="F1025">
        <f t="shared" si="47"/>
        <v>123</v>
      </c>
      <c r="H1025" s="43">
        <v>0</v>
      </c>
      <c r="I1025" s="43">
        <v>0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3</v>
      </c>
      <c r="T1025" s="43">
        <v>5</v>
      </c>
      <c r="U1025" s="43">
        <v>0</v>
      </c>
      <c r="V1025" s="43">
        <v>3</v>
      </c>
      <c r="W1025" s="43">
        <v>3</v>
      </c>
      <c r="X1025" s="43">
        <v>0</v>
      </c>
      <c r="Y1025" s="43">
        <v>2</v>
      </c>
      <c r="Z1025" s="43">
        <v>15</v>
      </c>
      <c r="AA1025" s="43">
        <v>0</v>
      </c>
      <c r="AB1025" s="43">
        <v>0</v>
      </c>
      <c r="AC1025" s="43">
        <v>0</v>
      </c>
      <c r="AD1025" s="43">
        <v>1</v>
      </c>
      <c r="AE1025" s="43">
        <v>2</v>
      </c>
      <c r="AF1025" s="43">
        <v>0</v>
      </c>
      <c r="AG1025" s="43">
        <v>1</v>
      </c>
      <c r="AH1025" s="43">
        <v>73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0</v>
      </c>
      <c r="D1026">
        <f t="shared" si="46"/>
        <v>123</v>
      </c>
      <c r="E1026">
        <f>IF(appliances!$D$46="YES",light_sim_data!B1026,0)</f>
        <v>0</v>
      </c>
      <c r="F1026">
        <f t="shared" si="47"/>
        <v>123</v>
      </c>
      <c r="H1026" s="43">
        <v>0</v>
      </c>
      <c r="I1026" s="43">
        <v>0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3</v>
      </c>
      <c r="T1026" s="43">
        <v>5</v>
      </c>
      <c r="U1026" s="43">
        <v>0</v>
      </c>
      <c r="V1026" s="43">
        <v>3</v>
      </c>
      <c r="W1026" s="43">
        <v>3</v>
      </c>
      <c r="X1026" s="43">
        <v>0</v>
      </c>
      <c r="Y1026" s="43">
        <v>2</v>
      </c>
      <c r="Z1026" s="43">
        <v>15</v>
      </c>
      <c r="AA1026" s="43">
        <v>0</v>
      </c>
      <c r="AB1026" s="43">
        <v>0</v>
      </c>
      <c r="AC1026" s="43">
        <v>0</v>
      </c>
      <c r="AD1026" s="43">
        <v>1</v>
      </c>
      <c r="AE1026" s="43">
        <v>2</v>
      </c>
      <c r="AF1026" s="43">
        <v>0</v>
      </c>
      <c r="AG1026" s="43">
        <v>1</v>
      </c>
      <c r="AH1026" s="43">
        <v>73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0</v>
      </c>
      <c r="D1027">
        <f t="shared" si="46"/>
        <v>123</v>
      </c>
      <c r="E1027">
        <f>IF(appliances!$D$46="YES",light_sim_data!B1027,0)</f>
        <v>0</v>
      </c>
      <c r="F1027">
        <f t="shared" si="47"/>
        <v>123</v>
      </c>
      <c r="H1027" s="43">
        <v>0</v>
      </c>
      <c r="I1027" s="43">
        <v>0</v>
      </c>
      <c r="J1027" s="43">
        <v>0</v>
      </c>
      <c r="K1027" s="43">
        <v>0</v>
      </c>
      <c r="L1027" s="43">
        <v>1</v>
      </c>
      <c r="M1027" s="43">
        <v>2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3</v>
      </c>
      <c r="T1027" s="43">
        <v>5</v>
      </c>
      <c r="U1027" s="43">
        <v>0</v>
      </c>
      <c r="V1027" s="43">
        <v>3</v>
      </c>
      <c r="W1027" s="43">
        <v>3</v>
      </c>
      <c r="X1027" s="43">
        <v>0</v>
      </c>
      <c r="Y1027" s="43">
        <v>2</v>
      </c>
      <c r="Z1027" s="43">
        <v>15</v>
      </c>
      <c r="AA1027" s="43">
        <v>0</v>
      </c>
      <c r="AB1027" s="43">
        <v>0</v>
      </c>
      <c r="AC1027" s="43">
        <v>0</v>
      </c>
      <c r="AD1027" s="43">
        <v>1</v>
      </c>
      <c r="AE1027" s="43">
        <v>2</v>
      </c>
      <c r="AF1027" s="43">
        <v>0</v>
      </c>
      <c r="AG1027" s="43">
        <v>1</v>
      </c>
      <c r="AH1027" s="43">
        <v>73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0</v>
      </c>
      <c r="D1028">
        <f t="shared" si="46"/>
        <v>123</v>
      </c>
      <c r="E1028">
        <f>IF(appliances!$D$46="YES",light_sim_data!B1028,0)</f>
        <v>0</v>
      </c>
      <c r="F1028">
        <f t="shared" si="47"/>
        <v>123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2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3</v>
      </c>
      <c r="T1028" s="43">
        <v>5</v>
      </c>
      <c r="U1028" s="43">
        <v>0</v>
      </c>
      <c r="V1028" s="43">
        <v>3</v>
      </c>
      <c r="W1028" s="43">
        <v>3</v>
      </c>
      <c r="X1028" s="43">
        <v>0</v>
      </c>
      <c r="Y1028" s="43">
        <v>2</v>
      </c>
      <c r="Z1028" s="43">
        <v>15</v>
      </c>
      <c r="AA1028" s="43">
        <v>0</v>
      </c>
      <c r="AB1028" s="43">
        <v>0</v>
      </c>
      <c r="AC1028" s="43">
        <v>0</v>
      </c>
      <c r="AD1028" s="43">
        <v>1</v>
      </c>
      <c r="AE1028" s="43">
        <v>2</v>
      </c>
      <c r="AF1028" s="43">
        <v>0</v>
      </c>
      <c r="AG1028" s="43">
        <v>1</v>
      </c>
      <c r="AH1028" s="43">
        <v>73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0</v>
      </c>
      <c r="D1029">
        <f t="shared" si="46"/>
        <v>123</v>
      </c>
      <c r="E1029">
        <f>IF(appliances!$D$46="YES",light_sim_data!B1029,0)</f>
        <v>0</v>
      </c>
      <c r="F1029">
        <f t="shared" si="47"/>
        <v>123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2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3</v>
      </c>
      <c r="T1029" s="43">
        <v>5</v>
      </c>
      <c r="U1029" s="43">
        <v>0</v>
      </c>
      <c r="V1029" s="43">
        <v>3</v>
      </c>
      <c r="W1029" s="43">
        <v>3</v>
      </c>
      <c r="X1029" s="43">
        <v>0</v>
      </c>
      <c r="Y1029" s="43">
        <v>2</v>
      </c>
      <c r="Z1029" s="43">
        <v>15</v>
      </c>
      <c r="AA1029" s="43">
        <v>0</v>
      </c>
      <c r="AB1029" s="43">
        <v>0</v>
      </c>
      <c r="AC1029" s="43">
        <v>0</v>
      </c>
      <c r="AD1029" s="43">
        <v>1</v>
      </c>
      <c r="AE1029" s="43">
        <v>2</v>
      </c>
      <c r="AF1029" s="43">
        <v>0</v>
      </c>
      <c r="AG1029" s="43">
        <v>1</v>
      </c>
      <c r="AH1029" s="43">
        <v>73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0</v>
      </c>
      <c r="D1030">
        <f t="shared" si="46"/>
        <v>123</v>
      </c>
      <c r="E1030">
        <f>IF(appliances!$D$46="YES",light_sim_data!B1030,0)</f>
        <v>0</v>
      </c>
      <c r="F1030">
        <f t="shared" si="47"/>
        <v>123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2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3</v>
      </c>
      <c r="T1030" s="43">
        <v>5</v>
      </c>
      <c r="U1030" s="43">
        <v>0</v>
      </c>
      <c r="V1030" s="43">
        <v>3</v>
      </c>
      <c r="W1030" s="43">
        <v>3</v>
      </c>
      <c r="X1030" s="43">
        <v>0</v>
      </c>
      <c r="Y1030" s="43">
        <v>2</v>
      </c>
      <c r="Z1030" s="43">
        <v>15</v>
      </c>
      <c r="AA1030" s="43">
        <v>0</v>
      </c>
      <c r="AB1030" s="43">
        <v>0</v>
      </c>
      <c r="AC1030" s="43">
        <v>0</v>
      </c>
      <c r="AD1030" s="43">
        <v>1</v>
      </c>
      <c r="AE1030" s="43">
        <v>2</v>
      </c>
      <c r="AF1030" s="43">
        <v>0</v>
      </c>
      <c r="AG1030" s="43">
        <v>1</v>
      </c>
      <c r="AH1030" s="43">
        <v>73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0</v>
      </c>
      <c r="D1031">
        <f t="shared" si="46"/>
        <v>123</v>
      </c>
      <c r="E1031">
        <f>IF(appliances!$D$46="YES",light_sim_data!B1031,0)</f>
        <v>0</v>
      </c>
      <c r="F1031">
        <f t="shared" si="47"/>
        <v>123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2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3</v>
      </c>
      <c r="T1031" s="43">
        <v>5</v>
      </c>
      <c r="U1031" s="43">
        <v>0</v>
      </c>
      <c r="V1031" s="43">
        <v>3</v>
      </c>
      <c r="W1031" s="43">
        <v>3</v>
      </c>
      <c r="X1031" s="43">
        <v>0</v>
      </c>
      <c r="Y1031" s="43">
        <v>2</v>
      </c>
      <c r="Z1031" s="43">
        <v>15</v>
      </c>
      <c r="AA1031" s="43">
        <v>0</v>
      </c>
      <c r="AB1031" s="43">
        <v>0</v>
      </c>
      <c r="AC1031" s="43">
        <v>0</v>
      </c>
      <c r="AD1031" s="43">
        <v>1</v>
      </c>
      <c r="AE1031" s="43">
        <v>2</v>
      </c>
      <c r="AF1031" s="43">
        <v>0</v>
      </c>
      <c r="AG1031" s="43">
        <v>1</v>
      </c>
      <c r="AH1031" s="43">
        <v>73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0</v>
      </c>
      <c r="D1032">
        <f t="shared" si="46"/>
        <v>123</v>
      </c>
      <c r="E1032">
        <f>IF(appliances!$D$46="YES",light_sim_data!B1032,0)</f>
        <v>0</v>
      </c>
      <c r="F1032">
        <f t="shared" si="47"/>
        <v>123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2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3</v>
      </c>
      <c r="T1032" s="43">
        <v>5</v>
      </c>
      <c r="U1032" s="43">
        <v>0</v>
      </c>
      <c r="V1032" s="43">
        <v>3</v>
      </c>
      <c r="W1032" s="43">
        <v>3</v>
      </c>
      <c r="X1032" s="43">
        <v>0</v>
      </c>
      <c r="Y1032" s="43">
        <v>2</v>
      </c>
      <c r="Z1032" s="43">
        <v>15</v>
      </c>
      <c r="AA1032" s="43">
        <v>0</v>
      </c>
      <c r="AB1032" s="43">
        <v>0</v>
      </c>
      <c r="AC1032" s="43">
        <v>0</v>
      </c>
      <c r="AD1032" s="43">
        <v>1</v>
      </c>
      <c r="AE1032" s="43">
        <v>2</v>
      </c>
      <c r="AF1032" s="43">
        <v>0</v>
      </c>
      <c r="AG1032" s="43">
        <v>1</v>
      </c>
      <c r="AH1032" s="43">
        <v>73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0</v>
      </c>
      <c r="D1033">
        <f t="shared" si="46"/>
        <v>123</v>
      </c>
      <c r="E1033">
        <f>IF(appliances!$D$46="YES",light_sim_data!B1033,0)</f>
        <v>0</v>
      </c>
      <c r="F1033">
        <f t="shared" si="47"/>
        <v>123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2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3</v>
      </c>
      <c r="T1033" s="43">
        <v>5</v>
      </c>
      <c r="U1033" s="43">
        <v>0</v>
      </c>
      <c r="V1033" s="43">
        <v>3</v>
      </c>
      <c r="W1033" s="43">
        <v>3</v>
      </c>
      <c r="X1033" s="43">
        <v>0</v>
      </c>
      <c r="Y1033" s="43">
        <v>2</v>
      </c>
      <c r="Z1033" s="43">
        <v>15</v>
      </c>
      <c r="AA1033" s="43">
        <v>0</v>
      </c>
      <c r="AB1033" s="43">
        <v>0</v>
      </c>
      <c r="AC1033" s="43">
        <v>0</v>
      </c>
      <c r="AD1033" s="43">
        <v>1</v>
      </c>
      <c r="AE1033" s="43">
        <v>2</v>
      </c>
      <c r="AF1033" s="43">
        <v>0</v>
      </c>
      <c r="AG1033" s="43">
        <v>1</v>
      </c>
      <c r="AH1033" s="43">
        <v>73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0</v>
      </c>
      <c r="D1034">
        <f t="shared" si="46"/>
        <v>123</v>
      </c>
      <c r="E1034">
        <f>IF(appliances!$D$46="YES",light_sim_data!B1034,0)</f>
        <v>0</v>
      </c>
      <c r="F1034">
        <f t="shared" si="47"/>
        <v>123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2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3</v>
      </c>
      <c r="T1034" s="43">
        <v>5</v>
      </c>
      <c r="U1034" s="43">
        <v>0</v>
      </c>
      <c r="V1034" s="43">
        <v>3</v>
      </c>
      <c r="W1034" s="43">
        <v>3</v>
      </c>
      <c r="X1034" s="43">
        <v>0</v>
      </c>
      <c r="Y1034" s="43">
        <v>2</v>
      </c>
      <c r="Z1034" s="43">
        <v>15</v>
      </c>
      <c r="AA1034" s="43">
        <v>0</v>
      </c>
      <c r="AB1034" s="43">
        <v>0</v>
      </c>
      <c r="AC1034" s="43">
        <v>0</v>
      </c>
      <c r="AD1034" s="43">
        <v>1</v>
      </c>
      <c r="AE1034" s="43">
        <v>2</v>
      </c>
      <c r="AF1034" s="43">
        <v>0</v>
      </c>
      <c r="AG1034" s="43">
        <v>1</v>
      </c>
      <c r="AH1034" s="43">
        <v>73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0</v>
      </c>
      <c r="D1035">
        <f t="shared" si="46"/>
        <v>123</v>
      </c>
      <c r="E1035">
        <f>IF(appliances!$D$46="YES",light_sim_data!B1035,0)</f>
        <v>0</v>
      </c>
      <c r="F1035">
        <f t="shared" si="47"/>
        <v>123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2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3</v>
      </c>
      <c r="T1035" s="43">
        <v>5</v>
      </c>
      <c r="U1035" s="43">
        <v>0</v>
      </c>
      <c r="V1035" s="43">
        <v>3</v>
      </c>
      <c r="W1035" s="43">
        <v>3</v>
      </c>
      <c r="X1035" s="43">
        <v>0</v>
      </c>
      <c r="Y1035" s="43">
        <v>2</v>
      </c>
      <c r="Z1035" s="43">
        <v>15</v>
      </c>
      <c r="AA1035" s="43">
        <v>0</v>
      </c>
      <c r="AB1035" s="43">
        <v>0</v>
      </c>
      <c r="AC1035" s="43">
        <v>0</v>
      </c>
      <c r="AD1035" s="43">
        <v>1</v>
      </c>
      <c r="AE1035" s="43">
        <v>2</v>
      </c>
      <c r="AF1035" s="43">
        <v>0</v>
      </c>
      <c r="AG1035" s="43">
        <v>1</v>
      </c>
      <c r="AH1035" s="43">
        <v>73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0</v>
      </c>
      <c r="D1036">
        <f t="shared" si="46"/>
        <v>123</v>
      </c>
      <c r="E1036">
        <f>IF(appliances!$D$46="YES",light_sim_data!B1036,0)</f>
        <v>0</v>
      </c>
      <c r="F1036">
        <f t="shared" si="47"/>
        <v>123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2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3</v>
      </c>
      <c r="T1036" s="43">
        <v>5</v>
      </c>
      <c r="U1036" s="43">
        <v>0</v>
      </c>
      <c r="V1036" s="43">
        <v>3</v>
      </c>
      <c r="W1036" s="43">
        <v>3</v>
      </c>
      <c r="X1036" s="43">
        <v>0</v>
      </c>
      <c r="Y1036" s="43">
        <v>2</v>
      </c>
      <c r="Z1036" s="43">
        <v>15</v>
      </c>
      <c r="AA1036" s="43">
        <v>0</v>
      </c>
      <c r="AB1036" s="43">
        <v>0</v>
      </c>
      <c r="AC1036" s="43">
        <v>0</v>
      </c>
      <c r="AD1036" s="43">
        <v>1</v>
      </c>
      <c r="AE1036" s="43">
        <v>2</v>
      </c>
      <c r="AF1036" s="43">
        <v>0</v>
      </c>
      <c r="AG1036" s="43">
        <v>1</v>
      </c>
      <c r="AH1036" s="43">
        <v>73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0</v>
      </c>
      <c r="D1037">
        <f t="shared" ref="D1037:D1100" si="49">E1037+F1037</f>
        <v>300</v>
      </c>
      <c r="E1037">
        <f>IF(appliances!$D$46="YES",light_sim_data!B1037,0)</f>
        <v>0</v>
      </c>
      <c r="F1037">
        <f t="shared" ref="F1037:F1100" si="50">SUM(H1037:AN1037)</f>
        <v>300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2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3</v>
      </c>
      <c r="T1037" s="43">
        <v>5</v>
      </c>
      <c r="U1037" s="43">
        <v>0</v>
      </c>
      <c r="V1037" s="43">
        <v>3</v>
      </c>
      <c r="W1037" s="43">
        <v>3</v>
      </c>
      <c r="X1037" s="43">
        <v>0</v>
      </c>
      <c r="Y1037" s="43">
        <v>2</v>
      </c>
      <c r="Z1037" s="43">
        <v>15</v>
      </c>
      <c r="AA1037" s="43">
        <v>0</v>
      </c>
      <c r="AB1037" s="43">
        <v>0</v>
      </c>
      <c r="AC1037" s="43">
        <v>0</v>
      </c>
      <c r="AD1037" s="43">
        <v>1</v>
      </c>
      <c r="AE1037" s="43">
        <v>2</v>
      </c>
      <c r="AF1037" s="43">
        <v>0</v>
      </c>
      <c r="AG1037" s="43">
        <v>1</v>
      </c>
      <c r="AH1037" s="43">
        <v>250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0</v>
      </c>
      <c r="D1038">
        <f t="shared" si="49"/>
        <v>300</v>
      </c>
      <c r="E1038">
        <f>IF(appliances!$D$46="YES",light_sim_data!B1038,0)</f>
        <v>0</v>
      </c>
      <c r="F1038">
        <f t="shared" si="50"/>
        <v>300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2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3</v>
      </c>
      <c r="T1038" s="43">
        <v>5</v>
      </c>
      <c r="U1038" s="43">
        <v>0</v>
      </c>
      <c r="V1038" s="43">
        <v>3</v>
      </c>
      <c r="W1038" s="43">
        <v>3</v>
      </c>
      <c r="X1038" s="43">
        <v>0</v>
      </c>
      <c r="Y1038" s="43">
        <v>2</v>
      </c>
      <c r="Z1038" s="43">
        <v>15</v>
      </c>
      <c r="AA1038" s="43">
        <v>0</v>
      </c>
      <c r="AB1038" s="43">
        <v>0</v>
      </c>
      <c r="AC1038" s="43">
        <v>0</v>
      </c>
      <c r="AD1038" s="43">
        <v>1</v>
      </c>
      <c r="AE1038" s="43">
        <v>2</v>
      </c>
      <c r="AF1038" s="43">
        <v>0</v>
      </c>
      <c r="AG1038" s="43">
        <v>1</v>
      </c>
      <c r="AH1038" s="43">
        <v>250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0</v>
      </c>
      <c r="D1039">
        <f t="shared" si="49"/>
        <v>123</v>
      </c>
      <c r="E1039">
        <f>IF(appliances!$D$46="YES",light_sim_data!B1039,0)</f>
        <v>0</v>
      </c>
      <c r="F1039">
        <f t="shared" si="50"/>
        <v>123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2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3</v>
      </c>
      <c r="T1039" s="43">
        <v>5</v>
      </c>
      <c r="U1039" s="43">
        <v>0</v>
      </c>
      <c r="V1039" s="43">
        <v>3</v>
      </c>
      <c r="W1039" s="43">
        <v>3</v>
      </c>
      <c r="X1039" s="43">
        <v>0</v>
      </c>
      <c r="Y1039" s="43">
        <v>2</v>
      </c>
      <c r="Z1039" s="43">
        <v>15</v>
      </c>
      <c r="AA1039" s="43">
        <v>0</v>
      </c>
      <c r="AB1039" s="43">
        <v>0</v>
      </c>
      <c r="AC1039" s="43">
        <v>0</v>
      </c>
      <c r="AD1039" s="43">
        <v>1</v>
      </c>
      <c r="AE1039" s="43">
        <v>2</v>
      </c>
      <c r="AF1039" s="43">
        <v>0</v>
      </c>
      <c r="AG1039" s="43">
        <v>1</v>
      </c>
      <c r="AH1039" s="43">
        <v>73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0</v>
      </c>
      <c r="D1040">
        <f t="shared" si="49"/>
        <v>123</v>
      </c>
      <c r="E1040">
        <f>IF(appliances!$D$46="YES",light_sim_data!B1040,0)</f>
        <v>0</v>
      </c>
      <c r="F1040">
        <f t="shared" si="50"/>
        <v>123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2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3</v>
      </c>
      <c r="T1040" s="43">
        <v>5</v>
      </c>
      <c r="U1040" s="43">
        <v>0</v>
      </c>
      <c r="V1040" s="43">
        <v>3</v>
      </c>
      <c r="W1040" s="43">
        <v>3</v>
      </c>
      <c r="X1040" s="43">
        <v>0</v>
      </c>
      <c r="Y1040" s="43">
        <v>2</v>
      </c>
      <c r="Z1040" s="43">
        <v>15</v>
      </c>
      <c r="AA1040" s="43">
        <v>0</v>
      </c>
      <c r="AB1040" s="43">
        <v>0</v>
      </c>
      <c r="AC1040" s="43">
        <v>0</v>
      </c>
      <c r="AD1040" s="43">
        <v>1</v>
      </c>
      <c r="AE1040" s="43">
        <v>2</v>
      </c>
      <c r="AF1040" s="43">
        <v>0</v>
      </c>
      <c r="AG1040" s="43">
        <v>1</v>
      </c>
      <c r="AH1040" s="43">
        <v>73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0</v>
      </c>
      <c r="D1041">
        <f t="shared" si="49"/>
        <v>123</v>
      </c>
      <c r="E1041">
        <f>IF(appliances!$D$46="YES",light_sim_data!B1041,0)</f>
        <v>0</v>
      </c>
      <c r="F1041">
        <f t="shared" si="50"/>
        <v>123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2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3</v>
      </c>
      <c r="T1041" s="43">
        <v>5</v>
      </c>
      <c r="U1041" s="43">
        <v>0</v>
      </c>
      <c r="V1041" s="43">
        <v>3</v>
      </c>
      <c r="W1041" s="43">
        <v>3</v>
      </c>
      <c r="X1041" s="43">
        <v>0</v>
      </c>
      <c r="Y1041" s="43">
        <v>2</v>
      </c>
      <c r="Z1041" s="43">
        <v>15</v>
      </c>
      <c r="AA1041" s="43">
        <v>0</v>
      </c>
      <c r="AB1041" s="43">
        <v>0</v>
      </c>
      <c r="AC1041" s="43">
        <v>0</v>
      </c>
      <c r="AD1041" s="43">
        <v>1</v>
      </c>
      <c r="AE1041" s="43">
        <v>2</v>
      </c>
      <c r="AF1041" s="43">
        <v>0</v>
      </c>
      <c r="AG1041" s="43">
        <v>1</v>
      </c>
      <c r="AH1041" s="43">
        <v>73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0</v>
      </c>
      <c r="D1042">
        <f t="shared" si="49"/>
        <v>123</v>
      </c>
      <c r="E1042">
        <f>IF(appliances!$D$46="YES",light_sim_data!B1042,0)</f>
        <v>0</v>
      </c>
      <c r="F1042">
        <f t="shared" si="50"/>
        <v>123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2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3</v>
      </c>
      <c r="T1042" s="43">
        <v>5</v>
      </c>
      <c r="U1042" s="43">
        <v>0</v>
      </c>
      <c r="V1042" s="43">
        <v>3</v>
      </c>
      <c r="W1042" s="43">
        <v>3</v>
      </c>
      <c r="X1042" s="43">
        <v>0</v>
      </c>
      <c r="Y1042" s="43">
        <v>2</v>
      </c>
      <c r="Z1042" s="43">
        <v>15</v>
      </c>
      <c r="AA1042" s="43">
        <v>0</v>
      </c>
      <c r="AB1042" s="43">
        <v>0</v>
      </c>
      <c r="AC1042" s="43">
        <v>0</v>
      </c>
      <c r="AD1042" s="43">
        <v>1</v>
      </c>
      <c r="AE1042" s="43">
        <v>2</v>
      </c>
      <c r="AF1042" s="43">
        <v>0</v>
      </c>
      <c r="AG1042" s="43">
        <v>1</v>
      </c>
      <c r="AH1042" s="43">
        <v>73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0</v>
      </c>
      <c r="D1043">
        <f t="shared" si="49"/>
        <v>123</v>
      </c>
      <c r="E1043">
        <f>IF(appliances!$D$46="YES",light_sim_data!B1043,0)</f>
        <v>0</v>
      </c>
      <c r="F1043">
        <f t="shared" si="50"/>
        <v>123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2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3</v>
      </c>
      <c r="T1043" s="43">
        <v>5</v>
      </c>
      <c r="U1043" s="43">
        <v>0</v>
      </c>
      <c r="V1043" s="43">
        <v>3</v>
      </c>
      <c r="W1043" s="43">
        <v>3</v>
      </c>
      <c r="X1043" s="43">
        <v>0</v>
      </c>
      <c r="Y1043" s="43">
        <v>2</v>
      </c>
      <c r="Z1043" s="43">
        <v>15</v>
      </c>
      <c r="AA1043" s="43">
        <v>0</v>
      </c>
      <c r="AB1043" s="43">
        <v>0</v>
      </c>
      <c r="AC1043" s="43">
        <v>0</v>
      </c>
      <c r="AD1043" s="43">
        <v>1</v>
      </c>
      <c r="AE1043" s="43">
        <v>2</v>
      </c>
      <c r="AF1043" s="43">
        <v>0</v>
      </c>
      <c r="AG1043" s="43">
        <v>1</v>
      </c>
      <c r="AH1043" s="43">
        <v>73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0</v>
      </c>
      <c r="D1044">
        <f t="shared" si="49"/>
        <v>123</v>
      </c>
      <c r="E1044">
        <f>IF(appliances!$D$46="YES",light_sim_data!B1044,0)</f>
        <v>0</v>
      </c>
      <c r="F1044">
        <f t="shared" si="50"/>
        <v>123</v>
      </c>
      <c r="H1044" s="43">
        <v>0</v>
      </c>
      <c r="I1044" s="43">
        <v>0</v>
      </c>
      <c r="J1044" s="43">
        <v>0</v>
      </c>
      <c r="K1044" s="43">
        <v>0</v>
      </c>
      <c r="L1044" s="43">
        <v>1</v>
      </c>
      <c r="M1044" s="43">
        <v>2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3</v>
      </c>
      <c r="T1044" s="43">
        <v>5</v>
      </c>
      <c r="U1044" s="43">
        <v>0</v>
      </c>
      <c r="V1044" s="43">
        <v>3</v>
      </c>
      <c r="W1044" s="43">
        <v>3</v>
      </c>
      <c r="X1044" s="43">
        <v>0</v>
      </c>
      <c r="Y1044" s="43">
        <v>2</v>
      </c>
      <c r="Z1044" s="43">
        <v>15</v>
      </c>
      <c r="AA1044" s="43">
        <v>0</v>
      </c>
      <c r="AB1044" s="43">
        <v>0</v>
      </c>
      <c r="AC1044" s="43">
        <v>0</v>
      </c>
      <c r="AD1044" s="43">
        <v>1</v>
      </c>
      <c r="AE1044" s="43">
        <v>2</v>
      </c>
      <c r="AF1044" s="43">
        <v>0</v>
      </c>
      <c r="AG1044" s="43">
        <v>1</v>
      </c>
      <c r="AH1044" s="43">
        <v>73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0</v>
      </c>
      <c r="D1045">
        <f t="shared" si="49"/>
        <v>123</v>
      </c>
      <c r="E1045">
        <f>IF(appliances!$D$46="YES",light_sim_data!B1045,0)</f>
        <v>0</v>
      </c>
      <c r="F1045">
        <f t="shared" si="50"/>
        <v>123</v>
      </c>
      <c r="H1045" s="43">
        <v>0</v>
      </c>
      <c r="I1045" s="43">
        <v>0</v>
      </c>
      <c r="J1045" s="43">
        <v>0</v>
      </c>
      <c r="K1045" s="43">
        <v>0</v>
      </c>
      <c r="L1045" s="43">
        <v>1</v>
      </c>
      <c r="M1045" s="43">
        <v>2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3</v>
      </c>
      <c r="T1045" s="43">
        <v>5</v>
      </c>
      <c r="U1045" s="43">
        <v>0</v>
      </c>
      <c r="V1045" s="43">
        <v>3</v>
      </c>
      <c r="W1045" s="43">
        <v>3</v>
      </c>
      <c r="X1045" s="43">
        <v>0</v>
      </c>
      <c r="Y1045" s="43">
        <v>2</v>
      </c>
      <c r="Z1045" s="43">
        <v>15</v>
      </c>
      <c r="AA1045" s="43">
        <v>0</v>
      </c>
      <c r="AB1045" s="43">
        <v>0</v>
      </c>
      <c r="AC1045" s="43">
        <v>0</v>
      </c>
      <c r="AD1045" s="43">
        <v>1</v>
      </c>
      <c r="AE1045" s="43">
        <v>2</v>
      </c>
      <c r="AF1045" s="43">
        <v>0</v>
      </c>
      <c r="AG1045" s="43">
        <v>1</v>
      </c>
      <c r="AH1045" s="43">
        <v>73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0</v>
      </c>
      <c r="D1046">
        <f t="shared" si="49"/>
        <v>123</v>
      </c>
      <c r="E1046">
        <f>IF(appliances!$D$46="YES",light_sim_data!B1046,0)</f>
        <v>0</v>
      </c>
      <c r="F1046">
        <f t="shared" si="50"/>
        <v>123</v>
      </c>
      <c r="H1046" s="43">
        <v>0</v>
      </c>
      <c r="I1046" s="43">
        <v>0</v>
      </c>
      <c r="J1046" s="43">
        <v>0</v>
      </c>
      <c r="K1046" s="43">
        <v>0</v>
      </c>
      <c r="L1046" s="43">
        <v>1</v>
      </c>
      <c r="M1046" s="43">
        <v>2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3</v>
      </c>
      <c r="T1046" s="43">
        <v>5</v>
      </c>
      <c r="U1046" s="43">
        <v>0</v>
      </c>
      <c r="V1046" s="43">
        <v>3</v>
      </c>
      <c r="W1046" s="43">
        <v>3</v>
      </c>
      <c r="X1046" s="43">
        <v>0</v>
      </c>
      <c r="Y1046" s="43">
        <v>2</v>
      </c>
      <c r="Z1046" s="43">
        <v>15</v>
      </c>
      <c r="AA1046" s="43">
        <v>0</v>
      </c>
      <c r="AB1046" s="43">
        <v>0</v>
      </c>
      <c r="AC1046" s="43">
        <v>0</v>
      </c>
      <c r="AD1046" s="43">
        <v>1</v>
      </c>
      <c r="AE1046" s="43">
        <v>2</v>
      </c>
      <c r="AF1046" s="43">
        <v>0</v>
      </c>
      <c r="AG1046" s="43">
        <v>1</v>
      </c>
      <c r="AH1046" s="43">
        <v>73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0</v>
      </c>
      <c r="D1047">
        <f t="shared" si="49"/>
        <v>123</v>
      </c>
      <c r="E1047">
        <f>IF(appliances!$D$46="YES",light_sim_data!B1047,0)</f>
        <v>0</v>
      </c>
      <c r="F1047">
        <f t="shared" si="50"/>
        <v>123</v>
      </c>
      <c r="H1047" s="43">
        <v>0</v>
      </c>
      <c r="I1047" s="43">
        <v>0</v>
      </c>
      <c r="J1047" s="43">
        <v>0</v>
      </c>
      <c r="K1047" s="43">
        <v>0</v>
      </c>
      <c r="L1047" s="43">
        <v>1</v>
      </c>
      <c r="M1047" s="43">
        <v>2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3</v>
      </c>
      <c r="T1047" s="43">
        <v>5</v>
      </c>
      <c r="U1047" s="43">
        <v>0</v>
      </c>
      <c r="V1047" s="43">
        <v>3</v>
      </c>
      <c r="W1047" s="43">
        <v>3</v>
      </c>
      <c r="X1047" s="43">
        <v>0</v>
      </c>
      <c r="Y1047" s="43">
        <v>2</v>
      </c>
      <c r="Z1047" s="43">
        <v>15</v>
      </c>
      <c r="AA1047" s="43">
        <v>0</v>
      </c>
      <c r="AB1047" s="43">
        <v>0</v>
      </c>
      <c r="AC1047" s="43">
        <v>0</v>
      </c>
      <c r="AD1047" s="43">
        <v>1</v>
      </c>
      <c r="AE1047" s="43">
        <v>2</v>
      </c>
      <c r="AF1047" s="43">
        <v>0</v>
      </c>
      <c r="AG1047" s="43">
        <v>1</v>
      </c>
      <c r="AH1047" s="43">
        <v>73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0</v>
      </c>
      <c r="D1048">
        <f t="shared" si="49"/>
        <v>123</v>
      </c>
      <c r="E1048">
        <f>IF(appliances!$D$46="YES",light_sim_data!B1048,0)</f>
        <v>0</v>
      </c>
      <c r="F1048">
        <f t="shared" si="50"/>
        <v>123</v>
      </c>
      <c r="H1048" s="43">
        <v>0</v>
      </c>
      <c r="I1048" s="43">
        <v>0</v>
      </c>
      <c r="J1048" s="43">
        <v>0</v>
      </c>
      <c r="K1048" s="43">
        <v>0</v>
      </c>
      <c r="L1048" s="43">
        <v>1</v>
      </c>
      <c r="M1048" s="43">
        <v>2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3</v>
      </c>
      <c r="T1048" s="43">
        <v>5</v>
      </c>
      <c r="U1048" s="43">
        <v>0</v>
      </c>
      <c r="V1048" s="43">
        <v>3</v>
      </c>
      <c r="W1048" s="43">
        <v>3</v>
      </c>
      <c r="X1048" s="43">
        <v>0</v>
      </c>
      <c r="Y1048" s="43">
        <v>2</v>
      </c>
      <c r="Z1048" s="43">
        <v>15</v>
      </c>
      <c r="AA1048" s="43">
        <v>0</v>
      </c>
      <c r="AB1048" s="43">
        <v>0</v>
      </c>
      <c r="AC1048" s="43">
        <v>0</v>
      </c>
      <c r="AD1048" s="43">
        <v>1</v>
      </c>
      <c r="AE1048" s="43">
        <v>2</v>
      </c>
      <c r="AF1048" s="43">
        <v>0</v>
      </c>
      <c r="AG1048" s="43">
        <v>1</v>
      </c>
      <c r="AH1048" s="43">
        <v>73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0</v>
      </c>
      <c r="D1049">
        <f t="shared" si="49"/>
        <v>123</v>
      </c>
      <c r="E1049">
        <f>IF(appliances!$D$46="YES",light_sim_data!B1049,0)</f>
        <v>0</v>
      </c>
      <c r="F1049">
        <f t="shared" si="50"/>
        <v>123</v>
      </c>
      <c r="H1049" s="43">
        <v>0</v>
      </c>
      <c r="I1049" s="43">
        <v>0</v>
      </c>
      <c r="J1049" s="43">
        <v>0</v>
      </c>
      <c r="K1049" s="43">
        <v>0</v>
      </c>
      <c r="L1049" s="43">
        <v>1</v>
      </c>
      <c r="M1049" s="43">
        <v>2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3</v>
      </c>
      <c r="T1049" s="43">
        <v>5</v>
      </c>
      <c r="U1049" s="43">
        <v>0</v>
      </c>
      <c r="V1049" s="43">
        <v>3</v>
      </c>
      <c r="W1049" s="43">
        <v>3</v>
      </c>
      <c r="X1049" s="43">
        <v>0</v>
      </c>
      <c r="Y1049" s="43">
        <v>2</v>
      </c>
      <c r="Z1049" s="43">
        <v>15</v>
      </c>
      <c r="AA1049" s="43">
        <v>0</v>
      </c>
      <c r="AB1049" s="43">
        <v>0</v>
      </c>
      <c r="AC1049" s="43">
        <v>0</v>
      </c>
      <c r="AD1049" s="43">
        <v>1</v>
      </c>
      <c r="AE1049" s="43">
        <v>2</v>
      </c>
      <c r="AF1049" s="43">
        <v>0</v>
      </c>
      <c r="AG1049" s="43">
        <v>1</v>
      </c>
      <c r="AH1049" s="43">
        <v>73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0</v>
      </c>
      <c r="D1050">
        <f t="shared" si="49"/>
        <v>300</v>
      </c>
      <c r="E1050">
        <f>IF(appliances!$D$46="YES",light_sim_data!B1050,0)</f>
        <v>0</v>
      </c>
      <c r="F1050">
        <f t="shared" si="50"/>
        <v>300</v>
      </c>
      <c r="H1050" s="43">
        <v>0</v>
      </c>
      <c r="I1050" s="43">
        <v>0</v>
      </c>
      <c r="J1050" s="43">
        <v>0</v>
      </c>
      <c r="K1050" s="43">
        <v>0</v>
      </c>
      <c r="L1050" s="43">
        <v>1</v>
      </c>
      <c r="M1050" s="43">
        <v>2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3</v>
      </c>
      <c r="T1050" s="43">
        <v>5</v>
      </c>
      <c r="U1050" s="43">
        <v>0</v>
      </c>
      <c r="V1050" s="43">
        <v>3</v>
      </c>
      <c r="W1050" s="43">
        <v>3</v>
      </c>
      <c r="X1050" s="43">
        <v>0</v>
      </c>
      <c r="Y1050" s="43">
        <v>2</v>
      </c>
      <c r="Z1050" s="43">
        <v>15</v>
      </c>
      <c r="AA1050" s="43">
        <v>0</v>
      </c>
      <c r="AB1050" s="43">
        <v>0</v>
      </c>
      <c r="AC1050" s="43">
        <v>0</v>
      </c>
      <c r="AD1050" s="43">
        <v>1</v>
      </c>
      <c r="AE1050" s="43">
        <v>2</v>
      </c>
      <c r="AF1050" s="43">
        <v>0</v>
      </c>
      <c r="AG1050" s="43">
        <v>1</v>
      </c>
      <c r="AH1050" s="43">
        <v>250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0</v>
      </c>
      <c r="D1051">
        <f t="shared" si="49"/>
        <v>300</v>
      </c>
      <c r="E1051">
        <f>IF(appliances!$D$46="YES",light_sim_data!B1051,0)</f>
        <v>0</v>
      </c>
      <c r="F1051">
        <f t="shared" si="50"/>
        <v>300</v>
      </c>
      <c r="H1051" s="43">
        <v>0</v>
      </c>
      <c r="I1051" s="43">
        <v>0</v>
      </c>
      <c r="J1051" s="43">
        <v>0</v>
      </c>
      <c r="K1051" s="43">
        <v>0</v>
      </c>
      <c r="L1051" s="43">
        <v>1</v>
      </c>
      <c r="M1051" s="43">
        <v>2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3</v>
      </c>
      <c r="T1051" s="43">
        <v>5</v>
      </c>
      <c r="U1051" s="43">
        <v>0</v>
      </c>
      <c r="V1051" s="43">
        <v>3</v>
      </c>
      <c r="W1051" s="43">
        <v>3</v>
      </c>
      <c r="X1051" s="43">
        <v>0</v>
      </c>
      <c r="Y1051" s="43">
        <v>2</v>
      </c>
      <c r="Z1051" s="43">
        <v>15</v>
      </c>
      <c r="AA1051" s="43">
        <v>0</v>
      </c>
      <c r="AB1051" s="43">
        <v>0</v>
      </c>
      <c r="AC1051" s="43">
        <v>0</v>
      </c>
      <c r="AD1051" s="43">
        <v>1</v>
      </c>
      <c r="AE1051" s="43">
        <v>2</v>
      </c>
      <c r="AF1051" s="43">
        <v>0</v>
      </c>
      <c r="AG1051" s="43">
        <v>1</v>
      </c>
      <c r="AH1051" s="43">
        <v>250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0</v>
      </c>
      <c r="D1052">
        <f t="shared" si="49"/>
        <v>123</v>
      </c>
      <c r="E1052">
        <f>IF(appliances!$D$46="YES",light_sim_data!B1052,0)</f>
        <v>0</v>
      </c>
      <c r="F1052">
        <f t="shared" si="50"/>
        <v>123</v>
      </c>
      <c r="H1052" s="43">
        <v>0</v>
      </c>
      <c r="I1052" s="43">
        <v>0</v>
      </c>
      <c r="J1052" s="43">
        <v>0</v>
      </c>
      <c r="K1052" s="43">
        <v>0</v>
      </c>
      <c r="L1052" s="43">
        <v>1</v>
      </c>
      <c r="M1052" s="43">
        <v>2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3</v>
      </c>
      <c r="T1052" s="43">
        <v>5</v>
      </c>
      <c r="U1052" s="43">
        <v>0</v>
      </c>
      <c r="V1052" s="43">
        <v>3</v>
      </c>
      <c r="W1052" s="43">
        <v>3</v>
      </c>
      <c r="X1052" s="43">
        <v>0</v>
      </c>
      <c r="Y1052" s="43">
        <v>2</v>
      </c>
      <c r="Z1052" s="43">
        <v>15</v>
      </c>
      <c r="AA1052" s="43">
        <v>0</v>
      </c>
      <c r="AB1052" s="43">
        <v>0</v>
      </c>
      <c r="AC1052" s="43">
        <v>0</v>
      </c>
      <c r="AD1052" s="43">
        <v>1</v>
      </c>
      <c r="AE1052" s="43">
        <v>2</v>
      </c>
      <c r="AF1052" s="43">
        <v>0</v>
      </c>
      <c r="AG1052" s="43">
        <v>1</v>
      </c>
      <c r="AH1052" s="43">
        <v>73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0</v>
      </c>
      <c r="D1053">
        <f t="shared" si="49"/>
        <v>123</v>
      </c>
      <c r="E1053">
        <f>IF(appliances!$D$46="YES",light_sim_data!B1053,0)</f>
        <v>0</v>
      </c>
      <c r="F1053">
        <f t="shared" si="50"/>
        <v>123</v>
      </c>
      <c r="H1053" s="43">
        <v>0</v>
      </c>
      <c r="I1053" s="43">
        <v>0</v>
      </c>
      <c r="J1053" s="43">
        <v>0</v>
      </c>
      <c r="K1053" s="43">
        <v>0</v>
      </c>
      <c r="L1053" s="43">
        <v>1</v>
      </c>
      <c r="M1053" s="43">
        <v>2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3</v>
      </c>
      <c r="T1053" s="43">
        <v>5</v>
      </c>
      <c r="U1053" s="43">
        <v>0</v>
      </c>
      <c r="V1053" s="43">
        <v>3</v>
      </c>
      <c r="W1053" s="43">
        <v>3</v>
      </c>
      <c r="X1053" s="43">
        <v>0</v>
      </c>
      <c r="Y1053" s="43">
        <v>2</v>
      </c>
      <c r="Z1053" s="43">
        <v>15</v>
      </c>
      <c r="AA1053" s="43">
        <v>0</v>
      </c>
      <c r="AB1053" s="43">
        <v>0</v>
      </c>
      <c r="AC1053" s="43">
        <v>0</v>
      </c>
      <c r="AD1053" s="43">
        <v>1</v>
      </c>
      <c r="AE1053" s="43">
        <v>2</v>
      </c>
      <c r="AF1053" s="43">
        <v>0</v>
      </c>
      <c r="AG1053" s="43">
        <v>1</v>
      </c>
      <c r="AH1053" s="43">
        <v>73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0</v>
      </c>
      <c r="D1054">
        <f t="shared" si="49"/>
        <v>123</v>
      </c>
      <c r="E1054">
        <f>IF(appliances!$D$46="YES",light_sim_data!B1054,0)</f>
        <v>0</v>
      </c>
      <c r="F1054">
        <f t="shared" si="50"/>
        <v>123</v>
      </c>
      <c r="H1054" s="43">
        <v>0</v>
      </c>
      <c r="I1054" s="43">
        <v>0</v>
      </c>
      <c r="J1054" s="43">
        <v>0</v>
      </c>
      <c r="K1054" s="43">
        <v>0</v>
      </c>
      <c r="L1054" s="43">
        <v>1</v>
      </c>
      <c r="M1054" s="43">
        <v>2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3</v>
      </c>
      <c r="T1054" s="43">
        <v>5</v>
      </c>
      <c r="U1054" s="43">
        <v>0</v>
      </c>
      <c r="V1054" s="43">
        <v>3</v>
      </c>
      <c r="W1054" s="43">
        <v>3</v>
      </c>
      <c r="X1054" s="43">
        <v>0</v>
      </c>
      <c r="Y1054" s="43">
        <v>2</v>
      </c>
      <c r="Z1054" s="43">
        <v>15</v>
      </c>
      <c r="AA1054" s="43">
        <v>0</v>
      </c>
      <c r="AB1054" s="43">
        <v>0</v>
      </c>
      <c r="AC1054" s="43">
        <v>0</v>
      </c>
      <c r="AD1054" s="43">
        <v>1</v>
      </c>
      <c r="AE1054" s="43">
        <v>2</v>
      </c>
      <c r="AF1054" s="43">
        <v>0</v>
      </c>
      <c r="AG1054" s="43">
        <v>1</v>
      </c>
      <c r="AH1054" s="43">
        <v>73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0</v>
      </c>
      <c r="D1055">
        <f t="shared" si="49"/>
        <v>123</v>
      </c>
      <c r="E1055">
        <f>IF(appliances!$D$46="YES",light_sim_data!B1055,0)</f>
        <v>0</v>
      </c>
      <c r="F1055">
        <f t="shared" si="50"/>
        <v>123</v>
      </c>
      <c r="H1055" s="43">
        <v>0</v>
      </c>
      <c r="I1055" s="43">
        <v>0</v>
      </c>
      <c r="J1055" s="43">
        <v>0</v>
      </c>
      <c r="K1055" s="43">
        <v>0</v>
      </c>
      <c r="L1055" s="43">
        <v>1</v>
      </c>
      <c r="M1055" s="43">
        <v>2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3</v>
      </c>
      <c r="T1055" s="43">
        <v>5</v>
      </c>
      <c r="U1055" s="43">
        <v>0</v>
      </c>
      <c r="V1055" s="43">
        <v>3</v>
      </c>
      <c r="W1055" s="43">
        <v>3</v>
      </c>
      <c r="X1055" s="43">
        <v>0</v>
      </c>
      <c r="Y1055" s="43">
        <v>2</v>
      </c>
      <c r="Z1055" s="43">
        <v>15</v>
      </c>
      <c r="AA1055" s="43">
        <v>0</v>
      </c>
      <c r="AB1055" s="43">
        <v>0</v>
      </c>
      <c r="AC1055" s="43">
        <v>0</v>
      </c>
      <c r="AD1055" s="43">
        <v>1</v>
      </c>
      <c r="AE1055" s="43">
        <v>2</v>
      </c>
      <c r="AF1055" s="43">
        <v>0</v>
      </c>
      <c r="AG1055" s="43">
        <v>1</v>
      </c>
      <c r="AH1055" s="43">
        <v>73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0</v>
      </c>
      <c r="D1056">
        <f t="shared" si="49"/>
        <v>123</v>
      </c>
      <c r="E1056">
        <f>IF(appliances!$D$46="YES",light_sim_data!B1056,0)</f>
        <v>0</v>
      </c>
      <c r="F1056">
        <f t="shared" si="50"/>
        <v>123</v>
      </c>
      <c r="H1056" s="43">
        <v>0</v>
      </c>
      <c r="I1056" s="43">
        <v>0</v>
      </c>
      <c r="J1056" s="43">
        <v>0</v>
      </c>
      <c r="K1056" s="43">
        <v>0</v>
      </c>
      <c r="L1056" s="43">
        <v>1</v>
      </c>
      <c r="M1056" s="43">
        <v>2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3</v>
      </c>
      <c r="T1056" s="43">
        <v>5</v>
      </c>
      <c r="U1056" s="43">
        <v>0</v>
      </c>
      <c r="V1056" s="43">
        <v>3</v>
      </c>
      <c r="W1056" s="43">
        <v>3</v>
      </c>
      <c r="X1056" s="43">
        <v>0</v>
      </c>
      <c r="Y1056" s="43">
        <v>2</v>
      </c>
      <c r="Z1056" s="43">
        <v>15</v>
      </c>
      <c r="AA1056" s="43">
        <v>0</v>
      </c>
      <c r="AB1056" s="43">
        <v>0</v>
      </c>
      <c r="AC1056" s="43">
        <v>0</v>
      </c>
      <c r="AD1056" s="43">
        <v>1</v>
      </c>
      <c r="AE1056" s="43">
        <v>2</v>
      </c>
      <c r="AF1056" s="43">
        <v>0</v>
      </c>
      <c r="AG1056" s="43">
        <v>1</v>
      </c>
      <c r="AH1056" s="43">
        <v>73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0</v>
      </c>
      <c r="D1057">
        <f t="shared" si="49"/>
        <v>123</v>
      </c>
      <c r="E1057">
        <f>IF(appliances!$D$46="YES",light_sim_data!B1057,0)</f>
        <v>0</v>
      </c>
      <c r="F1057">
        <f t="shared" si="50"/>
        <v>123</v>
      </c>
      <c r="H1057" s="43">
        <v>0</v>
      </c>
      <c r="I1057" s="43">
        <v>0</v>
      </c>
      <c r="J1057" s="43">
        <v>0</v>
      </c>
      <c r="K1057" s="43">
        <v>0</v>
      </c>
      <c r="L1057" s="43">
        <v>1</v>
      </c>
      <c r="M1057" s="43">
        <v>2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3</v>
      </c>
      <c r="T1057" s="43">
        <v>5</v>
      </c>
      <c r="U1057" s="43">
        <v>0</v>
      </c>
      <c r="V1057" s="43">
        <v>3</v>
      </c>
      <c r="W1057" s="43">
        <v>3</v>
      </c>
      <c r="X1057" s="43">
        <v>0</v>
      </c>
      <c r="Y1057" s="43">
        <v>2</v>
      </c>
      <c r="Z1057" s="43">
        <v>15</v>
      </c>
      <c r="AA1057" s="43">
        <v>0</v>
      </c>
      <c r="AB1057" s="43">
        <v>0</v>
      </c>
      <c r="AC1057" s="43">
        <v>0</v>
      </c>
      <c r="AD1057" s="43">
        <v>1</v>
      </c>
      <c r="AE1057" s="43">
        <v>2</v>
      </c>
      <c r="AF1057" s="43">
        <v>0</v>
      </c>
      <c r="AG1057" s="43">
        <v>1</v>
      </c>
      <c r="AH1057" s="43">
        <v>73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0</v>
      </c>
      <c r="D1058">
        <f t="shared" si="49"/>
        <v>123</v>
      </c>
      <c r="E1058">
        <f>IF(appliances!$D$46="YES",light_sim_data!B1058,0)</f>
        <v>0</v>
      </c>
      <c r="F1058">
        <f t="shared" si="50"/>
        <v>123</v>
      </c>
      <c r="H1058" s="43">
        <v>0</v>
      </c>
      <c r="I1058" s="43">
        <v>0</v>
      </c>
      <c r="J1058" s="43">
        <v>0</v>
      </c>
      <c r="K1058" s="43">
        <v>0</v>
      </c>
      <c r="L1058" s="43">
        <v>1</v>
      </c>
      <c r="M1058" s="43">
        <v>2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3</v>
      </c>
      <c r="T1058" s="43">
        <v>5</v>
      </c>
      <c r="U1058" s="43">
        <v>0</v>
      </c>
      <c r="V1058" s="43">
        <v>3</v>
      </c>
      <c r="W1058" s="43">
        <v>3</v>
      </c>
      <c r="X1058" s="43">
        <v>0</v>
      </c>
      <c r="Y1058" s="43">
        <v>2</v>
      </c>
      <c r="Z1058" s="43">
        <v>15</v>
      </c>
      <c r="AA1058" s="43">
        <v>0</v>
      </c>
      <c r="AB1058" s="43">
        <v>0</v>
      </c>
      <c r="AC1058" s="43">
        <v>0</v>
      </c>
      <c r="AD1058" s="43">
        <v>1</v>
      </c>
      <c r="AE1058" s="43">
        <v>2</v>
      </c>
      <c r="AF1058" s="43">
        <v>0</v>
      </c>
      <c r="AG1058" s="43">
        <v>1</v>
      </c>
      <c r="AH1058" s="43">
        <v>73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0</v>
      </c>
      <c r="D1059">
        <f t="shared" si="49"/>
        <v>123</v>
      </c>
      <c r="E1059">
        <f>IF(appliances!$D$46="YES",light_sim_data!B1059,0)</f>
        <v>0</v>
      </c>
      <c r="F1059">
        <f t="shared" si="50"/>
        <v>123</v>
      </c>
      <c r="H1059" s="43">
        <v>0</v>
      </c>
      <c r="I1059" s="43">
        <v>0</v>
      </c>
      <c r="J1059" s="43">
        <v>0</v>
      </c>
      <c r="K1059" s="43">
        <v>0</v>
      </c>
      <c r="L1059" s="43">
        <v>1</v>
      </c>
      <c r="M1059" s="43">
        <v>2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3</v>
      </c>
      <c r="T1059" s="43">
        <v>5</v>
      </c>
      <c r="U1059" s="43">
        <v>0</v>
      </c>
      <c r="V1059" s="43">
        <v>3</v>
      </c>
      <c r="W1059" s="43">
        <v>3</v>
      </c>
      <c r="X1059" s="43">
        <v>0</v>
      </c>
      <c r="Y1059" s="43">
        <v>2</v>
      </c>
      <c r="Z1059" s="43">
        <v>15</v>
      </c>
      <c r="AA1059" s="43">
        <v>0</v>
      </c>
      <c r="AB1059" s="43">
        <v>0</v>
      </c>
      <c r="AC1059" s="43">
        <v>0</v>
      </c>
      <c r="AD1059" s="43">
        <v>1</v>
      </c>
      <c r="AE1059" s="43">
        <v>2</v>
      </c>
      <c r="AF1059" s="43">
        <v>0</v>
      </c>
      <c r="AG1059" s="43">
        <v>1</v>
      </c>
      <c r="AH1059" s="43">
        <v>73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0</v>
      </c>
      <c r="D1060">
        <f t="shared" si="49"/>
        <v>123</v>
      </c>
      <c r="E1060">
        <f>IF(appliances!$D$46="YES",light_sim_data!B1060,0)</f>
        <v>0</v>
      </c>
      <c r="F1060">
        <f t="shared" si="50"/>
        <v>123</v>
      </c>
      <c r="H1060" s="43">
        <v>0</v>
      </c>
      <c r="I1060" s="43">
        <v>0</v>
      </c>
      <c r="J1060" s="43">
        <v>0</v>
      </c>
      <c r="K1060" s="43">
        <v>0</v>
      </c>
      <c r="L1060" s="43">
        <v>1</v>
      </c>
      <c r="M1060" s="43">
        <v>2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3</v>
      </c>
      <c r="T1060" s="43">
        <v>5</v>
      </c>
      <c r="U1060" s="43">
        <v>0</v>
      </c>
      <c r="V1060" s="43">
        <v>3</v>
      </c>
      <c r="W1060" s="43">
        <v>3</v>
      </c>
      <c r="X1060" s="43">
        <v>0</v>
      </c>
      <c r="Y1060" s="43">
        <v>2</v>
      </c>
      <c r="Z1060" s="43">
        <v>15</v>
      </c>
      <c r="AA1060" s="43">
        <v>0</v>
      </c>
      <c r="AB1060" s="43">
        <v>0</v>
      </c>
      <c r="AC1060" s="43">
        <v>0</v>
      </c>
      <c r="AD1060" s="43">
        <v>1</v>
      </c>
      <c r="AE1060" s="43">
        <v>2</v>
      </c>
      <c r="AF1060" s="43">
        <v>0</v>
      </c>
      <c r="AG1060" s="43">
        <v>1</v>
      </c>
      <c r="AH1060" s="43">
        <v>73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0</v>
      </c>
      <c r="D1061">
        <f t="shared" si="49"/>
        <v>123</v>
      </c>
      <c r="E1061">
        <f>IF(appliances!$D$46="YES",light_sim_data!B1061,0)</f>
        <v>0</v>
      </c>
      <c r="F1061">
        <f t="shared" si="50"/>
        <v>123</v>
      </c>
      <c r="H1061" s="43">
        <v>0</v>
      </c>
      <c r="I1061" s="43">
        <v>0</v>
      </c>
      <c r="J1061" s="43">
        <v>0</v>
      </c>
      <c r="K1061" s="43">
        <v>0</v>
      </c>
      <c r="L1061" s="43">
        <v>1</v>
      </c>
      <c r="M1061" s="43">
        <v>2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3</v>
      </c>
      <c r="T1061" s="43">
        <v>5</v>
      </c>
      <c r="U1061" s="43">
        <v>0</v>
      </c>
      <c r="V1061" s="43">
        <v>3</v>
      </c>
      <c r="W1061" s="43">
        <v>3</v>
      </c>
      <c r="X1061" s="43">
        <v>0</v>
      </c>
      <c r="Y1061" s="43">
        <v>2</v>
      </c>
      <c r="Z1061" s="43">
        <v>15</v>
      </c>
      <c r="AA1061" s="43">
        <v>0</v>
      </c>
      <c r="AB1061" s="43">
        <v>0</v>
      </c>
      <c r="AC1061" s="43">
        <v>0</v>
      </c>
      <c r="AD1061" s="43">
        <v>1</v>
      </c>
      <c r="AE1061" s="43">
        <v>2</v>
      </c>
      <c r="AF1061" s="43">
        <v>0</v>
      </c>
      <c r="AG1061" s="43">
        <v>1</v>
      </c>
      <c r="AH1061" s="43">
        <v>73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0</v>
      </c>
      <c r="D1062">
        <f t="shared" si="49"/>
        <v>123</v>
      </c>
      <c r="E1062">
        <f>IF(appliances!$D$46="YES",light_sim_data!B1062,0)</f>
        <v>0</v>
      </c>
      <c r="F1062">
        <f t="shared" si="50"/>
        <v>123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2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3</v>
      </c>
      <c r="T1062" s="43">
        <v>5</v>
      </c>
      <c r="U1062" s="43">
        <v>0</v>
      </c>
      <c r="V1062" s="43">
        <v>3</v>
      </c>
      <c r="W1062" s="43">
        <v>3</v>
      </c>
      <c r="X1062" s="43">
        <v>0</v>
      </c>
      <c r="Y1062" s="43">
        <v>2</v>
      </c>
      <c r="Z1062" s="43">
        <v>15</v>
      </c>
      <c r="AA1062" s="43">
        <v>0</v>
      </c>
      <c r="AB1062" s="43">
        <v>0</v>
      </c>
      <c r="AC1062" s="43">
        <v>0</v>
      </c>
      <c r="AD1062" s="43">
        <v>1</v>
      </c>
      <c r="AE1062" s="43">
        <v>2</v>
      </c>
      <c r="AF1062" s="43">
        <v>0</v>
      </c>
      <c r="AG1062" s="43">
        <v>1</v>
      </c>
      <c r="AH1062" s="43">
        <v>73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0</v>
      </c>
      <c r="D1063">
        <f t="shared" si="49"/>
        <v>300</v>
      </c>
      <c r="E1063">
        <f>IF(appliances!$D$46="YES",light_sim_data!B1063,0)</f>
        <v>0</v>
      </c>
      <c r="F1063">
        <f t="shared" si="50"/>
        <v>300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2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3</v>
      </c>
      <c r="T1063" s="43">
        <v>5</v>
      </c>
      <c r="U1063" s="43">
        <v>0</v>
      </c>
      <c r="V1063" s="43">
        <v>3</v>
      </c>
      <c r="W1063" s="43">
        <v>3</v>
      </c>
      <c r="X1063" s="43">
        <v>0</v>
      </c>
      <c r="Y1063" s="43">
        <v>2</v>
      </c>
      <c r="Z1063" s="43">
        <v>15</v>
      </c>
      <c r="AA1063" s="43">
        <v>0</v>
      </c>
      <c r="AB1063" s="43">
        <v>0</v>
      </c>
      <c r="AC1063" s="43">
        <v>0</v>
      </c>
      <c r="AD1063" s="43">
        <v>1</v>
      </c>
      <c r="AE1063" s="43">
        <v>2</v>
      </c>
      <c r="AF1063" s="43">
        <v>0</v>
      </c>
      <c r="AG1063" s="43">
        <v>1</v>
      </c>
      <c r="AH1063" s="43">
        <v>250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0</v>
      </c>
      <c r="D1064">
        <f t="shared" si="49"/>
        <v>300</v>
      </c>
      <c r="E1064">
        <f>IF(appliances!$D$46="YES",light_sim_data!B1064,0)</f>
        <v>0</v>
      </c>
      <c r="F1064">
        <f t="shared" si="50"/>
        <v>300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2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3</v>
      </c>
      <c r="T1064" s="43">
        <v>5</v>
      </c>
      <c r="U1064" s="43">
        <v>0</v>
      </c>
      <c r="V1064" s="43">
        <v>3</v>
      </c>
      <c r="W1064" s="43">
        <v>3</v>
      </c>
      <c r="X1064" s="43">
        <v>0</v>
      </c>
      <c r="Y1064" s="43">
        <v>2</v>
      </c>
      <c r="Z1064" s="43">
        <v>15</v>
      </c>
      <c r="AA1064" s="43">
        <v>0</v>
      </c>
      <c r="AB1064" s="43">
        <v>0</v>
      </c>
      <c r="AC1064" s="43">
        <v>0</v>
      </c>
      <c r="AD1064" s="43">
        <v>1</v>
      </c>
      <c r="AE1064" s="43">
        <v>2</v>
      </c>
      <c r="AF1064" s="43">
        <v>0</v>
      </c>
      <c r="AG1064" s="43">
        <v>1</v>
      </c>
      <c r="AH1064" s="43">
        <v>250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0</v>
      </c>
      <c r="D1065">
        <f t="shared" si="49"/>
        <v>123</v>
      </c>
      <c r="E1065">
        <f>IF(appliances!$D$46="YES",light_sim_data!B1065,0)</f>
        <v>0</v>
      </c>
      <c r="F1065">
        <f t="shared" si="50"/>
        <v>123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2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3</v>
      </c>
      <c r="T1065" s="43">
        <v>5</v>
      </c>
      <c r="U1065" s="43">
        <v>0</v>
      </c>
      <c r="V1065" s="43">
        <v>3</v>
      </c>
      <c r="W1065" s="43">
        <v>3</v>
      </c>
      <c r="X1065" s="43">
        <v>0</v>
      </c>
      <c r="Y1065" s="43">
        <v>2</v>
      </c>
      <c r="Z1065" s="43">
        <v>15</v>
      </c>
      <c r="AA1065" s="43">
        <v>0</v>
      </c>
      <c r="AB1065" s="43">
        <v>0</v>
      </c>
      <c r="AC1065" s="43">
        <v>0</v>
      </c>
      <c r="AD1065" s="43">
        <v>1</v>
      </c>
      <c r="AE1065" s="43">
        <v>2</v>
      </c>
      <c r="AF1065" s="43">
        <v>0</v>
      </c>
      <c r="AG1065" s="43">
        <v>1</v>
      </c>
      <c r="AH1065" s="43">
        <v>73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0</v>
      </c>
      <c r="D1066">
        <f t="shared" si="49"/>
        <v>123</v>
      </c>
      <c r="E1066">
        <f>IF(appliances!$D$46="YES",light_sim_data!B1066,0)</f>
        <v>0</v>
      </c>
      <c r="F1066">
        <f t="shared" si="50"/>
        <v>123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2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3</v>
      </c>
      <c r="T1066" s="43">
        <v>5</v>
      </c>
      <c r="U1066" s="43">
        <v>0</v>
      </c>
      <c r="V1066" s="43">
        <v>3</v>
      </c>
      <c r="W1066" s="43">
        <v>3</v>
      </c>
      <c r="X1066" s="43">
        <v>0</v>
      </c>
      <c r="Y1066" s="43">
        <v>2</v>
      </c>
      <c r="Z1066" s="43">
        <v>15</v>
      </c>
      <c r="AA1066" s="43">
        <v>0</v>
      </c>
      <c r="AB1066" s="43">
        <v>0</v>
      </c>
      <c r="AC1066" s="43">
        <v>0</v>
      </c>
      <c r="AD1066" s="43">
        <v>1</v>
      </c>
      <c r="AE1066" s="43">
        <v>2</v>
      </c>
      <c r="AF1066" s="43">
        <v>0</v>
      </c>
      <c r="AG1066" s="43">
        <v>1</v>
      </c>
      <c r="AH1066" s="43">
        <v>73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0</v>
      </c>
      <c r="D1067">
        <f t="shared" si="49"/>
        <v>332</v>
      </c>
      <c r="E1067">
        <f>IF(appliances!$D$46="YES",light_sim_data!B1067,0)</f>
        <v>0</v>
      </c>
      <c r="F1067">
        <f t="shared" si="50"/>
        <v>332</v>
      </c>
      <c r="H1067" s="43">
        <v>0</v>
      </c>
      <c r="I1067" s="43">
        <v>209</v>
      </c>
      <c r="J1067" s="43">
        <v>0</v>
      </c>
      <c r="K1067" s="43">
        <v>0</v>
      </c>
      <c r="L1067" s="43">
        <v>1</v>
      </c>
      <c r="M1067" s="43">
        <v>2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3</v>
      </c>
      <c r="T1067" s="43">
        <v>5</v>
      </c>
      <c r="U1067" s="43">
        <v>0</v>
      </c>
      <c r="V1067" s="43">
        <v>3</v>
      </c>
      <c r="W1067" s="43">
        <v>3</v>
      </c>
      <c r="X1067" s="43">
        <v>0</v>
      </c>
      <c r="Y1067" s="43">
        <v>2</v>
      </c>
      <c r="Z1067" s="43">
        <v>15</v>
      </c>
      <c r="AA1067" s="43">
        <v>0</v>
      </c>
      <c r="AB1067" s="43">
        <v>0</v>
      </c>
      <c r="AC1067" s="43">
        <v>0</v>
      </c>
      <c r="AD1067" s="43">
        <v>1</v>
      </c>
      <c r="AE1067" s="43">
        <v>2</v>
      </c>
      <c r="AF1067" s="43">
        <v>0</v>
      </c>
      <c r="AG1067" s="43">
        <v>1</v>
      </c>
      <c r="AH1067" s="43">
        <v>73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0</v>
      </c>
      <c r="D1068">
        <f t="shared" si="49"/>
        <v>332</v>
      </c>
      <c r="E1068">
        <f>IF(appliances!$D$46="YES",light_sim_data!B1068,0)</f>
        <v>0</v>
      </c>
      <c r="F1068">
        <f t="shared" si="50"/>
        <v>332</v>
      </c>
      <c r="H1068" s="43">
        <v>0</v>
      </c>
      <c r="I1068" s="43">
        <v>209</v>
      </c>
      <c r="J1068" s="43">
        <v>0</v>
      </c>
      <c r="K1068" s="43">
        <v>0</v>
      </c>
      <c r="L1068" s="43">
        <v>1</v>
      </c>
      <c r="M1068" s="43">
        <v>2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3</v>
      </c>
      <c r="T1068" s="43">
        <v>5</v>
      </c>
      <c r="U1068" s="43">
        <v>0</v>
      </c>
      <c r="V1068" s="43">
        <v>3</v>
      </c>
      <c r="W1068" s="43">
        <v>3</v>
      </c>
      <c r="X1068" s="43">
        <v>0</v>
      </c>
      <c r="Y1068" s="43">
        <v>2</v>
      </c>
      <c r="Z1068" s="43">
        <v>15</v>
      </c>
      <c r="AA1068" s="43">
        <v>0</v>
      </c>
      <c r="AB1068" s="43">
        <v>0</v>
      </c>
      <c r="AC1068" s="43">
        <v>0</v>
      </c>
      <c r="AD1068" s="43">
        <v>1</v>
      </c>
      <c r="AE1068" s="43">
        <v>2</v>
      </c>
      <c r="AF1068" s="43">
        <v>0</v>
      </c>
      <c r="AG1068" s="43">
        <v>1</v>
      </c>
      <c r="AH1068" s="43">
        <v>73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0</v>
      </c>
      <c r="D1069">
        <f t="shared" si="49"/>
        <v>332</v>
      </c>
      <c r="E1069">
        <f>IF(appliances!$D$46="YES",light_sim_data!B1069,0)</f>
        <v>0</v>
      </c>
      <c r="F1069">
        <f t="shared" si="50"/>
        <v>332</v>
      </c>
      <c r="H1069" s="43">
        <v>0</v>
      </c>
      <c r="I1069" s="43">
        <v>209</v>
      </c>
      <c r="J1069" s="43">
        <v>0</v>
      </c>
      <c r="K1069" s="43">
        <v>0</v>
      </c>
      <c r="L1069" s="43">
        <v>1</v>
      </c>
      <c r="M1069" s="43">
        <v>2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3</v>
      </c>
      <c r="T1069" s="43">
        <v>5</v>
      </c>
      <c r="U1069" s="43">
        <v>0</v>
      </c>
      <c r="V1069" s="43">
        <v>3</v>
      </c>
      <c r="W1069" s="43">
        <v>3</v>
      </c>
      <c r="X1069" s="43">
        <v>0</v>
      </c>
      <c r="Y1069" s="43">
        <v>2</v>
      </c>
      <c r="Z1069" s="43">
        <v>15</v>
      </c>
      <c r="AA1069" s="43">
        <v>0</v>
      </c>
      <c r="AB1069" s="43">
        <v>0</v>
      </c>
      <c r="AC1069" s="43">
        <v>0</v>
      </c>
      <c r="AD1069" s="43">
        <v>1</v>
      </c>
      <c r="AE1069" s="43">
        <v>2</v>
      </c>
      <c r="AF1069" s="43">
        <v>0</v>
      </c>
      <c r="AG1069" s="43">
        <v>1</v>
      </c>
      <c r="AH1069" s="43">
        <v>73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0</v>
      </c>
      <c r="D1070">
        <f t="shared" si="49"/>
        <v>332</v>
      </c>
      <c r="E1070">
        <f>IF(appliances!$D$46="YES",light_sim_data!B1070,0)</f>
        <v>0</v>
      </c>
      <c r="F1070">
        <f t="shared" si="50"/>
        <v>332</v>
      </c>
      <c r="H1070" s="43">
        <v>0</v>
      </c>
      <c r="I1070" s="43">
        <v>209</v>
      </c>
      <c r="J1070" s="43">
        <v>0</v>
      </c>
      <c r="K1070" s="43">
        <v>0</v>
      </c>
      <c r="L1070" s="43">
        <v>1</v>
      </c>
      <c r="M1070" s="43">
        <v>2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3</v>
      </c>
      <c r="T1070" s="43">
        <v>5</v>
      </c>
      <c r="U1070" s="43">
        <v>0</v>
      </c>
      <c r="V1070" s="43">
        <v>3</v>
      </c>
      <c r="W1070" s="43">
        <v>3</v>
      </c>
      <c r="X1070" s="43">
        <v>0</v>
      </c>
      <c r="Y1070" s="43">
        <v>2</v>
      </c>
      <c r="Z1070" s="43">
        <v>15</v>
      </c>
      <c r="AA1070" s="43">
        <v>0</v>
      </c>
      <c r="AB1070" s="43">
        <v>0</v>
      </c>
      <c r="AC1070" s="43">
        <v>0</v>
      </c>
      <c r="AD1070" s="43">
        <v>1</v>
      </c>
      <c r="AE1070" s="43">
        <v>2</v>
      </c>
      <c r="AF1070" s="43">
        <v>0</v>
      </c>
      <c r="AG1070" s="43">
        <v>1</v>
      </c>
      <c r="AH1070" s="43">
        <v>73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0</v>
      </c>
      <c r="D1071">
        <f t="shared" si="49"/>
        <v>332</v>
      </c>
      <c r="E1071">
        <f>IF(appliances!$D$46="YES",light_sim_data!B1071,0)</f>
        <v>0</v>
      </c>
      <c r="F1071">
        <f t="shared" si="50"/>
        <v>332</v>
      </c>
      <c r="H1071" s="43">
        <v>0</v>
      </c>
      <c r="I1071" s="43">
        <v>209</v>
      </c>
      <c r="J1071" s="43">
        <v>0</v>
      </c>
      <c r="K1071" s="43">
        <v>0</v>
      </c>
      <c r="L1071" s="43">
        <v>1</v>
      </c>
      <c r="M1071" s="43">
        <v>2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3</v>
      </c>
      <c r="T1071" s="43">
        <v>5</v>
      </c>
      <c r="U1071" s="43">
        <v>0</v>
      </c>
      <c r="V1071" s="43">
        <v>3</v>
      </c>
      <c r="W1071" s="43">
        <v>3</v>
      </c>
      <c r="X1071" s="43">
        <v>0</v>
      </c>
      <c r="Y1071" s="43">
        <v>2</v>
      </c>
      <c r="Z1071" s="43">
        <v>15</v>
      </c>
      <c r="AA1071" s="43">
        <v>0</v>
      </c>
      <c r="AB1071" s="43">
        <v>0</v>
      </c>
      <c r="AC1071" s="43">
        <v>0</v>
      </c>
      <c r="AD1071" s="43">
        <v>1</v>
      </c>
      <c r="AE1071" s="43">
        <v>2</v>
      </c>
      <c r="AF1071" s="43">
        <v>0</v>
      </c>
      <c r="AG1071" s="43">
        <v>1</v>
      </c>
      <c r="AH1071" s="43">
        <v>73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0</v>
      </c>
      <c r="D1072">
        <f t="shared" si="49"/>
        <v>332</v>
      </c>
      <c r="E1072">
        <f>IF(appliances!$D$46="YES",light_sim_data!B1072,0)</f>
        <v>0</v>
      </c>
      <c r="F1072">
        <f t="shared" si="50"/>
        <v>332</v>
      </c>
      <c r="H1072" s="43">
        <v>0</v>
      </c>
      <c r="I1072" s="43">
        <v>209</v>
      </c>
      <c r="J1072" s="43">
        <v>0</v>
      </c>
      <c r="K1072" s="43">
        <v>0</v>
      </c>
      <c r="L1072" s="43">
        <v>1</v>
      </c>
      <c r="M1072" s="43">
        <v>2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3</v>
      </c>
      <c r="T1072" s="43">
        <v>5</v>
      </c>
      <c r="U1072" s="43">
        <v>0</v>
      </c>
      <c r="V1072" s="43">
        <v>3</v>
      </c>
      <c r="W1072" s="43">
        <v>3</v>
      </c>
      <c r="X1072" s="43">
        <v>0</v>
      </c>
      <c r="Y1072" s="43">
        <v>2</v>
      </c>
      <c r="Z1072" s="43">
        <v>15</v>
      </c>
      <c r="AA1072" s="43">
        <v>0</v>
      </c>
      <c r="AB1072" s="43">
        <v>0</v>
      </c>
      <c r="AC1072" s="43">
        <v>0</v>
      </c>
      <c r="AD1072" s="43">
        <v>1</v>
      </c>
      <c r="AE1072" s="43">
        <v>2</v>
      </c>
      <c r="AF1072" s="43">
        <v>0</v>
      </c>
      <c r="AG1072" s="43">
        <v>1</v>
      </c>
      <c r="AH1072" s="43">
        <v>73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0</v>
      </c>
      <c r="D1073">
        <f t="shared" si="49"/>
        <v>332</v>
      </c>
      <c r="E1073">
        <f>IF(appliances!$D$46="YES",light_sim_data!B1073,0)</f>
        <v>0</v>
      </c>
      <c r="F1073">
        <f t="shared" si="50"/>
        <v>332</v>
      </c>
      <c r="H1073" s="43">
        <v>0</v>
      </c>
      <c r="I1073" s="43">
        <v>209</v>
      </c>
      <c r="J1073" s="43">
        <v>0</v>
      </c>
      <c r="K1073" s="43">
        <v>0</v>
      </c>
      <c r="L1073" s="43">
        <v>1</v>
      </c>
      <c r="M1073" s="43">
        <v>2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3</v>
      </c>
      <c r="T1073" s="43">
        <v>5</v>
      </c>
      <c r="U1073" s="43">
        <v>0</v>
      </c>
      <c r="V1073" s="43">
        <v>3</v>
      </c>
      <c r="W1073" s="43">
        <v>3</v>
      </c>
      <c r="X1073" s="43">
        <v>0</v>
      </c>
      <c r="Y1073" s="43">
        <v>2</v>
      </c>
      <c r="Z1073" s="43">
        <v>15</v>
      </c>
      <c r="AA1073" s="43">
        <v>0</v>
      </c>
      <c r="AB1073" s="43">
        <v>0</v>
      </c>
      <c r="AC1073" s="43">
        <v>0</v>
      </c>
      <c r="AD1073" s="43">
        <v>1</v>
      </c>
      <c r="AE1073" s="43">
        <v>2</v>
      </c>
      <c r="AF1073" s="43">
        <v>0</v>
      </c>
      <c r="AG1073" s="43">
        <v>1</v>
      </c>
      <c r="AH1073" s="43">
        <v>73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0</v>
      </c>
      <c r="D1074">
        <f t="shared" si="49"/>
        <v>332</v>
      </c>
      <c r="E1074">
        <f>IF(appliances!$D$46="YES",light_sim_data!B1074,0)</f>
        <v>0</v>
      </c>
      <c r="F1074">
        <f t="shared" si="50"/>
        <v>332</v>
      </c>
      <c r="H1074" s="43">
        <v>0</v>
      </c>
      <c r="I1074" s="43">
        <v>209</v>
      </c>
      <c r="J1074" s="43">
        <v>0</v>
      </c>
      <c r="K1074" s="43">
        <v>0</v>
      </c>
      <c r="L1074" s="43">
        <v>1</v>
      </c>
      <c r="M1074" s="43">
        <v>2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3</v>
      </c>
      <c r="T1074" s="43">
        <v>5</v>
      </c>
      <c r="U1074" s="43">
        <v>0</v>
      </c>
      <c r="V1074" s="43">
        <v>3</v>
      </c>
      <c r="W1074" s="43">
        <v>3</v>
      </c>
      <c r="X1074" s="43">
        <v>0</v>
      </c>
      <c r="Y1074" s="43">
        <v>2</v>
      </c>
      <c r="Z1074" s="43">
        <v>15</v>
      </c>
      <c r="AA1074" s="43">
        <v>0</v>
      </c>
      <c r="AB1074" s="43">
        <v>0</v>
      </c>
      <c r="AC1074" s="43">
        <v>0</v>
      </c>
      <c r="AD1074" s="43">
        <v>1</v>
      </c>
      <c r="AE1074" s="43">
        <v>2</v>
      </c>
      <c r="AF1074" s="43">
        <v>0</v>
      </c>
      <c r="AG1074" s="43">
        <v>1</v>
      </c>
      <c r="AH1074" s="43">
        <v>73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0</v>
      </c>
      <c r="D1075">
        <f t="shared" si="49"/>
        <v>332</v>
      </c>
      <c r="E1075">
        <f>IF(appliances!$D$46="YES",light_sim_data!B1075,0)</f>
        <v>0</v>
      </c>
      <c r="F1075">
        <f t="shared" si="50"/>
        <v>332</v>
      </c>
      <c r="H1075" s="43">
        <v>0</v>
      </c>
      <c r="I1075" s="43">
        <v>209</v>
      </c>
      <c r="J1075" s="43">
        <v>0</v>
      </c>
      <c r="K1075" s="43">
        <v>0</v>
      </c>
      <c r="L1075" s="43">
        <v>1</v>
      </c>
      <c r="M1075" s="43">
        <v>2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3</v>
      </c>
      <c r="T1075" s="43">
        <v>5</v>
      </c>
      <c r="U1075" s="43">
        <v>0</v>
      </c>
      <c r="V1075" s="43">
        <v>3</v>
      </c>
      <c r="W1075" s="43">
        <v>3</v>
      </c>
      <c r="X1075" s="43">
        <v>0</v>
      </c>
      <c r="Y1075" s="43">
        <v>2</v>
      </c>
      <c r="Z1075" s="43">
        <v>15</v>
      </c>
      <c r="AA1075" s="43">
        <v>0</v>
      </c>
      <c r="AB1075" s="43">
        <v>0</v>
      </c>
      <c r="AC1075" s="43">
        <v>0</v>
      </c>
      <c r="AD1075" s="43">
        <v>1</v>
      </c>
      <c r="AE1075" s="43">
        <v>2</v>
      </c>
      <c r="AF1075" s="43">
        <v>0</v>
      </c>
      <c r="AG1075" s="43">
        <v>1</v>
      </c>
      <c r="AH1075" s="43">
        <v>73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0</v>
      </c>
      <c r="D1076">
        <f t="shared" si="49"/>
        <v>509</v>
      </c>
      <c r="E1076">
        <f>IF(appliances!$D$46="YES",light_sim_data!B1076,0)</f>
        <v>0</v>
      </c>
      <c r="F1076">
        <f t="shared" si="50"/>
        <v>509</v>
      </c>
      <c r="H1076" s="43">
        <v>0</v>
      </c>
      <c r="I1076" s="43">
        <v>209</v>
      </c>
      <c r="J1076" s="43">
        <v>0</v>
      </c>
      <c r="K1076" s="43">
        <v>0</v>
      </c>
      <c r="L1076" s="43">
        <v>1</v>
      </c>
      <c r="M1076" s="43">
        <v>2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3</v>
      </c>
      <c r="T1076" s="43">
        <v>5</v>
      </c>
      <c r="U1076" s="43">
        <v>0</v>
      </c>
      <c r="V1076" s="43">
        <v>3</v>
      </c>
      <c r="W1076" s="43">
        <v>3</v>
      </c>
      <c r="X1076" s="43">
        <v>0</v>
      </c>
      <c r="Y1076" s="43">
        <v>2</v>
      </c>
      <c r="Z1076" s="43">
        <v>15</v>
      </c>
      <c r="AA1076" s="43">
        <v>0</v>
      </c>
      <c r="AB1076" s="43">
        <v>0</v>
      </c>
      <c r="AC1076" s="43">
        <v>0</v>
      </c>
      <c r="AD1076" s="43">
        <v>1</v>
      </c>
      <c r="AE1076" s="43">
        <v>2</v>
      </c>
      <c r="AF1076" s="43">
        <v>0</v>
      </c>
      <c r="AG1076" s="43">
        <v>1</v>
      </c>
      <c r="AH1076" s="43">
        <v>250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0</v>
      </c>
      <c r="D1077">
        <f t="shared" si="49"/>
        <v>509</v>
      </c>
      <c r="E1077">
        <f>IF(appliances!$D$46="YES",light_sim_data!B1077,0)</f>
        <v>0</v>
      </c>
      <c r="F1077">
        <f t="shared" si="50"/>
        <v>509</v>
      </c>
      <c r="H1077" s="43">
        <v>0</v>
      </c>
      <c r="I1077" s="43">
        <v>209</v>
      </c>
      <c r="J1077" s="43">
        <v>0</v>
      </c>
      <c r="K1077" s="43">
        <v>0</v>
      </c>
      <c r="L1077" s="43">
        <v>1</v>
      </c>
      <c r="M1077" s="43">
        <v>2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3</v>
      </c>
      <c r="T1077" s="43">
        <v>5</v>
      </c>
      <c r="U1077" s="43">
        <v>0</v>
      </c>
      <c r="V1077" s="43">
        <v>3</v>
      </c>
      <c r="W1077" s="43">
        <v>3</v>
      </c>
      <c r="X1077" s="43">
        <v>0</v>
      </c>
      <c r="Y1077" s="43">
        <v>2</v>
      </c>
      <c r="Z1077" s="43">
        <v>15</v>
      </c>
      <c r="AA1077" s="43">
        <v>0</v>
      </c>
      <c r="AB1077" s="43">
        <v>0</v>
      </c>
      <c r="AC1077" s="43">
        <v>0</v>
      </c>
      <c r="AD1077" s="43">
        <v>1</v>
      </c>
      <c r="AE1077" s="43">
        <v>2</v>
      </c>
      <c r="AF1077" s="43">
        <v>0</v>
      </c>
      <c r="AG1077" s="43">
        <v>1</v>
      </c>
      <c r="AH1077" s="43">
        <v>250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0</v>
      </c>
      <c r="D1078">
        <f t="shared" si="49"/>
        <v>827</v>
      </c>
      <c r="E1078">
        <f>IF(appliances!$D$46="YES",light_sim_data!B1078,0)</f>
        <v>0</v>
      </c>
      <c r="F1078">
        <f t="shared" si="50"/>
        <v>827</v>
      </c>
      <c r="H1078" s="43">
        <v>0</v>
      </c>
      <c r="I1078" s="43">
        <v>209</v>
      </c>
      <c r="J1078" s="43">
        <v>0</v>
      </c>
      <c r="K1078" s="43">
        <v>0</v>
      </c>
      <c r="L1078" s="43">
        <v>1</v>
      </c>
      <c r="M1078" s="43">
        <v>2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3</v>
      </c>
      <c r="T1078" s="43">
        <v>5</v>
      </c>
      <c r="U1078" s="43">
        <v>0</v>
      </c>
      <c r="V1078" s="43">
        <v>3</v>
      </c>
      <c r="W1078" s="43">
        <v>3</v>
      </c>
      <c r="X1078" s="43">
        <v>0</v>
      </c>
      <c r="Y1078" s="43">
        <v>2</v>
      </c>
      <c r="Z1078" s="43">
        <v>15</v>
      </c>
      <c r="AA1078" s="43">
        <v>0</v>
      </c>
      <c r="AB1078" s="43">
        <v>0</v>
      </c>
      <c r="AC1078" s="43">
        <v>0</v>
      </c>
      <c r="AD1078" s="43">
        <v>1</v>
      </c>
      <c r="AE1078" s="43">
        <v>2</v>
      </c>
      <c r="AF1078" s="43">
        <v>0</v>
      </c>
      <c r="AG1078" s="43">
        <v>1</v>
      </c>
      <c r="AH1078" s="43">
        <v>568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0</v>
      </c>
      <c r="D1079">
        <f t="shared" si="49"/>
        <v>827</v>
      </c>
      <c r="E1079">
        <f>IF(appliances!$D$46="YES",light_sim_data!B1079,0)</f>
        <v>0</v>
      </c>
      <c r="F1079">
        <f t="shared" si="50"/>
        <v>827</v>
      </c>
      <c r="H1079" s="43">
        <v>0</v>
      </c>
      <c r="I1079" s="43">
        <v>209</v>
      </c>
      <c r="J1079" s="43">
        <v>0</v>
      </c>
      <c r="K1079" s="43">
        <v>0</v>
      </c>
      <c r="L1079" s="43">
        <v>1</v>
      </c>
      <c r="M1079" s="43">
        <v>2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3</v>
      </c>
      <c r="T1079" s="43">
        <v>5</v>
      </c>
      <c r="U1079" s="43">
        <v>0</v>
      </c>
      <c r="V1079" s="43">
        <v>3</v>
      </c>
      <c r="W1079" s="43">
        <v>3</v>
      </c>
      <c r="X1079" s="43">
        <v>0</v>
      </c>
      <c r="Y1079" s="43">
        <v>2</v>
      </c>
      <c r="Z1079" s="43">
        <v>15</v>
      </c>
      <c r="AA1079" s="43">
        <v>0</v>
      </c>
      <c r="AB1079" s="43">
        <v>0</v>
      </c>
      <c r="AC1079" s="43">
        <v>0</v>
      </c>
      <c r="AD1079" s="43">
        <v>1</v>
      </c>
      <c r="AE1079" s="43">
        <v>2</v>
      </c>
      <c r="AF1079" s="43">
        <v>0</v>
      </c>
      <c r="AG1079" s="43">
        <v>1</v>
      </c>
      <c r="AH1079" s="43">
        <v>568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0</v>
      </c>
      <c r="D1080">
        <f t="shared" si="49"/>
        <v>827</v>
      </c>
      <c r="E1080">
        <f>IF(appliances!$D$46="YES",light_sim_data!B1080,0)</f>
        <v>0</v>
      </c>
      <c r="F1080">
        <f t="shared" si="50"/>
        <v>827</v>
      </c>
      <c r="H1080" s="43">
        <v>0</v>
      </c>
      <c r="I1080" s="43">
        <v>209</v>
      </c>
      <c r="J1080" s="43">
        <v>0</v>
      </c>
      <c r="K1080" s="43">
        <v>0</v>
      </c>
      <c r="L1080" s="43">
        <v>1</v>
      </c>
      <c r="M1080" s="43">
        <v>2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3</v>
      </c>
      <c r="T1080" s="43">
        <v>5</v>
      </c>
      <c r="U1080" s="43">
        <v>0</v>
      </c>
      <c r="V1080" s="43">
        <v>3</v>
      </c>
      <c r="W1080" s="43">
        <v>3</v>
      </c>
      <c r="X1080" s="43">
        <v>0</v>
      </c>
      <c r="Y1080" s="43">
        <v>2</v>
      </c>
      <c r="Z1080" s="43">
        <v>15</v>
      </c>
      <c r="AA1080" s="43">
        <v>0</v>
      </c>
      <c r="AB1080" s="43">
        <v>0</v>
      </c>
      <c r="AC1080" s="43">
        <v>0</v>
      </c>
      <c r="AD1080" s="43">
        <v>1</v>
      </c>
      <c r="AE1080" s="43">
        <v>2</v>
      </c>
      <c r="AF1080" s="43">
        <v>0</v>
      </c>
      <c r="AG1080" s="43">
        <v>1</v>
      </c>
      <c r="AH1080" s="43">
        <v>568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0</v>
      </c>
      <c r="D1081">
        <f t="shared" si="49"/>
        <v>827</v>
      </c>
      <c r="E1081">
        <f>IF(appliances!$D$46="YES",light_sim_data!B1081,0)</f>
        <v>0</v>
      </c>
      <c r="F1081">
        <f t="shared" si="50"/>
        <v>827</v>
      </c>
      <c r="H1081" s="43">
        <v>0</v>
      </c>
      <c r="I1081" s="43">
        <v>209</v>
      </c>
      <c r="J1081" s="43">
        <v>0</v>
      </c>
      <c r="K1081" s="43">
        <v>0</v>
      </c>
      <c r="L1081" s="43">
        <v>1</v>
      </c>
      <c r="M1081" s="43">
        <v>2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3</v>
      </c>
      <c r="T1081" s="43">
        <v>5</v>
      </c>
      <c r="U1081" s="43">
        <v>0</v>
      </c>
      <c r="V1081" s="43">
        <v>3</v>
      </c>
      <c r="W1081" s="43">
        <v>3</v>
      </c>
      <c r="X1081" s="43">
        <v>0</v>
      </c>
      <c r="Y1081" s="43">
        <v>2</v>
      </c>
      <c r="Z1081" s="43">
        <v>15</v>
      </c>
      <c r="AA1081" s="43">
        <v>0</v>
      </c>
      <c r="AB1081" s="43">
        <v>0</v>
      </c>
      <c r="AC1081" s="43">
        <v>0</v>
      </c>
      <c r="AD1081" s="43">
        <v>1</v>
      </c>
      <c r="AE1081" s="43">
        <v>2</v>
      </c>
      <c r="AF1081" s="43">
        <v>0</v>
      </c>
      <c r="AG1081" s="43">
        <v>1</v>
      </c>
      <c r="AH1081" s="43">
        <v>568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0</v>
      </c>
      <c r="D1082">
        <f t="shared" si="49"/>
        <v>827</v>
      </c>
      <c r="E1082">
        <f>IF(appliances!$D$46="YES",light_sim_data!B1082,0)</f>
        <v>0</v>
      </c>
      <c r="F1082">
        <f t="shared" si="50"/>
        <v>827</v>
      </c>
      <c r="H1082" s="43">
        <v>0</v>
      </c>
      <c r="I1082" s="43">
        <v>209</v>
      </c>
      <c r="J1082" s="43">
        <v>0</v>
      </c>
      <c r="K1082" s="43">
        <v>0</v>
      </c>
      <c r="L1082" s="43">
        <v>1</v>
      </c>
      <c r="M1082" s="43">
        <v>2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3</v>
      </c>
      <c r="T1082" s="43">
        <v>5</v>
      </c>
      <c r="U1082" s="43">
        <v>0</v>
      </c>
      <c r="V1082" s="43">
        <v>3</v>
      </c>
      <c r="W1082" s="43">
        <v>3</v>
      </c>
      <c r="X1082" s="43">
        <v>0</v>
      </c>
      <c r="Y1082" s="43">
        <v>2</v>
      </c>
      <c r="Z1082" s="43">
        <v>15</v>
      </c>
      <c r="AA1082" s="43">
        <v>0</v>
      </c>
      <c r="AB1082" s="43">
        <v>0</v>
      </c>
      <c r="AC1082" s="43">
        <v>0</v>
      </c>
      <c r="AD1082" s="43">
        <v>1</v>
      </c>
      <c r="AE1082" s="43">
        <v>2</v>
      </c>
      <c r="AF1082" s="43">
        <v>0</v>
      </c>
      <c r="AG1082" s="43">
        <v>1</v>
      </c>
      <c r="AH1082" s="43">
        <v>568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0</v>
      </c>
      <c r="D1083">
        <f t="shared" si="49"/>
        <v>260</v>
      </c>
      <c r="E1083">
        <f>IF(appliances!$D$46="YES",light_sim_data!B1083,0)</f>
        <v>0</v>
      </c>
      <c r="F1083">
        <f t="shared" si="50"/>
        <v>260</v>
      </c>
      <c r="H1083" s="43">
        <v>0</v>
      </c>
      <c r="I1083" s="43">
        <v>209</v>
      </c>
      <c r="J1083" s="43">
        <v>0</v>
      </c>
      <c r="K1083" s="43">
        <v>0</v>
      </c>
      <c r="L1083" s="43">
        <v>1</v>
      </c>
      <c r="M1083" s="43">
        <v>2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3</v>
      </c>
      <c r="T1083" s="43">
        <v>5</v>
      </c>
      <c r="U1083" s="43">
        <v>0</v>
      </c>
      <c r="V1083" s="43">
        <v>3</v>
      </c>
      <c r="W1083" s="43">
        <v>3</v>
      </c>
      <c r="X1083" s="43">
        <v>0</v>
      </c>
      <c r="Y1083" s="43">
        <v>2</v>
      </c>
      <c r="Z1083" s="43">
        <v>15</v>
      </c>
      <c r="AA1083" s="43">
        <v>0</v>
      </c>
      <c r="AB1083" s="43">
        <v>0</v>
      </c>
      <c r="AC1083" s="43">
        <v>0</v>
      </c>
      <c r="AD1083" s="43">
        <v>1</v>
      </c>
      <c r="AE1083" s="43">
        <v>2</v>
      </c>
      <c r="AF1083" s="43">
        <v>0</v>
      </c>
      <c r="AG1083" s="43">
        <v>1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0</v>
      </c>
      <c r="D1084">
        <f t="shared" si="49"/>
        <v>260</v>
      </c>
      <c r="E1084">
        <f>IF(appliances!$D$46="YES",light_sim_data!B1084,0)</f>
        <v>0</v>
      </c>
      <c r="F1084">
        <f t="shared" si="50"/>
        <v>260</v>
      </c>
      <c r="H1084" s="43">
        <v>0</v>
      </c>
      <c r="I1084" s="43">
        <v>209</v>
      </c>
      <c r="J1084" s="43">
        <v>0</v>
      </c>
      <c r="K1084" s="43">
        <v>0</v>
      </c>
      <c r="L1084" s="43">
        <v>1</v>
      </c>
      <c r="M1084" s="43">
        <v>2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3</v>
      </c>
      <c r="T1084" s="43">
        <v>5</v>
      </c>
      <c r="U1084" s="43">
        <v>0</v>
      </c>
      <c r="V1084" s="43">
        <v>3</v>
      </c>
      <c r="W1084" s="43">
        <v>3</v>
      </c>
      <c r="X1084" s="43">
        <v>0</v>
      </c>
      <c r="Y1084" s="43">
        <v>2</v>
      </c>
      <c r="Z1084" s="43">
        <v>15</v>
      </c>
      <c r="AA1084" s="43">
        <v>0</v>
      </c>
      <c r="AB1084" s="43">
        <v>0</v>
      </c>
      <c r="AC1084" s="43">
        <v>0</v>
      </c>
      <c r="AD1084" s="43">
        <v>1</v>
      </c>
      <c r="AE1084" s="43">
        <v>2</v>
      </c>
      <c r="AF1084" s="43">
        <v>0</v>
      </c>
      <c r="AG1084" s="43">
        <v>1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0</v>
      </c>
      <c r="D1085">
        <f t="shared" si="49"/>
        <v>260</v>
      </c>
      <c r="E1085">
        <f>IF(appliances!$D$46="YES",light_sim_data!B1085,0)</f>
        <v>0</v>
      </c>
      <c r="F1085">
        <f t="shared" si="50"/>
        <v>260</v>
      </c>
      <c r="H1085" s="43">
        <v>0</v>
      </c>
      <c r="I1085" s="43">
        <v>209</v>
      </c>
      <c r="J1085" s="43">
        <v>0</v>
      </c>
      <c r="K1085" s="43">
        <v>0</v>
      </c>
      <c r="L1085" s="43">
        <v>1</v>
      </c>
      <c r="M1085" s="43">
        <v>2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3</v>
      </c>
      <c r="T1085" s="43">
        <v>5</v>
      </c>
      <c r="U1085" s="43">
        <v>0</v>
      </c>
      <c r="V1085" s="43">
        <v>3</v>
      </c>
      <c r="W1085" s="43">
        <v>3</v>
      </c>
      <c r="X1085" s="43">
        <v>0</v>
      </c>
      <c r="Y1085" s="43">
        <v>2</v>
      </c>
      <c r="Z1085" s="43">
        <v>15</v>
      </c>
      <c r="AA1085" s="43">
        <v>0</v>
      </c>
      <c r="AB1085" s="43">
        <v>0</v>
      </c>
      <c r="AC1085" s="43">
        <v>0</v>
      </c>
      <c r="AD1085" s="43">
        <v>1</v>
      </c>
      <c r="AE1085" s="43">
        <v>2</v>
      </c>
      <c r="AF1085" s="43">
        <v>0</v>
      </c>
      <c r="AG1085" s="43">
        <v>1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0</v>
      </c>
      <c r="D1086">
        <f t="shared" si="49"/>
        <v>260</v>
      </c>
      <c r="E1086">
        <f>IF(appliances!$D$46="YES",light_sim_data!B1086,0)</f>
        <v>0</v>
      </c>
      <c r="F1086">
        <f t="shared" si="50"/>
        <v>260</v>
      </c>
      <c r="H1086" s="43">
        <v>0</v>
      </c>
      <c r="I1086" s="43">
        <v>209</v>
      </c>
      <c r="J1086" s="43">
        <v>0</v>
      </c>
      <c r="K1086" s="43">
        <v>0</v>
      </c>
      <c r="L1086" s="43">
        <v>1</v>
      </c>
      <c r="M1086" s="43">
        <v>2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3</v>
      </c>
      <c r="T1086" s="43">
        <v>5</v>
      </c>
      <c r="U1086" s="43">
        <v>0</v>
      </c>
      <c r="V1086" s="43">
        <v>3</v>
      </c>
      <c r="W1086" s="43">
        <v>3</v>
      </c>
      <c r="X1086" s="43">
        <v>0</v>
      </c>
      <c r="Y1086" s="43">
        <v>2</v>
      </c>
      <c r="Z1086" s="43">
        <v>15</v>
      </c>
      <c r="AA1086" s="43">
        <v>0</v>
      </c>
      <c r="AB1086" s="43">
        <v>0</v>
      </c>
      <c r="AC1086" s="43">
        <v>0</v>
      </c>
      <c r="AD1086" s="43">
        <v>1</v>
      </c>
      <c r="AE1086" s="43">
        <v>2</v>
      </c>
      <c r="AF1086" s="43">
        <v>0</v>
      </c>
      <c r="AG1086" s="43">
        <v>1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0</v>
      </c>
      <c r="D1087">
        <f t="shared" si="49"/>
        <v>260</v>
      </c>
      <c r="E1087">
        <f>IF(appliances!$D$46="YES",light_sim_data!B1087,0)</f>
        <v>0</v>
      </c>
      <c r="F1087">
        <f t="shared" si="50"/>
        <v>260</v>
      </c>
      <c r="H1087" s="43">
        <v>0</v>
      </c>
      <c r="I1087" s="43">
        <v>209</v>
      </c>
      <c r="J1087" s="43">
        <v>0</v>
      </c>
      <c r="K1087" s="43">
        <v>0</v>
      </c>
      <c r="L1087" s="43">
        <v>1</v>
      </c>
      <c r="M1087" s="43">
        <v>2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3</v>
      </c>
      <c r="T1087" s="43">
        <v>5</v>
      </c>
      <c r="U1087" s="43">
        <v>0</v>
      </c>
      <c r="V1087" s="43">
        <v>3</v>
      </c>
      <c r="W1087" s="43">
        <v>3</v>
      </c>
      <c r="X1087" s="43">
        <v>0</v>
      </c>
      <c r="Y1087" s="43">
        <v>2</v>
      </c>
      <c r="Z1087" s="43">
        <v>15</v>
      </c>
      <c r="AA1087" s="43">
        <v>0</v>
      </c>
      <c r="AB1087" s="43">
        <v>0</v>
      </c>
      <c r="AC1087" s="43">
        <v>0</v>
      </c>
      <c r="AD1087" s="43">
        <v>1</v>
      </c>
      <c r="AE1087" s="43">
        <v>2</v>
      </c>
      <c r="AF1087" s="43">
        <v>0</v>
      </c>
      <c r="AG1087" s="43">
        <v>1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0</v>
      </c>
      <c r="D1088">
        <f t="shared" si="49"/>
        <v>260</v>
      </c>
      <c r="E1088">
        <f>IF(appliances!$D$46="YES",light_sim_data!B1088,0)</f>
        <v>0</v>
      </c>
      <c r="F1088">
        <f t="shared" si="50"/>
        <v>260</v>
      </c>
      <c r="H1088" s="43">
        <v>0</v>
      </c>
      <c r="I1088" s="43">
        <v>209</v>
      </c>
      <c r="J1088" s="43">
        <v>0</v>
      </c>
      <c r="K1088" s="43">
        <v>0</v>
      </c>
      <c r="L1088" s="43">
        <v>1</v>
      </c>
      <c r="M1088" s="43">
        <v>2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3</v>
      </c>
      <c r="T1088" s="43">
        <v>5</v>
      </c>
      <c r="U1088" s="43">
        <v>0</v>
      </c>
      <c r="V1088" s="43">
        <v>3</v>
      </c>
      <c r="W1088" s="43">
        <v>3</v>
      </c>
      <c r="X1088" s="43">
        <v>0</v>
      </c>
      <c r="Y1088" s="43">
        <v>2</v>
      </c>
      <c r="Z1088" s="43">
        <v>15</v>
      </c>
      <c r="AA1088" s="43">
        <v>0</v>
      </c>
      <c r="AB1088" s="43">
        <v>0</v>
      </c>
      <c r="AC1088" s="43">
        <v>0</v>
      </c>
      <c r="AD1088" s="43">
        <v>1</v>
      </c>
      <c r="AE1088" s="43">
        <v>2</v>
      </c>
      <c r="AF1088" s="43">
        <v>0</v>
      </c>
      <c r="AG1088" s="43">
        <v>1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0</v>
      </c>
      <c r="D1089">
        <f t="shared" si="49"/>
        <v>51</v>
      </c>
      <c r="E1089">
        <f>IF(appliances!$D$46="YES",light_sim_data!B1089,0)</f>
        <v>0</v>
      </c>
      <c r="F1089">
        <f t="shared" si="50"/>
        <v>51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3</v>
      </c>
      <c r="T1089" s="43">
        <v>5</v>
      </c>
      <c r="U1089" s="43">
        <v>0</v>
      </c>
      <c r="V1089" s="43">
        <v>3</v>
      </c>
      <c r="W1089" s="43">
        <v>3</v>
      </c>
      <c r="X1089" s="43">
        <v>0</v>
      </c>
      <c r="Y1089" s="43">
        <v>2</v>
      </c>
      <c r="Z1089" s="43">
        <v>15</v>
      </c>
      <c r="AA1089" s="43">
        <v>0</v>
      </c>
      <c r="AB1089" s="43">
        <v>0</v>
      </c>
      <c r="AC1089" s="43">
        <v>0</v>
      </c>
      <c r="AD1089" s="43">
        <v>1</v>
      </c>
      <c r="AE1089" s="43">
        <v>2</v>
      </c>
      <c r="AF1089" s="43">
        <v>0</v>
      </c>
      <c r="AG1089" s="43">
        <v>1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0</v>
      </c>
      <c r="D1090">
        <f t="shared" si="49"/>
        <v>51</v>
      </c>
      <c r="E1090">
        <f>IF(appliances!$D$46="YES",light_sim_data!B1090,0)</f>
        <v>0</v>
      </c>
      <c r="F1090">
        <f t="shared" si="50"/>
        <v>51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3</v>
      </c>
      <c r="T1090" s="43">
        <v>5</v>
      </c>
      <c r="U1090" s="43">
        <v>0</v>
      </c>
      <c r="V1090" s="43">
        <v>3</v>
      </c>
      <c r="W1090" s="43">
        <v>3</v>
      </c>
      <c r="X1090" s="43">
        <v>0</v>
      </c>
      <c r="Y1090" s="43">
        <v>2</v>
      </c>
      <c r="Z1090" s="43">
        <v>15</v>
      </c>
      <c r="AA1090" s="43">
        <v>0</v>
      </c>
      <c r="AB1090" s="43">
        <v>0</v>
      </c>
      <c r="AC1090" s="43">
        <v>0</v>
      </c>
      <c r="AD1090" s="43">
        <v>1</v>
      </c>
      <c r="AE1090" s="43">
        <v>2</v>
      </c>
      <c r="AF1090" s="43">
        <v>0</v>
      </c>
      <c r="AG1090" s="43">
        <v>1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0</v>
      </c>
      <c r="D1091">
        <f t="shared" si="49"/>
        <v>51</v>
      </c>
      <c r="E1091">
        <f>IF(appliances!$D$46="YES",light_sim_data!B1091,0)</f>
        <v>0</v>
      </c>
      <c r="F1091">
        <f t="shared" si="50"/>
        <v>51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3</v>
      </c>
      <c r="T1091" s="43">
        <v>5</v>
      </c>
      <c r="U1091" s="43">
        <v>0</v>
      </c>
      <c r="V1091" s="43">
        <v>3</v>
      </c>
      <c r="W1091" s="43">
        <v>3</v>
      </c>
      <c r="X1091" s="43">
        <v>0</v>
      </c>
      <c r="Y1091" s="43">
        <v>2</v>
      </c>
      <c r="Z1091" s="43">
        <v>15</v>
      </c>
      <c r="AA1091" s="43">
        <v>0</v>
      </c>
      <c r="AB1091" s="43">
        <v>0</v>
      </c>
      <c r="AC1091" s="43">
        <v>0</v>
      </c>
      <c r="AD1091" s="43">
        <v>1</v>
      </c>
      <c r="AE1091" s="43">
        <v>2</v>
      </c>
      <c r="AF1091" s="43">
        <v>0</v>
      </c>
      <c r="AG1091" s="43">
        <v>1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0</v>
      </c>
      <c r="D1092">
        <f t="shared" si="49"/>
        <v>51</v>
      </c>
      <c r="E1092">
        <f>IF(appliances!$D$46="YES",light_sim_data!B1092,0)</f>
        <v>0</v>
      </c>
      <c r="F1092">
        <f t="shared" si="50"/>
        <v>51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3</v>
      </c>
      <c r="T1092" s="43">
        <v>5</v>
      </c>
      <c r="U1092" s="43">
        <v>0</v>
      </c>
      <c r="V1092" s="43">
        <v>3</v>
      </c>
      <c r="W1092" s="43">
        <v>3</v>
      </c>
      <c r="X1092" s="43">
        <v>0</v>
      </c>
      <c r="Y1092" s="43">
        <v>2</v>
      </c>
      <c r="Z1092" s="43">
        <v>15</v>
      </c>
      <c r="AA1092" s="43">
        <v>0</v>
      </c>
      <c r="AB1092" s="43">
        <v>0</v>
      </c>
      <c r="AC1092" s="43">
        <v>0</v>
      </c>
      <c r="AD1092" s="43">
        <v>1</v>
      </c>
      <c r="AE1092" s="43">
        <v>2</v>
      </c>
      <c r="AF1092" s="43">
        <v>0</v>
      </c>
      <c r="AG1092" s="43">
        <v>1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0</v>
      </c>
      <c r="D1093">
        <f t="shared" si="49"/>
        <v>51</v>
      </c>
      <c r="E1093">
        <f>IF(appliances!$D$46="YES",light_sim_data!B1093,0)</f>
        <v>0</v>
      </c>
      <c r="F1093">
        <f t="shared" si="50"/>
        <v>51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3</v>
      </c>
      <c r="T1093" s="43">
        <v>5</v>
      </c>
      <c r="U1093" s="43">
        <v>0</v>
      </c>
      <c r="V1093" s="43">
        <v>3</v>
      </c>
      <c r="W1093" s="43">
        <v>3</v>
      </c>
      <c r="X1093" s="43">
        <v>0</v>
      </c>
      <c r="Y1093" s="43">
        <v>2</v>
      </c>
      <c r="Z1093" s="43">
        <v>15</v>
      </c>
      <c r="AA1093" s="43">
        <v>0</v>
      </c>
      <c r="AB1093" s="43">
        <v>0</v>
      </c>
      <c r="AC1093" s="43">
        <v>0</v>
      </c>
      <c r="AD1093" s="43">
        <v>1</v>
      </c>
      <c r="AE1093" s="43">
        <v>2</v>
      </c>
      <c r="AF1093" s="43">
        <v>0</v>
      </c>
      <c r="AG1093" s="43">
        <v>1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0</v>
      </c>
      <c r="D1094">
        <f t="shared" si="49"/>
        <v>51</v>
      </c>
      <c r="E1094">
        <f>IF(appliances!$D$46="YES",light_sim_data!B1094,0)</f>
        <v>0</v>
      </c>
      <c r="F1094">
        <f t="shared" si="50"/>
        <v>51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3</v>
      </c>
      <c r="T1094" s="43">
        <v>5</v>
      </c>
      <c r="U1094" s="43">
        <v>0</v>
      </c>
      <c r="V1094" s="43">
        <v>3</v>
      </c>
      <c r="W1094" s="43">
        <v>3</v>
      </c>
      <c r="X1094" s="43">
        <v>0</v>
      </c>
      <c r="Y1094" s="43">
        <v>2</v>
      </c>
      <c r="Z1094" s="43">
        <v>15</v>
      </c>
      <c r="AA1094" s="43">
        <v>0</v>
      </c>
      <c r="AB1094" s="43">
        <v>0</v>
      </c>
      <c r="AC1094" s="43">
        <v>0</v>
      </c>
      <c r="AD1094" s="43">
        <v>1</v>
      </c>
      <c r="AE1094" s="43">
        <v>2</v>
      </c>
      <c r="AF1094" s="43">
        <v>0</v>
      </c>
      <c r="AG1094" s="43">
        <v>1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0</v>
      </c>
      <c r="D1095">
        <f t="shared" si="49"/>
        <v>51</v>
      </c>
      <c r="E1095">
        <f>IF(appliances!$D$46="YES",light_sim_data!B1095,0)</f>
        <v>0</v>
      </c>
      <c r="F1095">
        <f t="shared" si="50"/>
        <v>51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3</v>
      </c>
      <c r="T1095" s="43">
        <v>5</v>
      </c>
      <c r="U1095" s="43">
        <v>0</v>
      </c>
      <c r="V1095" s="43">
        <v>3</v>
      </c>
      <c r="W1095" s="43">
        <v>3</v>
      </c>
      <c r="X1095" s="43">
        <v>0</v>
      </c>
      <c r="Y1095" s="43">
        <v>2</v>
      </c>
      <c r="Z1095" s="43">
        <v>15</v>
      </c>
      <c r="AA1095" s="43">
        <v>0</v>
      </c>
      <c r="AB1095" s="43">
        <v>0</v>
      </c>
      <c r="AC1095" s="43">
        <v>0</v>
      </c>
      <c r="AD1095" s="43">
        <v>1</v>
      </c>
      <c r="AE1095" s="43">
        <v>2</v>
      </c>
      <c r="AF1095" s="43">
        <v>0</v>
      </c>
      <c r="AG1095" s="43">
        <v>1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0</v>
      </c>
      <c r="D1096">
        <f t="shared" si="49"/>
        <v>51</v>
      </c>
      <c r="E1096">
        <f>IF(appliances!$D$46="YES",light_sim_data!B1096,0)</f>
        <v>0</v>
      </c>
      <c r="F1096">
        <f t="shared" si="50"/>
        <v>51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3</v>
      </c>
      <c r="T1096" s="43">
        <v>5</v>
      </c>
      <c r="U1096" s="43">
        <v>0</v>
      </c>
      <c r="V1096" s="43">
        <v>3</v>
      </c>
      <c r="W1096" s="43">
        <v>3</v>
      </c>
      <c r="X1096" s="43">
        <v>0</v>
      </c>
      <c r="Y1096" s="43">
        <v>2</v>
      </c>
      <c r="Z1096" s="43">
        <v>15</v>
      </c>
      <c r="AA1096" s="43">
        <v>0</v>
      </c>
      <c r="AB1096" s="43">
        <v>0</v>
      </c>
      <c r="AC1096" s="43">
        <v>0</v>
      </c>
      <c r="AD1096" s="43">
        <v>1</v>
      </c>
      <c r="AE1096" s="43">
        <v>2</v>
      </c>
      <c r="AF1096" s="43">
        <v>0</v>
      </c>
      <c r="AG1096" s="43">
        <v>1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0</v>
      </c>
      <c r="D1097">
        <f t="shared" si="49"/>
        <v>51</v>
      </c>
      <c r="E1097">
        <f>IF(appliances!$D$46="YES",light_sim_data!B1097,0)</f>
        <v>0</v>
      </c>
      <c r="F1097">
        <f t="shared" si="50"/>
        <v>51</v>
      </c>
      <c r="H1097" s="43">
        <v>0</v>
      </c>
      <c r="I1097" s="43">
        <v>0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3</v>
      </c>
      <c r="T1097" s="43">
        <v>5</v>
      </c>
      <c r="U1097" s="43">
        <v>0</v>
      </c>
      <c r="V1097" s="43">
        <v>3</v>
      </c>
      <c r="W1097" s="43">
        <v>3</v>
      </c>
      <c r="X1097" s="43">
        <v>0</v>
      </c>
      <c r="Y1097" s="43">
        <v>2</v>
      </c>
      <c r="Z1097" s="43">
        <v>15</v>
      </c>
      <c r="AA1097" s="43">
        <v>0</v>
      </c>
      <c r="AB1097" s="43">
        <v>0</v>
      </c>
      <c r="AC1097" s="43">
        <v>0</v>
      </c>
      <c r="AD1097" s="43">
        <v>1</v>
      </c>
      <c r="AE1097" s="43">
        <v>2</v>
      </c>
      <c r="AF1097" s="43">
        <v>0</v>
      </c>
      <c r="AG1097" s="43">
        <v>1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0</v>
      </c>
      <c r="D1098">
        <f t="shared" si="49"/>
        <v>51</v>
      </c>
      <c r="E1098">
        <f>IF(appliances!$D$46="YES",light_sim_data!B1098,0)</f>
        <v>0</v>
      </c>
      <c r="F1098">
        <f t="shared" si="50"/>
        <v>51</v>
      </c>
      <c r="H1098" s="43">
        <v>0</v>
      </c>
      <c r="I1098" s="43">
        <v>0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3</v>
      </c>
      <c r="T1098" s="43">
        <v>5</v>
      </c>
      <c r="U1098" s="43">
        <v>0</v>
      </c>
      <c r="V1098" s="43">
        <v>3</v>
      </c>
      <c r="W1098" s="43">
        <v>3</v>
      </c>
      <c r="X1098" s="43">
        <v>0</v>
      </c>
      <c r="Y1098" s="43">
        <v>2</v>
      </c>
      <c r="Z1098" s="43">
        <v>15</v>
      </c>
      <c r="AA1098" s="43">
        <v>0</v>
      </c>
      <c r="AB1098" s="43">
        <v>0</v>
      </c>
      <c r="AC1098" s="43">
        <v>0</v>
      </c>
      <c r="AD1098" s="43">
        <v>1</v>
      </c>
      <c r="AE1098" s="43">
        <v>2</v>
      </c>
      <c r="AF1098" s="43">
        <v>0</v>
      </c>
      <c r="AG1098" s="43">
        <v>1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0</v>
      </c>
      <c r="D1099">
        <f t="shared" si="49"/>
        <v>51</v>
      </c>
      <c r="E1099">
        <f>IF(appliances!$D$46="YES",light_sim_data!B1099,0)</f>
        <v>0</v>
      </c>
      <c r="F1099">
        <f t="shared" si="50"/>
        <v>51</v>
      </c>
      <c r="H1099" s="43">
        <v>0</v>
      </c>
      <c r="I1099" s="43">
        <v>0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3</v>
      </c>
      <c r="T1099" s="43">
        <v>5</v>
      </c>
      <c r="U1099" s="43">
        <v>0</v>
      </c>
      <c r="V1099" s="43">
        <v>3</v>
      </c>
      <c r="W1099" s="43">
        <v>3</v>
      </c>
      <c r="X1099" s="43">
        <v>0</v>
      </c>
      <c r="Y1099" s="43">
        <v>2</v>
      </c>
      <c r="Z1099" s="43">
        <v>15</v>
      </c>
      <c r="AA1099" s="43">
        <v>0</v>
      </c>
      <c r="AB1099" s="43">
        <v>0</v>
      </c>
      <c r="AC1099" s="43">
        <v>0</v>
      </c>
      <c r="AD1099" s="43">
        <v>1</v>
      </c>
      <c r="AE1099" s="43">
        <v>2</v>
      </c>
      <c r="AF1099" s="43">
        <v>0</v>
      </c>
      <c r="AG1099" s="43">
        <v>1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0</v>
      </c>
      <c r="D1100">
        <f t="shared" si="49"/>
        <v>51</v>
      </c>
      <c r="E1100">
        <f>IF(appliances!$D$46="YES",light_sim_data!B1100,0)</f>
        <v>0</v>
      </c>
      <c r="F1100">
        <f t="shared" si="50"/>
        <v>51</v>
      </c>
      <c r="H1100" s="43">
        <v>0</v>
      </c>
      <c r="I1100" s="43">
        <v>0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3</v>
      </c>
      <c r="T1100" s="43">
        <v>5</v>
      </c>
      <c r="U1100" s="43">
        <v>0</v>
      </c>
      <c r="V1100" s="43">
        <v>3</v>
      </c>
      <c r="W1100" s="43">
        <v>3</v>
      </c>
      <c r="X1100" s="43">
        <v>0</v>
      </c>
      <c r="Y1100" s="43">
        <v>2</v>
      </c>
      <c r="Z1100" s="43">
        <v>15</v>
      </c>
      <c r="AA1100" s="43">
        <v>0</v>
      </c>
      <c r="AB1100" s="43">
        <v>0</v>
      </c>
      <c r="AC1100" s="43">
        <v>0</v>
      </c>
      <c r="AD1100" s="43">
        <v>1</v>
      </c>
      <c r="AE1100" s="43">
        <v>2</v>
      </c>
      <c r="AF1100" s="43">
        <v>0</v>
      </c>
      <c r="AG1100" s="43">
        <v>1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0</v>
      </c>
      <c r="D1101">
        <f t="shared" ref="D1101:D1164" si="52">E1101+F1101</f>
        <v>51</v>
      </c>
      <c r="E1101">
        <f>IF(appliances!$D$46="YES",light_sim_data!B1101,0)</f>
        <v>0</v>
      </c>
      <c r="F1101">
        <f t="shared" ref="F1101:F1164" si="53">SUM(H1101:AN1101)</f>
        <v>51</v>
      </c>
      <c r="H1101" s="43">
        <v>0</v>
      </c>
      <c r="I1101" s="43">
        <v>0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3</v>
      </c>
      <c r="T1101" s="43">
        <v>5</v>
      </c>
      <c r="U1101" s="43">
        <v>0</v>
      </c>
      <c r="V1101" s="43">
        <v>3</v>
      </c>
      <c r="W1101" s="43">
        <v>3</v>
      </c>
      <c r="X1101" s="43">
        <v>0</v>
      </c>
      <c r="Y1101" s="43">
        <v>2</v>
      </c>
      <c r="Z1101" s="43">
        <v>15</v>
      </c>
      <c r="AA1101" s="43">
        <v>0</v>
      </c>
      <c r="AB1101" s="43">
        <v>0</v>
      </c>
      <c r="AC1101" s="43">
        <v>0</v>
      </c>
      <c r="AD1101" s="43">
        <v>1</v>
      </c>
      <c r="AE1101" s="43">
        <v>2</v>
      </c>
      <c r="AF1101" s="43">
        <v>0</v>
      </c>
      <c r="AG1101" s="43">
        <v>1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1</v>
      </c>
      <c r="D1102">
        <f t="shared" si="52"/>
        <v>344</v>
      </c>
      <c r="E1102">
        <f>IF(appliances!$D$46="YES",light_sim_data!B1102,0)</f>
        <v>0</v>
      </c>
      <c r="F1102">
        <f t="shared" si="53"/>
        <v>344</v>
      </c>
      <c r="H1102" s="43">
        <v>0</v>
      </c>
      <c r="I1102" s="43">
        <v>0</v>
      </c>
      <c r="J1102" s="43">
        <v>0</v>
      </c>
      <c r="K1102" s="43">
        <v>0</v>
      </c>
      <c r="L1102" s="43">
        <v>1</v>
      </c>
      <c r="M1102" s="43">
        <v>17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3</v>
      </c>
      <c r="T1102" s="43">
        <v>145</v>
      </c>
      <c r="U1102" s="43">
        <v>0</v>
      </c>
      <c r="V1102" s="43">
        <v>3</v>
      </c>
      <c r="W1102" s="43">
        <v>128</v>
      </c>
      <c r="X1102" s="43">
        <v>0</v>
      </c>
      <c r="Y1102" s="43">
        <v>2</v>
      </c>
      <c r="Z1102" s="43">
        <v>28</v>
      </c>
      <c r="AA1102" s="43">
        <v>0</v>
      </c>
      <c r="AB1102" s="43">
        <v>0</v>
      </c>
      <c r="AC1102" s="43">
        <v>0</v>
      </c>
      <c r="AD1102" s="43">
        <v>1</v>
      </c>
      <c r="AE1102" s="43">
        <v>2</v>
      </c>
      <c r="AF1102" s="43">
        <v>0</v>
      </c>
      <c r="AG1102" s="43">
        <v>1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1</v>
      </c>
      <c r="D1103">
        <f t="shared" si="52"/>
        <v>331</v>
      </c>
      <c r="E1103">
        <f>IF(appliances!$D$46="YES",light_sim_data!B1103,0)</f>
        <v>0</v>
      </c>
      <c r="F1103">
        <f t="shared" si="53"/>
        <v>331</v>
      </c>
      <c r="H1103" s="43">
        <v>0</v>
      </c>
      <c r="I1103" s="43">
        <v>0</v>
      </c>
      <c r="J1103" s="43">
        <v>0</v>
      </c>
      <c r="K1103" s="43">
        <v>0</v>
      </c>
      <c r="L1103" s="43">
        <v>1</v>
      </c>
      <c r="M1103" s="43">
        <v>17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3</v>
      </c>
      <c r="T1103" s="43">
        <v>145</v>
      </c>
      <c r="U1103" s="43">
        <v>0</v>
      </c>
      <c r="V1103" s="43">
        <v>3</v>
      </c>
      <c r="W1103" s="43">
        <v>128</v>
      </c>
      <c r="X1103" s="43">
        <v>0</v>
      </c>
      <c r="Y1103" s="43">
        <v>2</v>
      </c>
      <c r="Z1103" s="43">
        <v>15</v>
      </c>
      <c r="AA1103" s="43">
        <v>0</v>
      </c>
      <c r="AB1103" s="43">
        <v>0</v>
      </c>
      <c r="AC1103" s="43">
        <v>0</v>
      </c>
      <c r="AD1103" s="43">
        <v>1</v>
      </c>
      <c r="AE1103" s="43">
        <v>2</v>
      </c>
      <c r="AF1103" s="43">
        <v>0</v>
      </c>
      <c r="AG1103" s="43">
        <v>1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1</v>
      </c>
      <c r="D1104">
        <f t="shared" si="52"/>
        <v>331</v>
      </c>
      <c r="E1104">
        <f>IF(appliances!$D$46="YES",light_sim_data!B1104,0)</f>
        <v>0</v>
      </c>
      <c r="F1104">
        <f t="shared" si="53"/>
        <v>331</v>
      </c>
      <c r="H1104" s="43">
        <v>0</v>
      </c>
      <c r="I1104" s="43">
        <v>0</v>
      </c>
      <c r="J1104" s="43">
        <v>0</v>
      </c>
      <c r="K1104" s="43">
        <v>0</v>
      </c>
      <c r="L1104" s="43">
        <v>1</v>
      </c>
      <c r="M1104" s="43">
        <v>17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3</v>
      </c>
      <c r="T1104" s="43">
        <v>145</v>
      </c>
      <c r="U1104" s="43">
        <v>0</v>
      </c>
      <c r="V1104" s="43">
        <v>3</v>
      </c>
      <c r="W1104" s="43">
        <v>128</v>
      </c>
      <c r="X1104" s="43">
        <v>0</v>
      </c>
      <c r="Y1104" s="43">
        <v>2</v>
      </c>
      <c r="Z1104" s="43">
        <v>15</v>
      </c>
      <c r="AA1104" s="43">
        <v>0</v>
      </c>
      <c r="AB1104" s="43">
        <v>0</v>
      </c>
      <c r="AC1104" s="43">
        <v>0</v>
      </c>
      <c r="AD1104" s="43">
        <v>1</v>
      </c>
      <c r="AE1104" s="43">
        <v>2</v>
      </c>
      <c r="AF1104" s="43">
        <v>0</v>
      </c>
      <c r="AG1104" s="43">
        <v>1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1</v>
      </c>
      <c r="D1105">
        <f t="shared" si="52"/>
        <v>316</v>
      </c>
      <c r="E1105">
        <f>IF(appliances!$D$46="YES",light_sim_data!B1105,0)</f>
        <v>0</v>
      </c>
      <c r="F1105">
        <f t="shared" si="53"/>
        <v>316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2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3</v>
      </c>
      <c r="T1105" s="43">
        <v>145</v>
      </c>
      <c r="U1105" s="43">
        <v>0</v>
      </c>
      <c r="V1105" s="43">
        <v>3</v>
      </c>
      <c r="W1105" s="43">
        <v>128</v>
      </c>
      <c r="X1105" s="43">
        <v>0</v>
      </c>
      <c r="Y1105" s="43">
        <v>2</v>
      </c>
      <c r="Z1105" s="43">
        <v>15</v>
      </c>
      <c r="AA1105" s="43">
        <v>0</v>
      </c>
      <c r="AB1105" s="43">
        <v>0</v>
      </c>
      <c r="AC1105" s="43">
        <v>0</v>
      </c>
      <c r="AD1105" s="43">
        <v>1</v>
      </c>
      <c r="AE1105" s="43">
        <v>2</v>
      </c>
      <c r="AF1105" s="43">
        <v>0</v>
      </c>
      <c r="AG1105" s="43">
        <v>1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1</v>
      </c>
      <c r="D1106">
        <f t="shared" si="52"/>
        <v>316</v>
      </c>
      <c r="E1106">
        <f>IF(appliances!$D$46="YES",light_sim_data!B1106,0)</f>
        <v>0</v>
      </c>
      <c r="F1106">
        <f t="shared" si="53"/>
        <v>316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2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3</v>
      </c>
      <c r="T1106" s="43">
        <v>145</v>
      </c>
      <c r="U1106" s="43">
        <v>0</v>
      </c>
      <c r="V1106" s="43">
        <v>3</v>
      </c>
      <c r="W1106" s="43">
        <v>128</v>
      </c>
      <c r="X1106" s="43">
        <v>0</v>
      </c>
      <c r="Y1106" s="43">
        <v>2</v>
      </c>
      <c r="Z1106" s="43">
        <v>15</v>
      </c>
      <c r="AA1106" s="43">
        <v>0</v>
      </c>
      <c r="AB1106" s="43">
        <v>0</v>
      </c>
      <c r="AC1106" s="43">
        <v>0</v>
      </c>
      <c r="AD1106" s="43">
        <v>1</v>
      </c>
      <c r="AE1106" s="43">
        <v>2</v>
      </c>
      <c r="AF1106" s="43">
        <v>0</v>
      </c>
      <c r="AG1106" s="43">
        <v>1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1</v>
      </c>
      <c r="D1107">
        <f t="shared" si="52"/>
        <v>316</v>
      </c>
      <c r="E1107">
        <f>IF(appliances!$D$46="YES",light_sim_data!B1107,0)</f>
        <v>0</v>
      </c>
      <c r="F1107">
        <f t="shared" si="53"/>
        <v>316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2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3</v>
      </c>
      <c r="T1107" s="43">
        <v>145</v>
      </c>
      <c r="U1107" s="43">
        <v>0</v>
      </c>
      <c r="V1107" s="43">
        <v>3</v>
      </c>
      <c r="W1107" s="43">
        <v>128</v>
      </c>
      <c r="X1107" s="43">
        <v>0</v>
      </c>
      <c r="Y1107" s="43">
        <v>2</v>
      </c>
      <c r="Z1107" s="43">
        <v>15</v>
      </c>
      <c r="AA1107" s="43">
        <v>0</v>
      </c>
      <c r="AB1107" s="43">
        <v>0</v>
      </c>
      <c r="AC1107" s="43">
        <v>0</v>
      </c>
      <c r="AD1107" s="43">
        <v>1</v>
      </c>
      <c r="AE1107" s="43">
        <v>2</v>
      </c>
      <c r="AF1107" s="43">
        <v>0</v>
      </c>
      <c r="AG1107" s="43">
        <v>1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1</v>
      </c>
      <c r="D1108">
        <f t="shared" si="52"/>
        <v>316</v>
      </c>
      <c r="E1108">
        <f>IF(appliances!$D$46="YES",light_sim_data!B1108,0)</f>
        <v>0</v>
      </c>
      <c r="F1108">
        <f t="shared" si="53"/>
        <v>316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2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3</v>
      </c>
      <c r="T1108" s="43">
        <v>145</v>
      </c>
      <c r="U1108" s="43">
        <v>0</v>
      </c>
      <c r="V1108" s="43">
        <v>3</v>
      </c>
      <c r="W1108" s="43">
        <v>128</v>
      </c>
      <c r="X1108" s="43">
        <v>0</v>
      </c>
      <c r="Y1108" s="43">
        <v>2</v>
      </c>
      <c r="Z1108" s="43">
        <v>15</v>
      </c>
      <c r="AA1108" s="43">
        <v>0</v>
      </c>
      <c r="AB1108" s="43">
        <v>0</v>
      </c>
      <c r="AC1108" s="43">
        <v>0</v>
      </c>
      <c r="AD1108" s="43">
        <v>1</v>
      </c>
      <c r="AE1108" s="43">
        <v>2</v>
      </c>
      <c r="AF1108" s="43">
        <v>0</v>
      </c>
      <c r="AG1108" s="43">
        <v>1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1</v>
      </c>
      <c r="D1109">
        <f t="shared" si="52"/>
        <v>316</v>
      </c>
      <c r="E1109">
        <f>IF(appliances!$D$46="YES",light_sim_data!B1109,0)</f>
        <v>0</v>
      </c>
      <c r="F1109">
        <f t="shared" si="53"/>
        <v>316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2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3</v>
      </c>
      <c r="T1109" s="43">
        <v>145</v>
      </c>
      <c r="U1109" s="43">
        <v>0</v>
      </c>
      <c r="V1109" s="43">
        <v>3</v>
      </c>
      <c r="W1109" s="43">
        <v>128</v>
      </c>
      <c r="X1109" s="43">
        <v>0</v>
      </c>
      <c r="Y1109" s="43">
        <v>2</v>
      </c>
      <c r="Z1109" s="43">
        <v>15</v>
      </c>
      <c r="AA1109" s="43">
        <v>0</v>
      </c>
      <c r="AB1109" s="43">
        <v>0</v>
      </c>
      <c r="AC1109" s="43">
        <v>0</v>
      </c>
      <c r="AD1109" s="43">
        <v>1</v>
      </c>
      <c r="AE1109" s="43">
        <v>2</v>
      </c>
      <c r="AF1109" s="43">
        <v>0</v>
      </c>
      <c r="AG1109" s="43">
        <v>1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1</v>
      </c>
      <c r="D1110">
        <f t="shared" si="52"/>
        <v>316</v>
      </c>
      <c r="E1110">
        <f>IF(appliances!$D$46="YES",light_sim_data!B1110,0)</f>
        <v>0</v>
      </c>
      <c r="F1110">
        <f t="shared" si="53"/>
        <v>316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2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3</v>
      </c>
      <c r="T1110" s="43">
        <v>145</v>
      </c>
      <c r="U1110" s="43">
        <v>0</v>
      </c>
      <c r="V1110" s="43">
        <v>3</v>
      </c>
      <c r="W1110" s="43">
        <v>128</v>
      </c>
      <c r="X1110" s="43">
        <v>0</v>
      </c>
      <c r="Y1110" s="43">
        <v>2</v>
      </c>
      <c r="Z1110" s="43">
        <v>15</v>
      </c>
      <c r="AA1110" s="43">
        <v>0</v>
      </c>
      <c r="AB1110" s="43">
        <v>0</v>
      </c>
      <c r="AC1110" s="43">
        <v>0</v>
      </c>
      <c r="AD1110" s="43">
        <v>1</v>
      </c>
      <c r="AE1110" s="43">
        <v>2</v>
      </c>
      <c r="AF1110" s="43">
        <v>0</v>
      </c>
      <c r="AG1110" s="43">
        <v>1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1</v>
      </c>
      <c r="D1111">
        <f t="shared" si="52"/>
        <v>316</v>
      </c>
      <c r="E1111">
        <f>IF(appliances!$D$46="YES",light_sim_data!B1111,0)</f>
        <v>0</v>
      </c>
      <c r="F1111">
        <f t="shared" si="53"/>
        <v>316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2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3</v>
      </c>
      <c r="T1111" s="43">
        <v>145</v>
      </c>
      <c r="U1111" s="43">
        <v>0</v>
      </c>
      <c r="V1111" s="43">
        <v>3</v>
      </c>
      <c r="W1111" s="43">
        <v>128</v>
      </c>
      <c r="X1111" s="43">
        <v>0</v>
      </c>
      <c r="Y1111" s="43">
        <v>2</v>
      </c>
      <c r="Z1111" s="43">
        <v>15</v>
      </c>
      <c r="AA1111" s="43">
        <v>0</v>
      </c>
      <c r="AB1111" s="43">
        <v>0</v>
      </c>
      <c r="AC1111" s="43">
        <v>0</v>
      </c>
      <c r="AD1111" s="43">
        <v>1</v>
      </c>
      <c r="AE1111" s="43">
        <v>2</v>
      </c>
      <c r="AF1111" s="43">
        <v>0</v>
      </c>
      <c r="AG1111" s="43">
        <v>1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1</v>
      </c>
      <c r="D1112">
        <f t="shared" si="52"/>
        <v>423</v>
      </c>
      <c r="E1112">
        <f>IF(appliances!$D$46="YES",light_sim_data!B1112,0)</f>
        <v>0</v>
      </c>
      <c r="F1112">
        <f t="shared" si="53"/>
        <v>423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2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3</v>
      </c>
      <c r="T1112" s="43">
        <v>145</v>
      </c>
      <c r="U1112" s="43">
        <v>0</v>
      </c>
      <c r="V1112" s="43">
        <v>110</v>
      </c>
      <c r="W1112" s="43">
        <v>128</v>
      </c>
      <c r="X1112" s="43">
        <v>0</v>
      </c>
      <c r="Y1112" s="43">
        <v>2</v>
      </c>
      <c r="Z1112" s="43">
        <v>15</v>
      </c>
      <c r="AA1112" s="43">
        <v>0</v>
      </c>
      <c r="AB1112" s="43">
        <v>0</v>
      </c>
      <c r="AC1112" s="43">
        <v>0</v>
      </c>
      <c r="AD1112" s="43">
        <v>1</v>
      </c>
      <c r="AE1112" s="43">
        <v>2</v>
      </c>
      <c r="AF1112" s="43">
        <v>0</v>
      </c>
      <c r="AG1112" s="43">
        <v>1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1</v>
      </c>
      <c r="D1113">
        <f t="shared" si="52"/>
        <v>423</v>
      </c>
      <c r="E1113">
        <f>IF(appliances!$D$46="YES",light_sim_data!B1113,0)</f>
        <v>0</v>
      </c>
      <c r="F1113">
        <f t="shared" si="53"/>
        <v>423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2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3</v>
      </c>
      <c r="T1113" s="43">
        <v>145</v>
      </c>
      <c r="U1113" s="43">
        <v>0</v>
      </c>
      <c r="V1113" s="43">
        <v>110</v>
      </c>
      <c r="W1113" s="43">
        <v>128</v>
      </c>
      <c r="X1113" s="43">
        <v>0</v>
      </c>
      <c r="Y1113" s="43">
        <v>2</v>
      </c>
      <c r="Z1113" s="43">
        <v>15</v>
      </c>
      <c r="AA1113" s="43">
        <v>0</v>
      </c>
      <c r="AB1113" s="43">
        <v>0</v>
      </c>
      <c r="AC1113" s="43">
        <v>0</v>
      </c>
      <c r="AD1113" s="43">
        <v>1</v>
      </c>
      <c r="AE1113" s="43">
        <v>2</v>
      </c>
      <c r="AF1113" s="43">
        <v>0</v>
      </c>
      <c r="AG1113" s="43">
        <v>1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1</v>
      </c>
      <c r="D1114">
        <f t="shared" si="52"/>
        <v>423</v>
      </c>
      <c r="E1114">
        <f>IF(appliances!$D$46="YES",light_sim_data!B1114,0)</f>
        <v>0</v>
      </c>
      <c r="F1114">
        <f t="shared" si="53"/>
        <v>423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2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3</v>
      </c>
      <c r="T1114" s="43">
        <v>145</v>
      </c>
      <c r="U1114" s="43">
        <v>0</v>
      </c>
      <c r="V1114" s="43">
        <v>110</v>
      </c>
      <c r="W1114" s="43">
        <v>128</v>
      </c>
      <c r="X1114" s="43">
        <v>0</v>
      </c>
      <c r="Y1114" s="43">
        <v>2</v>
      </c>
      <c r="Z1114" s="43">
        <v>15</v>
      </c>
      <c r="AA1114" s="43">
        <v>0</v>
      </c>
      <c r="AB1114" s="43">
        <v>0</v>
      </c>
      <c r="AC1114" s="43">
        <v>0</v>
      </c>
      <c r="AD1114" s="43">
        <v>1</v>
      </c>
      <c r="AE1114" s="43">
        <v>2</v>
      </c>
      <c r="AF1114" s="43">
        <v>0</v>
      </c>
      <c r="AG1114" s="43">
        <v>1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1</v>
      </c>
      <c r="D1115">
        <f t="shared" si="52"/>
        <v>423</v>
      </c>
      <c r="E1115">
        <f>IF(appliances!$D$46="YES",light_sim_data!B1115,0)</f>
        <v>0</v>
      </c>
      <c r="F1115">
        <f t="shared" si="53"/>
        <v>423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2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3</v>
      </c>
      <c r="T1115" s="43">
        <v>145</v>
      </c>
      <c r="U1115" s="43">
        <v>0</v>
      </c>
      <c r="V1115" s="43">
        <v>110</v>
      </c>
      <c r="W1115" s="43">
        <v>128</v>
      </c>
      <c r="X1115" s="43">
        <v>0</v>
      </c>
      <c r="Y1115" s="43">
        <v>2</v>
      </c>
      <c r="Z1115" s="43">
        <v>15</v>
      </c>
      <c r="AA1115" s="43">
        <v>0</v>
      </c>
      <c r="AB1115" s="43">
        <v>0</v>
      </c>
      <c r="AC1115" s="43">
        <v>0</v>
      </c>
      <c r="AD1115" s="43">
        <v>1</v>
      </c>
      <c r="AE1115" s="43">
        <v>2</v>
      </c>
      <c r="AF1115" s="43">
        <v>0</v>
      </c>
      <c r="AG1115" s="43">
        <v>1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1</v>
      </c>
      <c r="D1116">
        <f t="shared" si="52"/>
        <v>423</v>
      </c>
      <c r="E1116">
        <f>IF(appliances!$D$46="YES",light_sim_data!B1116,0)</f>
        <v>0</v>
      </c>
      <c r="F1116">
        <f t="shared" si="53"/>
        <v>423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2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3</v>
      </c>
      <c r="T1116" s="43">
        <v>145</v>
      </c>
      <c r="U1116" s="43">
        <v>0</v>
      </c>
      <c r="V1116" s="43">
        <v>110</v>
      </c>
      <c r="W1116" s="43">
        <v>128</v>
      </c>
      <c r="X1116" s="43">
        <v>0</v>
      </c>
      <c r="Y1116" s="43">
        <v>2</v>
      </c>
      <c r="Z1116" s="43">
        <v>15</v>
      </c>
      <c r="AA1116" s="43">
        <v>0</v>
      </c>
      <c r="AB1116" s="43">
        <v>0</v>
      </c>
      <c r="AC1116" s="43">
        <v>0</v>
      </c>
      <c r="AD1116" s="43">
        <v>1</v>
      </c>
      <c r="AE1116" s="43">
        <v>2</v>
      </c>
      <c r="AF1116" s="43">
        <v>0</v>
      </c>
      <c r="AG1116" s="43">
        <v>1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1</v>
      </c>
      <c r="D1117">
        <f t="shared" si="52"/>
        <v>1332</v>
      </c>
      <c r="E1117">
        <f>IF(appliances!$D$46="YES",light_sim_data!B1117,0)</f>
        <v>0</v>
      </c>
      <c r="F1117">
        <f t="shared" si="53"/>
        <v>1332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2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3</v>
      </c>
      <c r="T1117" s="43">
        <v>145</v>
      </c>
      <c r="U1117" s="43">
        <v>0</v>
      </c>
      <c r="V1117" s="43">
        <v>110</v>
      </c>
      <c r="W1117" s="43">
        <v>128</v>
      </c>
      <c r="X1117" s="43">
        <v>0</v>
      </c>
      <c r="Y1117" s="43">
        <v>2</v>
      </c>
      <c r="Z1117" s="43">
        <v>15</v>
      </c>
      <c r="AA1117" s="43">
        <v>0</v>
      </c>
      <c r="AB1117" s="43">
        <v>0</v>
      </c>
      <c r="AC1117" s="43">
        <v>0</v>
      </c>
      <c r="AD1117" s="43">
        <v>1</v>
      </c>
      <c r="AE1117" s="43">
        <v>911</v>
      </c>
      <c r="AF1117" s="43">
        <v>0</v>
      </c>
      <c r="AG1117" s="43">
        <v>1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1</v>
      </c>
      <c r="D1118">
        <f t="shared" si="52"/>
        <v>1332</v>
      </c>
      <c r="E1118">
        <f>IF(appliances!$D$46="YES",light_sim_data!B1118,0)</f>
        <v>0</v>
      </c>
      <c r="F1118">
        <f t="shared" si="53"/>
        <v>1332</v>
      </c>
      <c r="H1118" s="43">
        <v>0</v>
      </c>
      <c r="I1118" s="43">
        <v>0</v>
      </c>
      <c r="J1118" s="43">
        <v>0</v>
      </c>
      <c r="K1118" s="43">
        <v>0</v>
      </c>
      <c r="L1118" s="43">
        <v>1</v>
      </c>
      <c r="M1118" s="43">
        <v>2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3</v>
      </c>
      <c r="T1118" s="43">
        <v>145</v>
      </c>
      <c r="U1118" s="43">
        <v>0</v>
      </c>
      <c r="V1118" s="43">
        <v>110</v>
      </c>
      <c r="W1118" s="43">
        <v>128</v>
      </c>
      <c r="X1118" s="43">
        <v>0</v>
      </c>
      <c r="Y1118" s="43">
        <v>2</v>
      </c>
      <c r="Z1118" s="43">
        <v>15</v>
      </c>
      <c r="AA1118" s="43">
        <v>0</v>
      </c>
      <c r="AB1118" s="43">
        <v>0</v>
      </c>
      <c r="AC1118" s="43">
        <v>0</v>
      </c>
      <c r="AD1118" s="43">
        <v>1</v>
      </c>
      <c r="AE1118" s="43">
        <v>911</v>
      </c>
      <c r="AF1118" s="43">
        <v>0</v>
      </c>
      <c r="AG1118" s="43">
        <v>1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1</v>
      </c>
      <c r="D1119">
        <f t="shared" si="52"/>
        <v>1332</v>
      </c>
      <c r="E1119">
        <f>IF(appliances!$D$46="YES",light_sim_data!B1119,0)</f>
        <v>0</v>
      </c>
      <c r="F1119">
        <f t="shared" si="53"/>
        <v>1332</v>
      </c>
      <c r="H1119" s="43">
        <v>0</v>
      </c>
      <c r="I1119" s="43">
        <v>0</v>
      </c>
      <c r="J1119" s="43">
        <v>0</v>
      </c>
      <c r="K1119" s="43">
        <v>0</v>
      </c>
      <c r="L1119" s="43">
        <v>1</v>
      </c>
      <c r="M1119" s="43">
        <v>2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3</v>
      </c>
      <c r="T1119" s="43">
        <v>145</v>
      </c>
      <c r="U1119" s="43">
        <v>0</v>
      </c>
      <c r="V1119" s="43">
        <v>110</v>
      </c>
      <c r="W1119" s="43">
        <v>128</v>
      </c>
      <c r="X1119" s="43">
        <v>0</v>
      </c>
      <c r="Y1119" s="43">
        <v>2</v>
      </c>
      <c r="Z1119" s="43">
        <v>15</v>
      </c>
      <c r="AA1119" s="43">
        <v>0</v>
      </c>
      <c r="AB1119" s="43">
        <v>0</v>
      </c>
      <c r="AC1119" s="43">
        <v>0</v>
      </c>
      <c r="AD1119" s="43">
        <v>1</v>
      </c>
      <c r="AE1119" s="43">
        <v>911</v>
      </c>
      <c r="AF1119" s="43">
        <v>0</v>
      </c>
      <c r="AG1119" s="43">
        <v>1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1</v>
      </c>
      <c r="D1120">
        <f t="shared" si="52"/>
        <v>423</v>
      </c>
      <c r="E1120">
        <f>IF(appliances!$D$46="YES",light_sim_data!B1120,0)</f>
        <v>0</v>
      </c>
      <c r="F1120">
        <f t="shared" si="53"/>
        <v>423</v>
      </c>
      <c r="H1120" s="43">
        <v>0</v>
      </c>
      <c r="I1120" s="43">
        <v>0</v>
      </c>
      <c r="J1120" s="43">
        <v>0</v>
      </c>
      <c r="K1120" s="43">
        <v>0</v>
      </c>
      <c r="L1120" s="43">
        <v>1</v>
      </c>
      <c r="M1120" s="43">
        <v>2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3</v>
      </c>
      <c r="T1120" s="43">
        <v>145</v>
      </c>
      <c r="U1120" s="43">
        <v>0</v>
      </c>
      <c r="V1120" s="43">
        <v>110</v>
      </c>
      <c r="W1120" s="43">
        <v>128</v>
      </c>
      <c r="X1120" s="43">
        <v>0</v>
      </c>
      <c r="Y1120" s="43">
        <v>2</v>
      </c>
      <c r="Z1120" s="43">
        <v>15</v>
      </c>
      <c r="AA1120" s="43">
        <v>0</v>
      </c>
      <c r="AB1120" s="43">
        <v>0</v>
      </c>
      <c r="AC1120" s="43">
        <v>0</v>
      </c>
      <c r="AD1120" s="43">
        <v>1</v>
      </c>
      <c r="AE1120" s="43">
        <v>2</v>
      </c>
      <c r="AF1120" s="43">
        <v>0</v>
      </c>
      <c r="AG1120" s="43">
        <v>1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1</v>
      </c>
      <c r="D1121">
        <f t="shared" si="52"/>
        <v>423</v>
      </c>
      <c r="E1121">
        <f>IF(appliances!$D$46="YES",light_sim_data!B1121,0)</f>
        <v>0</v>
      </c>
      <c r="F1121">
        <f t="shared" si="53"/>
        <v>423</v>
      </c>
      <c r="H1121" s="43">
        <v>0</v>
      </c>
      <c r="I1121" s="43">
        <v>0</v>
      </c>
      <c r="J1121" s="43">
        <v>0</v>
      </c>
      <c r="K1121" s="43">
        <v>0</v>
      </c>
      <c r="L1121" s="43">
        <v>1</v>
      </c>
      <c r="M1121" s="43">
        <v>2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3</v>
      </c>
      <c r="T1121" s="43">
        <v>145</v>
      </c>
      <c r="U1121" s="43">
        <v>0</v>
      </c>
      <c r="V1121" s="43">
        <v>110</v>
      </c>
      <c r="W1121" s="43">
        <v>128</v>
      </c>
      <c r="X1121" s="43">
        <v>0</v>
      </c>
      <c r="Y1121" s="43">
        <v>2</v>
      </c>
      <c r="Z1121" s="43">
        <v>15</v>
      </c>
      <c r="AA1121" s="43">
        <v>0</v>
      </c>
      <c r="AB1121" s="43">
        <v>0</v>
      </c>
      <c r="AC1121" s="43">
        <v>0</v>
      </c>
      <c r="AD1121" s="43">
        <v>1</v>
      </c>
      <c r="AE1121" s="43">
        <v>2</v>
      </c>
      <c r="AF1121" s="43">
        <v>0</v>
      </c>
      <c r="AG1121" s="43">
        <v>1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1</v>
      </c>
      <c r="D1122">
        <f t="shared" si="52"/>
        <v>423</v>
      </c>
      <c r="E1122">
        <f>IF(appliances!$D$46="YES",light_sim_data!B1122,0)</f>
        <v>0</v>
      </c>
      <c r="F1122">
        <f t="shared" si="53"/>
        <v>423</v>
      </c>
      <c r="H1122" s="43">
        <v>0</v>
      </c>
      <c r="I1122" s="43">
        <v>0</v>
      </c>
      <c r="J1122" s="43">
        <v>0</v>
      </c>
      <c r="K1122" s="43">
        <v>0</v>
      </c>
      <c r="L1122" s="43">
        <v>1</v>
      </c>
      <c r="M1122" s="43">
        <v>2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3</v>
      </c>
      <c r="T1122" s="43">
        <v>145</v>
      </c>
      <c r="U1122" s="43">
        <v>0</v>
      </c>
      <c r="V1122" s="43">
        <v>110</v>
      </c>
      <c r="W1122" s="43">
        <v>128</v>
      </c>
      <c r="X1122" s="43">
        <v>0</v>
      </c>
      <c r="Y1122" s="43">
        <v>2</v>
      </c>
      <c r="Z1122" s="43">
        <v>15</v>
      </c>
      <c r="AA1122" s="43">
        <v>0</v>
      </c>
      <c r="AB1122" s="43">
        <v>0</v>
      </c>
      <c r="AC1122" s="43">
        <v>0</v>
      </c>
      <c r="AD1122" s="43">
        <v>1</v>
      </c>
      <c r="AE1122" s="43">
        <v>2</v>
      </c>
      <c r="AF1122" s="43">
        <v>0</v>
      </c>
      <c r="AG1122" s="43">
        <v>1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1</v>
      </c>
      <c r="D1123">
        <f t="shared" si="52"/>
        <v>423</v>
      </c>
      <c r="E1123">
        <f>IF(appliances!$D$46="YES",light_sim_data!B1123,0)</f>
        <v>0</v>
      </c>
      <c r="F1123">
        <f t="shared" si="53"/>
        <v>423</v>
      </c>
      <c r="H1123" s="43">
        <v>0</v>
      </c>
      <c r="I1123" s="43">
        <v>0</v>
      </c>
      <c r="J1123" s="43">
        <v>0</v>
      </c>
      <c r="K1123" s="43">
        <v>0</v>
      </c>
      <c r="L1123" s="43">
        <v>1</v>
      </c>
      <c r="M1123" s="43">
        <v>2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3</v>
      </c>
      <c r="T1123" s="43">
        <v>145</v>
      </c>
      <c r="U1123" s="43">
        <v>0</v>
      </c>
      <c r="V1123" s="43">
        <v>110</v>
      </c>
      <c r="W1123" s="43">
        <v>128</v>
      </c>
      <c r="X1123" s="43">
        <v>0</v>
      </c>
      <c r="Y1123" s="43">
        <v>2</v>
      </c>
      <c r="Z1123" s="43">
        <v>15</v>
      </c>
      <c r="AA1123" s="43">
        <v>0</v>
      </c>
      <c r="AB1123" s="43">
        <v>0</v>
      </c>
      <c r="AC1123" s="43">
        <v>0</v>
      </c>
      <c r="AD1123" s="43">
        <v>1</v>
      </c>
      <c r="AE1123" s="43">
        <v>2</v>
      </c>
      <c r="AF1123" s="43">
        <v>0</v>
      </c>
      <c r="AG1123" s="43">
        <v>1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1</v>
      </c>
      <c r="D1124">
        <f t="shared" si="52"/>
        <v>423</v>
      </c>
      <c r="E1124">
        <f>IF(appliances!$D$46="YES",light_sim_data!B1124,0)</f>
        <v>0</v>
      </c>
      <c r="F1124">
        <f t="shared" si="53"/>
        <v>423</v>
      </c>
      <c r="H1124" s="43">
        <v>0</v>
      </c>
      <c r="I1124" s="43">
        <v>0</v>
      </c>
      <c r="J1124" s="43">
        <v>0</v>
      </c>
      <c r="K1124" s="43">
        <v>0</v>
      </c>
      <c r="L1124" s="43">
        <v>1</v>
      </c>
      <c r="M1124" s="43">
        <v>2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3</v>
      </c>
      <c r="T1124" s="43">
        <v>145</v>
      </c>
      <c r="U1124" s="43">
        <v>0</v>
      </c>
      <c r="V1124" s="43">
        <v>110</v>
      </c>
      <c r="W1124" s="43">
        <v>128</v>
      </c>
      <c r="X1124" s="43">
        <v>0</v>
      </c>
      <c r="Y1124" s="43">
        <v>2</v>
      </c>
      <c r="Z1124" s="43">
        <v>15</v>
      </c>
      <c r="AA1124" s="43">
        <v>0</v>
      </c>
      <c r="AB1124" s="43">
        <v>0</v>
      </c>
      <c r="AC1124" s="43">
        <v>0</v>
      </c>
      <c r="AD1124" s="43">
        <v>1</v>
      </c>
      <c r="AE1124" s="43">
        <v>2</v>
      </c>
      <c r="AF1124" s="43">
        <v>0</v>
      </c>
      <c r="AG1124" s="43">
        <v>1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1</v>
      </c>
      <c r="D1125">
        <f t="shared" si="52"/>
        <v>423</v>
      </c>
      <c r="E1125">
        <f>IF(appliances!$D$46="YES",light_sim_data!B1125,0)</f>
        <v>0</v>
      </c>
      <c r="F1125">
        <f t="shared" si="53"/>
        <v>423</v>
      </c>
      <c r="H1125" s="43">
        <v>0</v>
      </c>
      <c r="I1125" s="43">
        <v>0</v>
      </c>
      <c r="J1125" s="43">
        <v>0</v>
      </c>
      <c r="K1125" s="43">
        <v>0</v>
      </c>
      <c r="L1125" s="43">
        <v>1</v>
      </c>
      <c r="M1125" s="43">
        <v>2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3</v>
      </c>
      <c r="T1125" s="43">
        <v>145</v>
      </c>
      <c r="U1125" s="43">
        <v>0</v>
      </c>
      <c r="V1125" s="43">
        <v>110</v>
      </c>
      <c r="W1125" s="43">
        <v>128</v>
      </c>
      <c r="X1125" s="43">
        <v>0</v>
      </c>
      <c r="Y1125" s="43">
        <v>2</v>
      </c>
      <c r="Z1125" s="43">
        <v>15</v>
      </c>
      <c r="AA1125" s="43">
        <v>0</v>
      </c>
      <c r="AB1125" s="43">
        <v>0</v>
      </c>
      <c r="AC1125" s="43">
        <v>0</v>
      </c>
      <c r="AD1125" s="43">
        <v>1</v>
      </c>
      <c r="AE1125" s="43">
        <v>2</v>
      </c>
      <c r="AF1125" s="43">
        <v>0</v>
      </c>
      <c r="AG1125" s="43">
        <v>1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1</v>
      </c>
      <c r="D1126">
        <f t="shared" si="52"/>
        <v>423</v>
      </c>
      <c r="E1126">
        <f>IF(appliances!$D$46="YES",light_sim_data!B1126,0)</f>
        <v>0</v>
      </c>
      <c r="F1126">
        <f t="shared" si="53"/>
        <v>423</v>
      </c>
      <c r="H1126" s="43">
        <v>0</v>
      </c>
      <c r="I1126" s="43">
        <v>0</v>
      </c>
      <c r="J1126" s="43">
        <v>0</v>
      </c>
      <c r="K1126" s="43">
        <v>0</v>
      </c>
      <c r="L1126" s="43">
        <v>1</v>
      </c>
      <c r="M1126" s="43">
        <v>2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3</v>
      </c>
      <c r="T1126" s="43">
        <v>145</v>
      </c>
      <c r="U1126" s="43">
        <v>0</v>
      </c>
      <c r="V1126" s="43">
        <v>110</v>
      </c>
      <c r="W1126" s="43">
        <v>128</v>
      </c>
      <c r="X1126" s="43">
        <v>0</v>
      </c>
      <c r="Y1126" s="43">
        <v>2</v>
      </c>
      <c r="Z1126" s="43">
        <v>15</v>
      </c>
      <c r="AA1126" s="43">
        <v>0</v>
      </c>
      <c r="AB1126" s="43">
        <v>0</v>
      </c>
      <c r="AC1126" s="43">
        <v>0</v>
      </c>
      <c r="AD1126" s="43">
        <v>1</v>
      </c>
      <c r="AE1126" s="43">
        <v>2</v>
      </c>
      <c r="AF1126" s="43">
        <v>0</v>
      </c>
      <c r="AG1126" s="43">
        <v>1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1</v>
      </c>
      <c r="D1127">
        <f t="shared" si="52"/>
        <v>423</v>
      </c>
      <c r="E1127">
        <f>IF(appliances!$D$46="YES",light_sim_data!B1127,0)</f>
        <v>0</v>
      </c>
      <c r="F1127">
        <f t="shared" si="53"/>
        <v>423</v>
      </c>
      <c r="H1127" s="43">
        <v>0</v>
      </c>
      <c r="I1127" s="43">
        <v>0</v>
      </c>
      <c r="J1127" s="43">
        <v>0</v>
      </c>
      <c r="K1127" s="43">
        <v>0</v>
      </c>
      <c r="L1127" s="43">
        <v>1</v>
      </c>
      <c r="M1127" s="43">
        <v>2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3</v>
      </c>
      <c r="T1127" s="43">
        <v>145</v>
      </c>
      <c r="U1127" s="43">
        <v>0</v>
      </c>
      <c r="V1127" s="43">
        <v>110</v>
      </c>
      <c r="W1127" s="43">
        <v>128</v>
      </c>
      <c r="X1127" s="43">
        <v>0</v>
      </c>
      <c r="Y1127" s="43">
        <v>2</v>
      </c>
      <c r="Z1127" s="43">
        <v>15</v>
      </c>
      <c r="AA1127" s="43">
        <v>0</v>
      </c>
      <c r="AB1127" s="43">
        <v>0</v>
      </c>
      <c r="AC1127" s="43">
        <v>0</v>
      </c>
      <c r="AD1127" s="43">
        <v>1</v>
      </c>
      <c r="AE1127" s="43">
        <v>2</v>
      </c>
      <c r="AF1127" s="43">
        <v>0</v>
      </c>
      <c r="AG1127" s="43">
        <v>1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1</v>
      </c>
      <c r="D1128">
        <f t="shared" si="52"/>
        <v>423</v>
      </c>
      <c r="E1128">
        <f>IF(appliances!$D$46="YES",light_sim_data!B1128,0)</f>
        <v>0</v>
      </c>
      <c r="F1128">
        <f t="shared" si="53"/>
        <v>423</v>
      </c>
      <c r="H1128" s="43">
        <v>0</v>
      </c>
      <c r="I1128" s="43">
        <v>0</v>
      </c>
      <c r="J1128" s="43">
        <v>0</v>
      </c>
      <c r="K1128" s="43">
        <v>0</v>
      </c>
      <c r="L1128" s="43">
        <v>1</v>
      </c>
      <c r="M1128" s="43">
        <v>2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3</v>
      </c>
      <c r="T1128" s="43">
        <v>145</v>
      </c>
      <c r="U1128" s="43">
        <v>0</v>
      </c>
      <c r="V1128" s="43">
        <v>110</v>
      </c>
      <c r="W1128" s="43">
        <v>128</v>
      </c>
      <c r="X1128" s="43">
        <v>0</v>
      </c>
      <c r="Y1128" s="43">
        <v>2</v>
      </c>
      <c r="Z1128" s="43">
        <v>15</v>
      </c>
      <c r="AA1128" s="43">
        <v>0</v>
      </c>
      <c r="AB1128" s="43">
        <v>0</v>
      </c>
      <c r="AC1128" s="43">
        <v>0</v>
      </c>
      <c r="AD1128" s="43">
        <v>1</v>
      </c>
      <c r="AE1128" s="43">
        <v>2</v>
      </c>
      <c r="AF1128" s="43">
        <v>0</v>
      </c>
      <c r="AG1128" s="43">
        <v>1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1</v>
      </c>
      <c r="D1129">
        <f t="shared" si="52"/>
        <v>423</v>
      </c>
      <c r="E1129">
        <f>IF(appliances!$D$46="YES",light_sim_data!B1129,0)</f>
        <v>0</v>
      </c>
      <c r="F1129">
        <f t="shared" si="53"/>
        <v>423</v>
      </c>
      <c r="H1129" s="43">
        <v>0</v>
      </c>
      <c r="I1129" s="43">
        <v>0</v>
      </c>
      <c r="J1129" s="43">
        <v>0</v>
      </c>
      <c r="K1129" s="43">
        <v>0</v>
      </c>
      <c r="L1129" s="43">
        <v>1</v>
      </c>
      <c r="M1129" s="43">
        <v>2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3</v>
      </c>
      <c r="T1129" s="43">
        <v>145</v>
      </c>
      <c r="U1129" s="43">
        <v>0</v>
      </c>
      <c r="V1129" s="43">
        <v>110</v>
      </c>
      <c r="W1129" s="43">
        <v>128</v>
      </c>
      <c r="X1129" s="43">
        <v>0</v>
      </c>
      <c r="Y1129" s="43">
        <v>2</v>
      </c>
      <c r="Z1129" s="43">
        <v>15</v>
      </c>
      <c r="AA1129" s="43">
        <v>0</v>
      </c>
      <c r="AB1129" s="43">
        <v>0</v>
      </c>
      <c r="AC1129" s="43">
        <v>0</v>
      </c>
      <c r="AD1129" s="43">
        <v>1</v>
      </c>
      <c r="AE1129" s="43">
        <v>2</v>
      </c>
      <c r="AF1129" s="43">
        <v>0</v>
      </c>
      <c r="AG1129" s="43">
        <v>1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1</v>
      </c>
      <c r="D1130">
        <f t="shared" si="52"/>
        <v>423</v>
      </c>
      <c r="E1130">
        <f>IF(appliances!$D$46="YES",light_sim_data!B1130,0)</f>
        <v>0</v>
      </c>
      <c r="F1130">
        <f t="shared" si="53"/>
        <v>423</v>
      </c>
      <c r="H1130" s="43">
        <v>0</v>
      </c>
      <c r="I1130" s="43">
        <v>0</v>
      </c>
      <c r="J1130" s="43">
        <v>0</v>
      </c>
      <c r="K1130" s="43">
        <v>0</v>
      </c>
      <c r="L1130" s="43">
        <v>1</v>
      </c>
      <c r="M1130" s="43">
        <v>2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3</v>
      </c>
      <c r="T1130" s="43">
        <v>145</v>
      </c>
      <c r="U1130" s="43">
        <v>0</v>
      </c>
      <c r="V1130" s="43">
        <v>110</v>
      </c>
      <c r="W1130" s="43">
        <v>128</v>
      </c>
      <c r="X1130" s="43">
        <v>0</v>
      </c>
      <c r="Y1130" s="43">
        <v>2</v>
      </c>
      <c r="Z1130" s="43">
        <v>15</v>
      </c>
      <c r="AA1130" s="43">
        <v>0</v>
      </c>
      <c r="AB1130" s="43">
        <v>0</v>
      </c>
      <c r="AC1130" s="43">
        <v>0</v>
      </c>
      <c r="AD1130" s="43">
        <v>1</v>
      </c>
      <c r="AE1130" s="43">
        <v>2</v>
      </c>
      <c r="AF1130" s="43">
        <v>0</v>
      </c>
      <c r="AG1130" s="43">
        <v>1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1</v>
      </c>
      <c r="D1131">
        <f t="shared" si="52"/>
        <v>423</v>
      </c>
      <c r="E1131">
        <f>IF(appliances!$D$46="YES",light_sim_data!B1131,0)</f>
        <v>0</v>
      </c>
      <c r="F1131">
        <f t="shared" si="53"/>
        <v>423</v>
      </c>
      <c r="H1131" s="43">
        <v>0</v>
      </c>
      <c r="I1131" s="43">
        <v>0</v>
      </c>
      <c r="J1131" s="43">
        <v>0</v>
      </c>
      <c r="K1131" s="43">
        <v>0</v>
      </c>
      <c r="L1131" s="43">
        <v>1</v>
      </c>
      <c r="M1131" s="43">
        <v>2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3</v>
      </c>
      <c r="T1131" s="43">
        <v>145</v>
      </c>
      <c r="U1131" s="43">
        <v>0</v>
      </c>
      <c r="V1131" s="43">
        <v>110</v>
      </c>
      <c r="W1131" s="43">
        <v>128</v>
      </c>
      <c r="X1131" s="43">
        <v>0</v>
      </c>
      <c r="Y1131" s="43">
        <v>2</v>
      </c>
      <c r="Z1131" s="43">
        <v>15</v>
      </c>
      <c r="AA1131" s="43">
        <v>0</v>
      </c>
      <c r="AB1131" s="43">
        <v>0</v>
      </c>
      <c r="AC1131" s="43">
        <v>0</v>
      </c>
      <c r="AD1131" s="43">
        <v>1</v>
      </c>
      <c r="AE1131" s="43">
        <v>2</v>
      </c>
      <c r="AF1131" s="43">
        <v>0</v>
      </c>
      <c r="AG1131" s="43">
        <v>1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1</v>
      </c>
      <c r="D1132">
        <f t="shared" si="52"/>
        <v>423</v>
      </c>
      <c r="E1132">
        <f>IF(appliances!$D$46="YES",light_sim_data!B1132,0)</f>
        <v>0</v>
      </c>
      <c r="F1132">
        <f t="shared" si="53"/>
        <v>423</v>
      </c>
      <c r="H1132" s="43">
        <v>0</v>
      </c>
      <c r="I1132" s="43">
        <v>0</v>
      </c>
      <c r="J1132" s="43">
        <v>0</v>
      </c>
      <c r="K1132" s="43">
        <v>0</v>
      </c>
      <c r="L1132" s="43">
        <v>1</v>
      </c>
      <c r="M1132" s="43">
        <v>2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3</v>
      </c>
      <c r="T1132" s="43">
        <v>145</v>
      </c>
      <c r="U1132" s="43">
        <v>0</v>
      </c>
      <c r="V1132" s="43">
        <v>110</v>
      </c>
      <c r="W1132" s="43">
        <v>128</v>
      </c>
      <c r="X1132" s="43">
        <v>0</v>
      </c>
      <c r="Y1132" s="43">
        <v>2</v>
      </c>
      <c r="Z1132" s="43">
        <v>15</v>
      </c>
      <c r="AA1132" s="43">
        <v>0</v>
      </c>
      <c r="AB1132" s="43">
        <v>0</v>
      </c>
      <c r="AC1132" s="43">
        <v>0</v>
      </c>
      <c r="AD1132" s="43">
        <v>1</v>
      </c>
      <c r="AE1132" s="43">
        <v>2</v>
      </c>
      <c r="AF1132" s="43">
        <v>0</v>
      </c>
      <c r="AG1132" s="43">
        <v>1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1</v>
      </c>
      <c r="D1133">
        <f t="shared" si="52"/>
        <v>423</v>
      </c>
      <c r="E1133">
        <f>IF(appliances!$D$46="YES",light_sim_data!B1133,0)</f>
        <v>0</v>
      </c>
      <c r="F1133">
        <f t="shared" si="53"/>
        <v>423</v>
      </c>
      <c r="H1133" s="43">
        <v>0</v>
      </c>
      <c r="I1133" s="43">
        <v>0</v>
      </c>
      <c r="J1133" s="43">
        <v>0</v>
      </c>
      <c r="K1133" s="43">
        <v>0</v>
      </c>
      <c r="L1133" s="43">
        <v>1</v>
      </c>
      <c r="M1133" s="43">
        <v>2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3</v>
      </c>
      <c r="T1133" s="43">
        <v>145</v>
      </c>
      <c r="U1133" s="43">
        <v>0</v>
      </c>
      <c r="V1133" s="43">
        <v>110</v>
      </c>
      <c r="W1133" s="43">
        <v>128</v>
      </c>
      <c r="X1133" s="43">
        <v>0</v>
      </c>
      <c r="Y1133" s="43">
        <v>2</v>
      </c>
      <c r="Z1133" s="43">
        <v>15</v>
      </c>
      <c r="AA1133" s="43">
        <v>0</v>
      </c>
      <c r="AB1133" s="43">
        <v>0</v>
      </c>
      <c r="AC1133" s="43">
        <v>0</v>
      </c>
      <c r="AD1133" s="43">
        <v>1</v>
      </c>
      <c r="AE1133" s="43">
        <v>2</v>
      </c>
      <c r="AF1133" s="43">
        <v>0</v>
      </c>
      <c r="AG1133" s="43">
        <v>1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1</v>
      </c>
      <c r="D1134">
        <f t="shared" si="52"/>
        <v>438</v>
      </c>
      <c r="E1134">
        <f>IF(appliances!$D$46="YES",light_sim_data!B1134,0)</f>
        <v>0</v>
      </c>
      <c r="F1134">
        <f t="shared" si="53"/>
        <v>438</v>
      </c>
      <c r="H1134" s="43">
        <v>0</v>
      </c>
      <c r="I1134" s="43">
        <v>0</v>
      </c>
      <c r="J1134" s="43">
        <v>0</v>
      </c>
      <c r="K1134" s="43">
        <v>0</v>
      </c>
      <c r="L1134" s="43">
        <v>1</v>
      </c>
      <c r="M1134" s="43">
        <v>17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3</v>
      </c>
      <c r="T1134" s="43">
        <v>145</v>
      </c>
      <c r="U1134" s="43">
        <v>0</v>
      </c>
      <c r="V1134" s="43">
        <v>110</v>
      </c>
      <c r="W1134" s="43">
        <v>128</v>
      </c>
      <c r="X1134" s="43">
        <v>0</v>
      </c>
      <c r="Y1134" s="43">
        <v>2</v>
      </c>
      <c r="Z1134" s="43">
        <v>15</v>
      </c>
      <c r="AA1134" s="43">
        <v>0</v>
      </c>
      <c r="AB1134" s="43">
        <v>0</v>
      </c>
      <c r="AC1134" s="43">
        <v>0</v>
      </c>
      <c r="AD1134" s="43">
        <v>1</v>
      </c>
      <c r="AE1134" s="43">
        <v>2</v>
      </c>
      <c r="AF1134" s="43">
        <v>0</v>
      </c>
      <c r="AG1134" s="43">
        <v>1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1</v>
      </c>
      <c r="D1135">
        <f t="shared" si="52"/>
        <v>313</v>
      </c>
      <c r="E1135">
        <f>IF(appliances!$D$46="YES",light_sim_data!B1135,0)</f>
        <v>0</v>
      </c>
      <c r="F1135">
        <f t="shared" si="53"/>
        <v>313</v>
      </c>
      <c r="H1135" s="43">
        <v>0</v>
      </c>
      <c r="I1135" s="43">
        <v>0</v>
      </c>
      <c r="J1135" s="43">
        <v>0</v>
      </c>
      <c r="K1135" s="43">
        <v>0</v>
      </c>
      <c r="L1135" s="43">
        <v>1</v>
      </c>
      <c r="M1135" s="43">
        <v>17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3</v>
      </c>
      <c r="T1135" s="43">
        <v>145</v>
      </c>
      <c r="U1135" s="43">
        <v>0</v>
      </c>
      <c r="V1135" s="43">
        <v>110</v>
      </c>
      <c r="W1135" s="43">
        <v>3</v>
      </c>
      <c r="X1135" s="43">
        <v>0</v>
      </c>
      <c r="Y1135" s="43">
        <v>2</v>
      </c>
      <c r="Z1135" s="43">
        <v>15</v>
      </c>
      <c r="AA1135" s="43">
        <v>0</v>
      </c>
      <c r="AB1135" s="43">
        <v>0</v>
      </c>
      <c r="AC1135" s="43">
        <v>0</v>
      </c>
      <c r="AD1135" s="43">
        <v>1</v>
      </c>
      <c r="AE1135" s="43">
        <v>2</v>
      </c>
      <c r="AF1135" s="43">
        <v>0</v>
      </c>
      <c r="AG1135" s="43">
        <v>1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1</v>
      </c>
      <c r="D1136">
        <f t="shared" si="52"/>
        <v>313</v>
      </c>
      <c r="E1136">
        <f>IF(appliances!$D$46="YES",light_sim_data!B1136,0)</f>
        <v>0</v>
      </c>
      <c r="F1136">
        <f t="shared" si="53"/>
        <v>313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17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3</v>
      </c>
      <c r="T1136" s="43">
        <v>145</v>
      </c>
      <c r="U1136" s="43">
        <v>0</v>
      </c>
      <c r="V1136" s="43">
        <v>110</v>
      </c>
      <c r="W1136" s="43">
        <v>3</v>
      </c>
      <c r="X1136" s="43">
        <v>0</v>
      </c>
      <c r="Y1136" s="43">
        <v>2</v>
      </c>
      <c r="Z1136" s="43">
        <v>15</v>
      </c>
      <c r="AA1136" s="43">
        <v>0</v>
      </c>
      <c r="AB1136" s="43">
        <v>0</v>
      </c>
      <c r="AC1136" s="43">
        <v>0</v>
      </c>
      <c r="AD1136" s="43">
        <v>1</v>
      </c>
      <c r="AE1136" s="43">
        <v>2</v>
      </c>
      <c r="AF1136" s="43">
        <v>0</v>
      </c>
      <c r="AG1136" s="43">
        <v>1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1</v>
      </c>
      <c r="D1137">
        <f t="shared" si="52"/>
        <v>313</v>
      </c>
      <c r="E1137">
        <f>IF(appliances!$D$46="YES",light_sim_data!B1137,0)</f>
        <v>0</v>
      </c>
      <c r="F1137">
        <f t="shared" si="53"/>
        <v>313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17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3</v>
      </c>
      <c r="T1137" s="43">
        <v>145</v>
      </c>
      <c r="U1137" s="43">
        <v>0</v>
      </c>
      <c r="V1137" s="43">
        <v>110</v>
      </c>
      <c r="W1137" s="43">
        <v>3</v>
      </c>
      <c r="X1137" s="43">
        <v>0</v>
      </c>
      <c r="Y1137" s="43">
        <v>2</v>
      </c>
      <c r="Z1137" s="43">
        <v>15</v>
      </c>
      <c r="AA1137" s="43">
        <v>0</v>
      </c>
      <c r="AB1137" s="43">
        <v>0</v>
      </c>
      <c r="AC1137" s="43">
        <v>0</v>
      </c>
      <c r="AD1137" s="43">
        <v>1</v>
      </c>
      <c r="AE1137" s="43">
        <v>2</v>
      </c>
      <c r="AF1137" s="43">
        <v>0</v>
      </c>
      <c r="AG1137" s="43">
        <v>1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1</v>
      </c>
      <c r="D1138">
        <f t="shared" si="52"/>
        <v>313</v>
      </c>
      <c r="E1138">
        <f>IF(appliances!$D$46="YES",light_sim_data!B1138,0)</f>
        <v>0</v>
      </c>
      <c r="F1138">
        <f t="shared" si="53"/>
        <v>313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17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3</v>
      </c>
      <c r="T1138" s="43">
        <v>145</v>
      </c>
      <c r="U1138" s="43">
        <v>0</v>
      </c>
      <c r="V1138" s="43">
        <v>110</v>
      </c>
      <c r="W1138" s="43">
        <v>3</v>
      </c>
      <c r="X1138" s="43">
        <v>0</v>
      </c>
      <c r="Y1138" s="43">
        <v>2</v>
      </c>
      <c r="Z1138" s="43">
        <v>15</v>
      </c>
      <c r="AA1138" s="43">
        <v>0</v>
      </c>
      <c r="AB1138" s="43">
        <v>0</v>
      </c>
      <c r="AC1138" s="43">
        <v>0</v>
      </c>
      <c r="AD1138" s="43">
        <v>1</v>
      </c>
      <c r="AE1138" s="43">
        <v>2</v>
      </c>
      <c r="AF1138" s="43">
        <v>0</v>
      </c>
      <c r="AG1138" s="43">
        <v>1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1</v>
      </c>
      <c r="D1139">
        <f t="shared" si="52"/>
        <v>313</v>
      </c>
      <c r="E1139">
        <f>IF(appliances!$D$46="YES",light_sim_data!B1139,0)</f>
        <v>0</v>
      </c>
      <c r="F1139">
        <f t="shared" si="53"/>
        <v>313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17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3</v>
      </c>
      <c r="T1139" s="43">
        <v>145</v>
      </c>
      <c r="U1139" s="43">
        <v>0</v>
      </c>
      <c r="V1139" s="43">
        <v>110</v>
      </c>
      <c r="W1139" s="43">
        <v>3</v>
      </c>
      <c r="X1139" s="43">
        <v>0</v>
      </c>
      <c r="Y1139" s="43">
        <v>2</v>
      </c>
      <c r="Z1139" s="43">
        <v>15</v>
      </c>
      <c r="AA1139" s="43">
        <v>0</v>
      </c>
      <c r="AB1139" s="43">
        <v>0</v>
      </c>
      <c r="AC1139" s="43">
        <v>0</v>
      </c>
      <c r="AD1139" s="43">
        <v>1</v>
      </c>
      <c r="AE1139" s="43">
        <v>2</v>
      </c>
      <c r="AF1139" s="43">
        <v>0</v>
      </c>
      <c r="AG1139" s="43">
        <v>1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1</v>
      </c>
      <c r="D1140">
        <f t="shared" si="52"/>
        <v>313</v>
      </c>
      <c r="E1140">
        <f>IF(appliances!$D$46="YES",light_sim_data!B1140,0)</f>
        <v>0</v>
      </c>
      <c r="F1140">
        <f t="shared" si="53"/>
        <v>313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17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3</v>
      </c>
      <c r="T1140" s="43">
        <v>145</v>
      </c>
      <c r="U1140" s="43">
        <v>0</v>
      </c>
      <c r="V1140" s="43">
        <v>110</v>
      </c>
      <c r="W1140" s="43">
        <v>3</v>
      </c>
      <c r="X1140" s="43">
        <v>0</v>
      </c>
      <c r="Y1140" s="43">
        <v>2</v>
      </c>
      <c r="Z1140" s="43">
        <v>15</v>
      </c>
      <c r="AA1140" s="43">
        <v>0</v>
      </c>
      <c r="AB1140" s="43">
        <v>0</v>
      </c>
      <c r="AC1140" s="43">
        <v>0</v>
      </c>
      <c r="AD1140" s="43">
        <v>1</v>
      </c>
      <c r="AE1140" s="43">
        <v>2</v>
      </c>
      <c r="AF1140" s="43">
        <v>0</v>
      </c>
      <c r="AG1140" s="43">
        <v>1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1</v>
      </c>
      <c r="D1141">
        <f t="shared" si="52"/>
        <v>313</v>
      </c>
      <c r="E1141">
        <f>IF(appliances!$D$46="YES",light_sim_data!B1141,0)</f>
        <v>0</v>
      </c>
      <c r="F1141">
        <f t="shared" si="53"/>
        <v>313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17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3</v>
      </c>
      <c r="T1141" s="43">
        <v>145</v>
      </c>
      <c r="U1141" s="43">
        <v>0</v>
      </c>
      <c r="V1141" s="43">
        <v>110</v>
      </c>
      <c r="W1141" s="43">
        <v>3</v>
      </c>
      <c r="X1141" s="43">
        <v>0</v>
      </c>
      <c r="Y1141" s="43">
        <v>2</v>
      </c>
      <c r="Z1141" s="43">
        <v>15</v>
      </c>
      <c r="AA1141" s="43">
        <v>0</v>
      </c>
      <c r="AB1141" s="43">
        <v>0</v>
      </c>
      <c r="AC1141" s="43">
        <v>0</v>
      </c>
      <c r="AD1141" s="43">
        <v>1</v>
      </c>
      <c r="AE1141" s="43">
        <v>2</v>
      </c>
      <c r="AF1141" s="43">
        <v>0</v>
      </c>
      <c r="AG1141" s="43">
        <v>1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1</v>
      </c>
      <c r="D1142">
        <f t="shared" si="52"/>
        <v>522</v>
      </c>
      <c r="E1142">
        <f>IF(appliances!$D$46="YES",light_sim_data!B1142,0)</f>
        <v>0</v>
      </c>
      <c r="F1142">
        <f t="shared" si="53"/>
        <v>522</v>
      </c>
      <c r="H1142" s="43">
        <v>0</v>
      </c>
      <c r="I1142" s="43">
        <v>209</v>
      </c>
      <c r="J1142" s="43">
        <v>0</v>
      </c>
      <c r="K1142" s="43">
        <v>0</v>
      </c>
      <c r="L1142" s="43">
        <v>1</v>
      </c>
      <c r="M1142" s="43">
        <v>17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3</v>
      </c>
      <c r="T1142" s="43">
        <v>145</v>
      </c>
      <c r="U1142" s="43">
        <v>0</v>
      </c>
      <c r="V1142" s="43">
        <v>110</v>
      </c>
      <c r="W1142" s="43">
        <v>3</v>
      </c>
      <c r="X1142" s="43">
        <v>0</v>
      </c>
      <c r="Y1142" s="43">
        <v>2</v>
      </c>
      <c r="Z1142" s="43">
        <v>15</v>
      </c>
      <c r="AA1142" s="43">
        <v>0</v>
      </c>
      <c r="AB1142" s="43">
        <v>0</v>
      </c>
      <c r="AC1142" s="43">
        <v>0</v>
      </c>
      <c r="AD1142" s="43">
        <v>1</v>
      </c>
      <c r="AE1142" s="43">
        <v>2</v>
      </c>
      <c r="AF1142" s="43">
        <v>0</v>
      </c>
      <c r="AG1142" s="43">
        <v>1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1</v>
      </c>
      <c r="D1143">
        <f t="shared" si="52"/>
        <v>522</v>
      </c>
      <c r="E1143">
        <f>IF(appliances!$D$46="YES",light_sim_data!B1143,0)</f>
        <v>0</v>
      </c>
      <c r="F1143">
        <f t="shared" si="53"/>
        <v>522</v>
      </c>
      <c r="H1143" s="43">
        <v>0</v>
      </c>
      <c r="I1143" s="43">
        <v>209</v>
      </c>
      <c r="J1143" s="43">
        <v>0</v>
      </c>
      <c r="K1143" s="43">
        <v>0</v>
      </c>
      <c r="L1143" s="43">
        <v>1</v>
      </c>
      <c r="M1143" s="43">
        <v>17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3</v>
      </c>
      <c r="T1143" s="43">
        <v>145</v>
      </c>
      <c r="U1143" s="43">
        <v>0</v>
      </c>
      <c r="V1143" s="43">
        <v>110</v>
      </c>
      <c r="W1143" s="43">
        <v>3</v>
      </c>
      <c r="X1143" s="43">
        <v>0</v>
      </c>
      <c r="Y1143" s="43">
        <v>2</v>
      </c>
      <c r="Z1143" s="43">
        <v>15</v>
      </c>
      <c r="AA1143" s="43">
        <v>0</v>
      </c>
      <c r="AB1143" s="43">
        <v>0</v>
      </c>
      <c r="AC1143" s="43">
        <v>0</v>
      </c>
      <c r="AD1143" s="43">
        <v>1</v>
      </c>
      <c r="AE1143" s="43">
        <v>2</v>
      </c>
      <c r="AF1143" s="43">
        <v>0</v>
      </c>
      <c r="AG1143" s="43">
        <v>1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1</v>
      </c>
      <c r="D1144">
        <f t="shared" si="52"/>
        <v>522</v>
      </c>
      <c r="E1144">
        <f>IF(appliances!$D$46="YES",light_sim_data!B1144,0)</f>
        <v>0</v>
      </c>
      <c r="F1144">
        <f t="shared" si="53"/>
        <v>522</v>
      </c>
      <c r="H1144" s="43">
        <v>0</v>
      </c>
      <c r="I1144" s="43">
        <v>209</v>
      </c>
      <c r="J1144" s="43">
        <v>0</v>
      </c>
      <c r="K1144" s="43">
        <v>0</v>
      </c>
      <c r="L1144" s="43">
        <v>1</v>
      </c>
      <c r="M1144" s="43">
        <v>17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3</v>
      </c>
      <c r="T1144" s="43">
        <v>145</v>
      </c>
      <c r="U1144" s="43">
        <v>0</v>
      </c>
      <c r="V1144" s="43">
        <v>110</v>
      </c>
      <c r="W1144" s="43">
        <v>3</v>
      </c>
      <c r="X1144" s="43">
        <v>0</v>
      </c>
      <c r="Y1144" s="43">
        <v>2</v>
      </c>
      <c r="Z1144" s="43">
        <v>15</v>
      </c>
      <c r="AA1144" s="43">
        <v>0</v>
      </c>
      <c r="AB1144" s="43">
        <v>0</v>
      </c>
      <c r="AC1144" s="43">
        <v>0</v>
      </c>
      <c r="AD1144" s="43">
        <v>1</v>
      </c>
      <c r="AE1144" s="43">
        <v>2</v>
      </c>
      <c r="AF1144" s="43">
        <v>0</v>
      </c>
      <c r="AG1144" s="43">
        <v>1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1</v>
      </c>
      <c r="D1145">
        <f t="shared" si="52"/>
        <v>522</v>
      </c>
      <c r="E1145">
        <f>IF(appliances!$D$46="YES",light_sim_data!B1145,0)</f>
        <v>0</v>
      </c>
      <c r="F1145">
        <f t="shared" si="53"/>
        <v>522</v>
      </c>
      <c r="H1145" s="43">
        <v>0</v>
      </c>
      <c r="I1145" s="43">
        <v>209</v>
      </c>
      <c r="J1145" s="43">
        <v>0</v>
      </c>
      <c r="K1145" s="43">
        <v>0</v>
      </c>
      <c r="L1145" s="43">
        <v>1</v>
      </c>
      <c r="M1145" s="43">
        <v>17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3</v>
      </c>
      <c r="T1145" s="43">
        <v>145</v>
      </c>
      <c r="U1145" s="43">
        <v>0</v>
      </c>
      <c r="V1145" s="43">
        <v>110</v>
      </c>
      <c r="W1145" s="43">
        <v>3</v>
      </c>
      <c r="X1145" s="43">
        <v>0</v>
      </c>
      <c r="Y1145" s="43">
        <v>2</v>
      </c>
      <c r="Z1145" s="43">
        <v>15</v>
      </c>
      <c r="AA1145" s="43">
        <v>0</v>
      </c>
      <c r="AB1145" s="43">
        <v>0</v>
      </c>
      <c r="AC1145" s="43">
        <v>0</v>
      </c>
      <c r="AD1145" s="43">
        <v>1</v>
      </c>
      <c r="AE1145" s="43">
        <v>2</v>
      </c>
      <c r="AF1145" s="43">
        <v>0</v>
      </c>
      <c r="AG1145" s="43">
        <v>1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1</v>
      </c>
      <c r="D1146">
        <f t="shared" si="52"/>
        <v>522</v>
      </c>
      <c r="E1146">
        <f>IF(appliances!$D$46="YES",light_sim_data!B1146,0)</f>
        <v>0</v>
      </c>
      <c r="F1146">
        <f t="shared" si="53"/>
        <v>522</v>
      </c>
      <c r="H1146" s="43">
        <v>0</v>
      </c>
      <c r="I1146" s="43">
        <v>209</v>
      </c>
      <c r="J1146" s="43">
        <v>0</v>
      </c>
      <c r="K1146" s="43">
        <v>0</v>
      </c>
      <c r="L1146" s="43">
        <v>1</v>
      </c>
      <c r="M1146" s="43">
        <v>17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3</v>
      </c>
      <c r="T1146" s="43">
        <v>145</v>
      </c>
      <c r="U1146" s="43">
        <v>0</v>
      </c>
      <c r="V1146" s="43">
        <v>110</v>
      </c>
      <c r="W1146" s="43">
        <v>3</v>
      </c>
      <c r="X1146" s="43">
        <v>0</v>
      </c>
      <c r="Y1146" s="43">
        <v>2</v>
      </c>
      <c r="Z1146" s="43">
        <v>15</v>
      </c>
      <c r="AA1146" s="43">
        <v>0</v>
      </c>
      <c r="AB1146" s="43">
        <v>0</v>
      </c>
      <c r="AC1146" s="43">
        <v>0</v>
      </c>
      <c r="AD1146" s="43">
        <v>1</v>
      </c>
      <c r="AE1146" s="43">
        <v>2</v>
      </c>
      <c r="AF1146" s="43">
        <v>0</v>
      </c>
      <c r="AG1146" s="43">
        <v>1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1</v>
      </c>
      <c r="D1147">
        <f t="shared" si="52"/>
        <v>522</v>
      </c>
      <c r="E1147">
        <f>IF(appliances!$D$46="YES",light_sim_data!B1147,0)</f>
        <v>0</v>
      </c>
      <c r="F1147">
        <f t="shared" si="53"/>
        <v>522</v>
      </c>
      <c r="H1147" s="43">
        <v>0</v>
      </c>
      <c r="I1147" s="43">
        <v>209</v>
      </c>
      <c r="J1147" s="43">
        <v>0</v>
      </c>
      <c r="K1147" s="43">
        <v>0</v>
      </c>
      <c r="L1147" s="43">
        <v>1</v>
      </c>
      <c r="M1147" s="43">
        <v>17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3</v>
      </c>
      <c r="T1147" s="43">
        <v>145</v>
      </c>
      <c r="U1147" s="43">
        <v>0</v>
      </c>
      <c r="V1147" s="43">
        <v>110</v>
      </c>
      <c r="W1147" s="43">
        <v>3</v>
      </c>
      <c r="X1147" s="43">
        <v>0</v>
      </c>
      <c r="Y1147" s="43">
        <v>2</v>
      </c>
      <c r="Z1147" s="43">
        <v>15</v>
      </c>
      <c r="AA1147" s="43">
        <v>0</v>
      </c>
      <c r="AB1147" s="43">
        <v>0</v>
      </c>
      <c r="AC1147" s="43">
        <v>0</v>
      </c>
      <c r="AD1147" s="43">
        <v>1</v>
      </c>
      <c r="AE1147" s="43">
        <v>2</v>
      </c>
      <c r="AF1147" s="43">
        <v>0</v>
      </c>
      <c r="AG1147" s="43">
        <v>1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1</v>
      </c>
      <c r="D1148">
        <f t="shared" si="52"/>
        <v>522</v>
      </c>
      <c r="E1148">
        <f>IF(appliances!$D$46="YES",light_sim_data!B1148,0)</f>
        <v>0</v>
      </c>
      <c r="F1148">
        <f t="shared" si="53"/>
        <v>522</v>
      </c>
      <c r="H1148" s="43">
        <v>0</v>
      </c>
      <c r="I1148" s="43">
        <v>209</v>
      </c>
      <c r="J1148" s="43">
        <v>0</v>
      </c>
      <c r="K1148" s="43">
        <v>0</v>
      </c>
      <c r="L1148" s="43">
        <v>1</v>
      </c>
      <c r="M1148" s="43">
        <v>17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3</v>
      </c>
      <c r="T1148" s="43">
        <v>145</v>
      </c>
      <c r="U1148" s="43">
        <v>0</v>
      </c>
      <c r="V1148" s="43">
        <v>110</v>
      </c>
      <c r="W1148" s="43">
        <v>3</v>
      </c>
      <c r="X1148" s="43">
        <v>0</v>
      </c>
      <c r="Y1148" s="43">
        <v>2</v>
      </c>
      <c r="Z1148" s="43">
        <v>15</v>
      </c>
      <c r="AA1148" s="43">
        <v>0</v>
      </c>
      <c r="AB1148" s="43">
        <v>0</v>
      </c>
      <c r="AC1148" s="43">
        <v>0</v>
      </c>
      <c r="AD1148" s="43">
        <v>1</v>
      </c>
      <c r="AE1148" s="43">
        <v>2</v>
      </c>
      <c r="AF1148" s="43">
        <v>0</v>
      </c>
      <c r="AG1148" s="43">
        <v>1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1</v>
      </c>
      <c r="D1149">
        <f t="shared" si="52"/>
        <v>1542</v>
      </c>
      <c r="E1149">
        <f>IF(appliances!$D$46="YES",light_sim_data!B1149,0)</f>
        <v>0</v>
      </c>
      <c r="F1149">
        <f t="shared" si="53"/>
        <v>1542</v>
      </c>
      <c r="H1149" s="43">
        <v>0</v>
      </c>
      <c r="I1149" s="43">
        <v>209</v>
      </c>
      <c r="J1149" s="43">
        <v>111</v>
      </c>
      <c r="K1149" s="43">
        <v>0</v>
      </c>
      <c r="L1149" s="43">
        <v>1</v>
      </c>
      <c r="M1149" s="43">
        <v>17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3</v>
      </c>
      <c r="T1149" s="43">
        <v>145</v>
      </c>
      <c r="U1149" s="43">
        <v>0</v>
      </c>
      <c r="V1149" s="43">
        <v>110</v>
      </c>
      <c r="W1149" s="43">
        <v>3</v>
      </c>
      <c r="X1149" s="43">
        <v>0</v>
      </c>
      <c r="Y1149" s="43">
        <v>2</v>
      </c>
      <c r="Z1149" s="43">
        <v>15</v>
      </c>
      <c r="AA1149" s="43">
        <v>0</v>
      </c>
      <c r="AB1149" s="43">
        <v>0</v>
      </c>
      <c r="AC1149" s="43">
        <v>0</v>
      </c>
      <c r="AD1149" s="43">
        <v>1</v>
      </c>
      <c r="AE1149" s="43">
        <v>911</v>
      </c>
      <c r="AF1149" s="43">
        <v>0</v>
      </c>
      <c r="AG1149" s="43">
        <v>1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1</v>
      </c>
      <c r="D1150">
        <f t="shared" si="52"/>
        <v>1542</v>
      </c>
      <c r="E1150">
        <f>IF(appliances!$D$46="YES",light_sim_data!B1150,0)</f>
        <v>0</v>
      </c>
      <c r="F1150">
        <f t="shared" si="53"/>
        <v>1542</v>
      </c>
      <c r="H1150" s="43">
        <v>0</v>
      </c>
      <c r="I1150" s="43">
        <v>209</v>
      </c>
      <c r="J1150" s="43">
        <v>111</v>
      </c>
      <c r="K1150" s="43">
        <v>0</v>
      </c>
      <c r="L1150" s="43">
        <v>1</v>
      </c>
      <c r="M1150" s="43">
        <v>17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3</v>
      </c>
      <c r="T1150" s="43">
        <v>145</v>
      </c>
      <c r="U1150" s="43">
        <v>0</v>
      </c>
      <c r="V1150" s="43">
        <v>110</v>
      </c>
      <c r="W1150" s="43">
        <v>3</v>
      </c>
      <c r="X1150" s="43">
        <v>0</v>
      </c>
      <c r="Y1150" s="43">
        <v>2</v>
      </c>
      <c r="Z1150" s="43">
        <v>15</v>
      </c>
      <c r="AA1150" s="43">
        <v>0</v>
      </c>
      <c r="AB1150" s="43">
        <v>0</v>
      </c>
      <c r="AC1150" s="43">
        <v>0</v>
      </c>
      <c r="AD1150" s="43">
        <v>1</v>
      </c>
      <c r="AE1150" s="43">
        <v>911</v>
      </c>
      <c r="AF1150" s="43">
        <v>0</v>
      </c>
      <c r="AG1150" s="43">
        <v>1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1</v>
      </c>
      <c r="D1151">
        <f t="shared" si="52"/>
        <v>1542</v>
      </c>
      <c r="E1151">
        <f>IF(appliances!$D$46="YES",light_sim_data!B1151,0)</f>
        <v>0</v>
      </c>
      <c r="F1151">
        <f t="shared" si="53"/>
        <v>1542</v>
      </c>
      <c r="H1151" s="43">
        <v>0</v>
      </c>
      <c r="I1151" s="43">
        <v>209</v>
      </c>
      <c r="J1151" s="43">
        <v>111</v>
      </c>
      <c r="K1151" s="43">
        <v>0</v>
      </c>
      <c r="L1151" s="43">
        <v>1</v>
      </c>
      <c r="M1151" s="43">
        <v>17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3</v>
      </c>
      <c r="T1151" s="43">
        <v>145</v>
      </c>
      <c r="U1151" s="43">
        <v>0</v>
      </c>
      <c r="V1151" s="43">
        <v>110</v>
      </c>
      <c r="W1151" s="43">
        <v>3</v>
      </c>
      <c r="X1151" s="43">
        <v>0</v>
      </c>
      <c r="Y1151" s="43">
        <v>2</v>
      </c>
      <c r="Z1151" s="43">
        <v>15</v>
      </c>
      <c r="AA1151" s="43">
        <v>0</v>
      </c>
      <c r="AB1151" s="43">
        <v>0</v>
      </c>
      <c r="AC1151" s="43">
        <v>0</v>
      </c>
      <c r="AD1151" s="43">
        <v>1</v>
      </c>
      <c r="AE1151" s="43">
        <v>911</v>
      </c>
      <c r="AF1151" s="43">
        <v>0</v>
      </c>
      <c r="AG1151" s="43">
        <v>1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0</v>
      </c>
      <c r="D1152">
        <f t="shared" si="52"/>
        <v>371</v>
      </c>
      <c r="E1152">
        <f>IF(appliances!$D$46="YES",light_sim_data!B1152,0)</f>
        <v>0</v>
      </c>
      <c r="F1152">
        <f t="shared" si="53"/>
        <v>371</v>
      </c>
      <c r="H1152" s="43">
        <v>0</v>
      </c>
      <c r="I1152" s="43">
        <v>209</v>
      </c>
      <c r="J1152" s="43">
        <v>111</v>
      </c>
      <c r="K1152" s="43">
        <v>0</v>
      </c>
      <c r="L1152" s="43">
        <v>1</v>
      </c>
      <c r="M1152" s="43">
        <v>2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3</v>
      </c>
      <c r="T1152" s="43">
        <v>5</v>
      </c>
      <c r="U1152" s="43">
        <v>0</v>
      </c>
      <c r="V1152" s="43">
        <v>3</v>
      </c>
      <c r="W1152" s="43">
        <v>3</v>
      </c>
      <c r="X1152" s="43">
        <v>0</v>
      </c>
      <c r="Y1152" s="43">
        <v>2</v>
      </c>
      <c r="Z1152" s="43">
        <v>15</v>
      </c>
      <c r="AA1152" s="43">
        <v>0</v>
      </c>
      <c r="AB1152" s="43">
        <v>0</v>
      </c>
      <c r="AC1152" s="43">
        <v>0</v>
      </c>
      <c r="AD1152" s="43">
        <v>1</v>
      </c>
      <c r="AE1152" s="43">
        <v>2</v>
      </c>
      <c r="AF1152" s="43">
        <v>0</v>
      </c>
      <c r="AG1152" s="43">
        <v>1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0</v>
      </c>
      <c r="D1153">
        <f t="shared" si="52"/>
        <v>371</v>
      </c>
      <c r="E1153">
        <f>IF(appliances!$D$46="YES",light_sim_data!B1153,0)</f>
        <v>0</v>
      </c>
      <c r="F1153">
        <f t="shared" si="53"/>
        <v>371</v>
      </c>
      <c r="H1153" s="43">
        <v>0</v>
      </c>
      <c r="I1153" s="43">
        <v>209</v>
      </c>
      <c r="J1153" s="43">
        <v>111</v>
      </c>
      <c r="K1153" s="43">
        <v>0</v>
      </c>
      <c r="L1153" s="43">
        <v>1</v>
      </c>
      <c r="M1153" s="43">
        <v>2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3</v>
      </c>
      <c r="T1153" s="43">
        <v>5</v>
      </c>
      <c r="U1153" s="43">
        <v>0</v>
      </c>
      <c r="V1153" s="43">
        <v>3</v>
      </c>
      <c r="W1153" s="43">
        <v>3</v>
      </c>
      <c r="X1153" s="43">
        <v>0</v>
      </c>
      <c r="Y1153" s="43">
        <v>2</v>
      </c>
      <c r="Z1153" s="43">
        <v>15</v>
      </c>
      <c r="AA1153" s="43">
        <v>0</v>
      </c>
      <c r="AB1153" s="43">
        <v>0</v>
      </c>
      <c r="AC1153" s="43">
        <v>0</v>
      </c>
      <c r="AD1153" s="43">
        <v>1</v>
      </c>
      <c r="AE1153" s="43">
        <v>2</v>
      </c>
      <c r="AF1153" s="43">
        <v>0</v>
      </c>
      <c r="AG1153" s="43">
        <v>1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0</v>
      </c>
      <c r="D1154">
        <f t="shared" si="52"/>
        <v>371</v>
      </c>
      <c r="E1154">
        <f>IF(appliances!$D$46="YES",light_sim_data!B1154,0)</f>
        <v>0</v>
      </c>
      <c r="F1154">
        <f t="shared" si="53"/>
        <v>371</v>
      </c>
      <c r="H1154" s="43">
        <v>0</v>
      </c>
      <c r="I1154" s="43">
        <v>209</v>
      </c>
      <c r="J1154" s="43">
        <v>111</v>
      </c>
      <c r="K1154" s="43">
        <v>0</v>
      </c>
      <c r="L1154" s="43">
        <v>1</v>
      </c>
      <c r="M1154" s="43">
        <v>2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3</v>
      </c>
      <c r="T1154" s="43">
        <v>5</v>
      </c>
      <c r="U1154" s="43">
        <v>0</v>
      </c>
      <c r="V1154" s="43">
        <v>3</v>
      </c>
      <c r="W1154" s="43">
        <v>3</v>
      </c>
      <c r="X1154" s="43">
        <v>0</v>
      </c>
      <c r="Y1154" s="43">
        <v>2</v>
      </c>
      <c r="Z1154" s="43">
        <v>15</v>
      </c>
      <c r="AA1154" s="43">
        <v>0</v>
      </c>
      <c r="AB1154" s="43">
        <v>0</v>
      </c>
      <c r="AC1154" s="43">
        <v>0</v>
      </c>
      <c r="AD1154" s="43">
        <v>1</v>
      </c>
      <c r="AE1154" s="43">
        <v>2</v>
      </c>
      <c r="AF1154" s="43">
        <v>0</v>
      </c>
      <c r="AG1154" s="43">
        <v>1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0</v>
      </c>
      <c r="D1155">
        <f t="shared" si="52"/>
        <v>371</v>
      </c>
      <c r="E1155">
        <f>IF(appliances!$D$46="YES",light_sim_data!B1155,0)</f>
        <v>0</v>
      </c>
      <c r="F1155">
        <f t="shared" si="53"/>
        <v>371</v>
      </c>
      <c r="H1155" s="43">
        <v>0</v>
      </c>
      <c r="I1155" s="43">
        <v>209</v>
      </c>
      <c r="J1155" s="43">
        <v>111</v>
      </c>
      <c r="K1155" s="43">
        <v>0</v>
      </c>
      <c r="L1155" s="43">
        <v>1</v>
      </c>
      <c r="M1155" s="43">
        <v>2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3</v>
      </c>
      <c r="T1155" s="43">
        <v>5</v>
      </c>
      <c r="U1155" s="43">
        <v>0</v>
      </c>
      <c r="V1155" s="43">
        <v>3</v>
      </c>
      <c r="W1155" s="43">
        <v>3</v>
      </c>
      <c r="X1155" s="43">
        <v>0</v>
      </c>
      <c r="Y1155" s="43">
        <v>2</v>
      </c>
      <c r="Z1155" s="43">
        <v>15</v>
      </c>
      <c r="AA1155" s="43">
        <v>0</v>
      </c>
      <c r="AB1155" s="43">
        <v>0</v>
      </c>
      <c r="AC1155" s="43">
        <v>0</v>
      </c>
      <c r="AD1155" s="43">
        <v>1</v>
      </c>
      <c r="AE1155" s="43">
        <v>2</v>
      </c>
      <c r="AF1155" s="43">
        <v>0</v>
      </c>
      <c r="AG1155" s="43">
        <v>1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0</v>
      </c>
      <c r="D1156">
        <f t="shared" si="52"/>
        <v>371</v>
      </c>
      <c r="E1156">
        <f>IF(appliances!$D$46="YES",light_sim_data!B1156,0)</f>
        <v>0</v>
      </c>
      <c r="F1156">
        <f t="shared" si="53"/>
        <v>371</v>
      </c>
      <c r="H1156" s="43">
        <v>0</v>
      </c>
      <c r="I1156" s="43">
        <v>209</v>
      </c>
      <c r="J1156" s="43">
        <v>111</v>
      </c>
      <c r="K1156" s="43">
        <v>0</v>
      </c>
      <c r="L1156" s="43">
        <v>1</v>
      </c>
      <c r="M1156" s="43">
        <v>2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3</v>
      </c>
      <c r="T1156" s="43">
        <v>5</v>
      </c>
      <c r="U1156" s="43">
        <v>0</v>
      </c>
      <c r="V1156" s="43">
        <v>3</v>
      </c>
      <c r="W1156" s="43">
        <v>3</v>
      </c>
      <c r="X1156" s="43">
        <v>0</v>
      </c>
      <c r="Y1156" s="43">
        <v>2</v>
      </c>
      <c r="Z1156" s="43">
        <v>15</v>
      </c>
      <c r="AA1156" s="43">
        <v>0</v>
      </c>
      <c r="AB1156" s="43">
        <v>0</v>
      </c>
      <c r="AC1156" s="43">
        <v>0</v>
      </c>
      <c r="AD1156" s="43">
        <v>1</v>
      </c>
      <c r="AE1156" s="43">
        <v>2</v>
      </c>
      <c r="AF1156" s="43">
        <v>0</v>
      </c>
      <c r="AG1156" s="43">
        <v>1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0</v>
      </c>
      <c r="D1157">
        <f t="shared" si="52"/>
        <v>371</v>
      </c>
      <c r="E1157">
        <f>IF(appliances!$D$46="YES",light_sim_data!B1157,0)</f>
        <v>0</v>
      </c>
      <c r="F1157">
        <f t="shared" si="53"/>
        <v>371</v>
      </c>
      <c r="H1157" s="43">
        <v>0</v>
      </c>
      <c r="I1157" s="43">
        <v>209</v>
      </c>
      <c r="J1157" s="43">
        <v>111</v>
      </c>
      <c r="K1157" s="43">
        <v>0</v>
      </c>
      <c r="L1157" s="43">
        <v>1</v>
      </c>
      <c r="M1157" s="43">
        <v>2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3</v>
      </c>
      <c r="T1157" s="43">
        <v>5</v>
      </c>
      <c r="U1157" s="43">
        <v>0</v>
      </c>
      <c r="V1157" s="43">
        <v>3</v>
      </c>
      <c r="W1157" s="43">
        <v>3</v>
      </c>
      <c r="X1157" s="43">
        <v>0</v>
      </c>
      <c r="Y1157" s="43">
        <v>2</v>
      </c>
      <c r="Z1157" s="43">
        <v>15</v>
      </c>
      <c r="AA1157" s="43">
        <v>0</v>
      </c>
      <c r="AB1157" s="43">
        <v>0</v>
      </c>
      <c r="AC1157" s="43">
        <v>0</v>
      </c>
      <c r="AD1157" s="43">
        <v>1</v>
      </c>
      <c r="AE1157" s="43">
        <v>2</v>
      </c>
      <c r="AF1157" s="43">
        <v>0</v>
      </c>
      <c r="AG1157" s="43">
        <v>1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0</v>
      </c>
      <c r="D1158">
        <f t="shared" si="52"/>
        <v>371</v>
      </c>
      <c r="E1158">
        <f>IF(appliances!$D$46="YES",light_sim_data!B1158,0)</f>
        <v>0</v>
      </c>
      <c r="F1158">
        <f t="shared" si="53"/>
        <v>371</v>
      </c>
      <c r="H1158" s="43">
        <v>0</v>
      </c>
      <c r="I1158" s="43">
        <v>209</v>
      </c>
      <c r="J1158" s="43">
        <v>111</v>
      </c>
      <c r="K1158" s="43">
        <v>0</v>
      </c>
      <c r="L1158" s="43">
        <v>1</v>
      </c>
      <c r="M1158" s="43">
        <v>2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3</v>
      </c>
      <c r="T1158" s="43">
        <v>5</v>
      </c>
      <c r="U1158" s="43">
        <v>0</v>
      </c>
      <c r="V1158" s="43">
        <v>3</v>
      </c>
      <c r="W1158" s="43">
        <v>3</v>
      </c>
      <c r="X1158" s="43">
        <v>0</v>
      </c>
      <c r="Y1158" s="43">
        <v>2</v>
      </c>
      <c r="Z1158" s="43">
        <v>15</v>
      </c>
      <c r="AA1158" s="43">
        <v>0</v>
      </c>
      <c r="AB1158" s="43">
        <v>0</v>
      </c>
      <c r="AC1158" s="43">
        <v>0</v>
      </c>
      <c r="AD1158" s="43">
        <v>1</v>
      </c>
      <c r="AE1158" s="43">
        <v>2</v>
      </c>
      <c r="AF1158" s="43">
        <v>0</v>
      </c>
      <c r="AG1158" s="43">
        <v>1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0</v>
      </c>
      <c r="D1159">
        <f t="shared" si="52"/>
        <v>371</v>
      </c>
      <c r="E1159">
        <f>IF(appliances!$D$46="YES",light_sim_data!B1159,0)</f>
        <v>0</v>
      </c>
      <c r="F1159">
        <f t="shared" si="53"/>
        <v>371</v>
      </c>
      <c r="H1159" s="43">
        <v>0</v>
      </c>
      <c r="I1159" s="43">
        <v>209</v>
      </c>
      <c r="J1159" s="43">
        <v>111</v>
      </c>
      <c r="K1159" s="43">
        <v>0</v>
      </c>
      <c r="L1159" s="43">
        <v>1</v>
      </c>
      <c r="M1159" s="43">
        <v>2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3</v>
      </c>
      <c r="T1159" s="43">
        <v>5</v>
      </c>
      <c r="U1159" s="43">
        <v>0</v>
      </c>
      <c r="V1159" s="43">
        <v>3</v>
      </c>
      <c r="W1159" s="43">
        <v>3</v>
      </c>
      <c r="X1159" s="43">
        <v>0</v>
      </c>
      <c r="Y1159" s="43">
        <v>2</v>
      </c>
      <c r="Z1159" s="43">
        <v>15</v>
      </c>
      <c r="AA1159" s="43">
        <v>0</v>
      </c>
      <c r="AB1159" s="43">
        <v>0</v>
      </c>
      <c r="AC1159" s="43">
        <v>0</v>
      </c>
      <c r="AD1159" s="43">
        <v>1</v>
      </c>
      <c r="AE1159" s="43">
        <v>2</v>
      </c>
      <c r="AF1159" s="43">
        <v>0</v>
      </c>
      <c r="AG1159" s="43">
        <v>1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0</v>
      </c>
      <c r="D1160">
        <f t="shared" si="52"/>
        <v>371</v>
      </c>
      <c r="E1160">
        <f>IF(appliances!$D$46="YES",light_sim_data!B1160,0)</f>
        <v>0</v>
      </c>
      <c r="F1160">
        <f t="shared" si="53"/>
        <v>371</v>
      </c>
      <c r="H1160" s="43">
        <v>0</v>
      </c>
      <c r="I1160" s="43">
        <v>209</v>
      </c>
      <c r="J1160" s="43">
        <v>111</v>
      </c>
      <c r="K1160" s="43">
        <v>0</v>
      </c>
      <c r="L1160" s="43">
        <v>1</v>
      </c>
      <c r="M1160" s="43">
        <v>2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3</v>
      </c>
      <c r="T1160" s="43">
        <v>5</v>
      </c>
      <c r="U1160" s="43">
        <v>0</v>
      </c>
      <c r="V1160" s="43">
        <v>3</v>
      </c>
      <c r="W1160" s="43">
        <v>3</v>
      </c>
      <c r="X1160" s="43">
        <v>0</v>
      </c>
      <c r="Y1160" s="43">
        <v>2</v>
      </c>
      <c r="Z1160" s="43">
        <v>15</v>
      </c>
      <c r="AA1160" s="43">
        <v>0</v>
      </c>
      <c r="AB1160" s="43">
        <v>0</v>
      </c>
      <c r="AC1160" s="43">
        <v>0</v>
      </c>
      <c r="AD1160" s="43">
        <v>1</v>
      </c>
      <c r="AE1160" s="43">
        <v>2</v>
      </c>
      <c r="AF1160" s="43">
        <v>0</v>
      </c>
      <c r="AG1160" s="43">
        <v>1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0</v>
      </c>
      <c r="D1161">
        <f t="shared" si="52"/>
        <v>371</v>
      </c>
      <c r="E1161">
        <f>IF(appliances!$D$46="YES",light_sim_data!B1161,0)</f>
        <v>0</v>
      </c>
      <c r="F1161">
        <f t="shared" si="53"/>
        <v>371</v>
      </c>
      <c r="H1161" s="43">
        <v>0</v>
      </c>
      <c r="I1161" s="43">
        <v>209</v>
      </c>
      <c r="J1161" s="43">
        <v>111</v>
      </c>
      <c r="K1161" s="43">
        <v>0</v>
      </c>
      <c r="L1161" s="43">
        <v>1</v>
      </c>
      <c r="M1161" s="43">
        <v>2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3</v>
      </c>
      <c r="T1161" s="43">
        <v>5</v>
      </c>
      <c r="U1161" s="43">
        <v>0</v>
      </c>
      <c r="V1161" s="43">
        <v>3</v>
      </c>
      <c r="W1161" s="43">
        <v>3</v>
      </c>
      <c r="X1161" s="43">
        <v>0</v>
      </c>
      <c r="Y1161" s="43">
        <v>2</v>
      </c>
      <c r="Z1161" s="43">
        <v>15</v>
      </c>
      <c r="AA1161" s="43">
        <v>0</v>
      </c>
      <c r="AB1161" s="43">
        <v>0</v>
      </c>
      <c r="AC1161" s="43">
        <v>0</v>
      </c>
      <c r="AD1161" s="43">
        <v>1</v>
      </c>
      <c r="AE1161" s="43">
        <v>2</v>
      </c>
      <c r="AF1161" s="43">
        <v>0</v>
      </c>
      <c r="AG1161" s="43">
        <v>1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0</v>
      </c>
      <c r="D1162">
        <f t="shared" si="52"/>
        <v>371</v>
      </c>
      <c r="E1162">
        <f>IF(appliances!$D$46="YES",light_sim_data!B1162,0)</f>
        <v>0</v>
      </c>
      <c r="F1162">
        <f t="shared" si="53"/>
        <v>371</v>
      </c>
      <c r="H1162" s="43">
        <v>0</v>
      </c>
      <c r="I1162" s="43">
        <v>209</v>
      </c>
      <c r="J1162" s="43">
        <v>111</v>
      </c>
      <c r="K1162" s="43">
        <v>0</v>
      </c>
      <c r="L1162" s="43">
        <v>1</v>
      </c>
      <c r="M1162" s="43">
        <v>2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3</v>
      </c>
      <c r="T1162" s="43">
        <v>5</v>
      </c>
      <c r="U1162" s="43">
        <v>0</v>
      </c>
      <c r="V1162" s="43">
        <v>3</v>
      </c>
      <c r="W1162" s="43">
        <v>3</v>
      </c>
      <c r="X1162" s="43">
        <v>0</v>
      </c>
      <c r="Y1162" s="43">
        <v>2</v>
      </c>
      <c r="Z1162" s="43">
        <v>15</v>
      </c>
      <c r="AA1162" s="43">
        <v>0</v>
      </c>
      <c r="AB1162" s="43">
        <v>0</v>
      </c>
      <c r="AC1162" s="43">
        <v>0</v>
      </c>
      <c r="AD1162" s="43">
        <v>1</v>
      </c>
      <c r="AE1162" s="43">
        <v>2</v>
      </c>
      <c r="AF1162" s="43">
        <v>0</v>
      </c>
      <c r="AG1162" s="43">
        <v>1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0</v>
      </c>
      <c r="D1163">
        <f t="shared" si="52"/>
        <v>371</v>
      </c>
      <c r="E1163">
        <f>IF(appliances!$D$46="YES",light_sim_data!B1163,0)</f>
        <v>0</v>
      </c>
      <c r="F1163">
        <f t="shared" si="53"/>
        <v>371</v>
      </c>
      <c r="H1163" s="43">
        <v>0</v>
      </c>
      <c r="I1163" s="43">
        <v>209</v>
      </c>
      <c r="J1163" s="43">
        <v>111</v>
      </c>
      <c r="K1163" s="43">
        <v>0</v>
      </c>
      <c r="L1163" s="43">
        <v>1</v>
      </c>
      <c r="M1163" s="43">
        <v>2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3</v>
      </c>
      <c r="T1163" s="43">
        <v>5</v>
      </c>
      <c r="U1163" s="43">
        <v>0</v>
      </c>
      <c r="V1163" s="43">
        <v>3</v>
      </c>
      <c r="W1163" s="43">
        <v>3</v>
      </c>
      <c r="X1163" s="43">
        <v>0</v>
      </c>
      <c r="Y1163" s="43">
        <v>2</v>
      </c>
      <c r="Z1163" s="43">
        <v>15</v>
      </c>
      <c r="AA1163" s="43">
        <v>0</v>
      </c>
      <c r="AB1163" s="43">
        <v>0</v>
      </c>
      <c r="AC1163" s="43">
        <v>0</v>
      </c>
      <c r="AD1163" s="43">
        <v>1</v>
      </c>
      <c r="AE1163" s="43">
        <v>2</v>
      </c>
      <c r="AF1163" s="43">
        <v>0</v>
      </c>
      <c r="AG1163" s="43">
        <v>1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0</v>
      </c>
      <c r="D1164">
        <f t="shared" si="52"/>
        <v>162</v>
      </c>
      <c r="E1164">
        <f>IF(appliances!$D$46="YES",light_sim_data!B1164,0)</f>
        <v>0</v>
      </c>
      <c r="F1164">
        <f t="shared" si="53"/>
        <v>162</v>
      </c>
      <c r="H1164" s="43">
        <v>0</v>
      </c>
      <c r="I1164" s="43">
        <v>0</v>
      </c>
      <c r="J1164" s="43">
        <v>111</v>
      </c>
      <c r="K1164" s="43">
        <v>0</v>
      </c>
      <c r="L1164" s="43">
        <v>1</v>
      </c>
      <c r="M1164" s="43">
        <v>2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3</v>
      </c>
      <c r="T1164" s="43">
        <v>5</v>
      </c>
      <c r="U1164" s="43">
        <v>0</v>
      </c>
      <c r="V1164" s="43">
        <v>3</v>
      </c>
      <c r="W1164" s="43">
        <v>3</v>
      </c>
      <c r="X1164" s="43">
        <v>0</v>
      </c>
      <c r="Y1164" s="43">
        <v>2</v>
      </c>
      <c r="Z1164" s="43">
        <v>15</v>
      </c>
      <c r="AA1164" s="43">
        <v>0</v>
      </c>
      <c r="AB1164" s="43">
        <v>0</v>
      </c>
      <c r="AC1164" s="43">
        <v>0</v>
      </c>
      <c r="AD1164" s="43">
        <v>1</v>
      </c>
      <c r="AE1164" s="43">
        <v>2</v>
      </c>
      <c r="AF1164" s="43">
        <v>0</v>
      </c>
      <c r="AG1164" s="43">
        <v>1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0</v>
      </c>
      <c r="D1165">
        <f t="shared" ref="D1165:D1228" si="55">E1165+F1165</f>
        <v>162</v>
      </c>
      <c r="E1165">
        <f>IF(appliances!$D$46="YES",light_sim_data!B1165,0)</f>
        <v>0</v>
      </c>
      <c r="F1165">
        <f t="shared" ref="F1165:F1228" si="56">SUM(H1165:AN1165)</f>
        <v>162</v>
      </c>
      <c r="H1165" s="43">
        <v>0</v>
      </c>
      <c r="I1165" s="43">
        <v>0</v>
      </c>
      <c r="J1165" s="43">
        <v>111</v>
      </c>
      <c r="K1165" s="43">
        <v>0</v>
      </c>
      <c r="L1165" s="43">
        <v>1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3</v>
      </c>
      <c r="T1165" s="43">
        <v>5</v>
      </c>
      <c r="U1165" s="43">
        <v>0</v>
      </c>
      <c r="V1165" s="43">
        <v>3</v>
      </c>
      <c r="W1165" s="43">
        <v>3</v>
      </c>
      <c r="X1165" s="43">
        <v>0</v>
      </c>
      <c r="Y1165" s="43">
        <v>2</v>
      </c>
      <c r="Z1165" s="43">
        <v>15</v>
      </c>
      <c r="AA1165" s="43">
        <v>0</v>
      </c>
      <c r="AB1165" s="43">
        <v>0</v>
      </c>
      <c r="AC1165" s="43">
        <v>0</v>
      </c>
      <c r="AD1165" s="43">
        <v>1</v>
      </c>
      <c r="AE1165" s="43">
        <v>2</v>
      </c>
      <c r="AF1165" s="43">
        <v>0</v>
      </c>
      <c r="AG1165" s="43">
        <v>1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0</v>
      </c>
      <c r="D1166">
        <f t="shared" si="55"/>
        <v>162</v>
      </c>
      <c r="E1166">
        <f>IF(appliances!$D$46="YES",light_sim_data!B1166,0)</f>
        <v>0</v>
      </c>
      <c r="F1166">
        <f t="shared" si="56"/>
        <v>162</v>
      </c>
      <c r="H1166" s="43">
        <v>0</v>
      </c>
      <c r="I1166" s="43">
        <v>0</v>
      </c>
      <c r="J1166" s="43">
        <v>111</v>
      </c>
      <c r="K1166" s="43">
        <v>0</v>
      </c>
      <c r="L1166" s="43">
        <v>1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3</v>
      </c>
      <c r="T1166" s="43">
        <v>5</v>
      </c>
      <c r="U1166" s="43">
        <v>0</v>
      </c>
      <c r="V1166" s="43">
        <v>3</v>
      </c>
      <c r="W1166" s="43">
        <v>3</v>
      </c>
      <c r="X1166" s="43">
        <v>0</v>
      </c>
      <c r="Y1166" s="43">
        <v>2</v>
      </c>
      <c r="Z1166" s="43">
        <v>15</v>
      </c>
      <c r="AA1166" s="43">
        <v>0</v>
      </c>
      <c r="AB1166" s="43">
        <v>0</v>
      </c>
      <c r="AC1166" s="43">
        <v>0</v>
      </c>
      <c r="AD1166" s="43">
        <v>1</v>
      </c>
      <c r="AE1166" s="43">
        <v>2</v>
      </c>
      <c r="AF1166" s="43">
        <v>0</v>
      </c>
      <c r="AG1166" s="43">
        <v>1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0</v>
      </c>
      <c r="D1167">
        <f t="shared" si="55"/>
        <v>51</v>
      </c>
      <c r="E1167">
        <f>IF(appliances!$D$46="YES",light_sim_data!B1167,0)</f>
        <v>0</v>
      </c>
      <c r="F1167">
        <f t="shared" si="56"/>
        <v>51</v>
      </c>
      <c r="H1167" s="43">
        <v>0</v>
      </c>
      <c r="I1167" s="43">
        <v>0</v>
      </c>
      <c r="J1167" s="43">
        <v>0</v>
      </c>
      <c r="K1167" s="43">
        <v>0</v>
      </c>
      <c r="L1167" s="43">
        <v>1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3</v>
      </c>
      <c r="T1167" s="43">
        <v>5</v>
      </c>
      <c r="U1167" s="43">
        <v>0</v>
      </c>
      <c r="V1167" s="43">
        <v>3</v>
      </c>
      <c r="W1167" s="43">
        <v>3</v>
      </c>
      <c r="X1167" s="43">
        <v>0</v>
      </c>
      <c r="Y1167" s="43">
        <v>2</v>
      </c>
      <c r="Z1167" s="43">
        <v>15</v>
      </c>
      <c r="AA1167" s="43">
        <v>0</v>
      </c>
      <c r="AB1167" s="43">
        <v>0</v>
      </c>
      <c r="AC1167" s="43">
        <v>0</v>
      </c>
      <c r="AD1167" s="43">
        <v>1</v>
      </c>
      <c r="AE1167" s="43">
        <v>2</v>
      </c>
      <c r="AF1167" s="43">
        <v>0</v>
      </c>
      <c r="AG1167" s="43">
        <v>1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0</v>
      </c>
      <c r="D1168">
        <f t="shared" si="55"/>
        <v>51</v>
      </c>
      <c r="E1168">
        <f>IF(appliances!$D$46="YES",light_sim_data!B1168,0)</f>
        <v>0</v>
      </c>
      <c r="F1168">
        <f t="shared" si="56"/>
        <v>51</v>
      </c>
      <c r="H1168" s="43">
        <v>0</v>
      </c>
      <c r="I1168" s="43">
        <v>0</v>
      </c>
      <c r="J1168" s="43">
        <v>0</v>
      </c>
      <c r="K1168" s="43">
        <v>0</v>
      </c>
      <c r="L1168" s="43">
        <v>1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3</v>
      </c>
      <c r="T1168" s="43">
        <v>5</v>
      </c>
      <c r="U1168" s="43">
        <v>0</v>
      </c>
      <c r="V1168" s="43">
        <v>3</v>
      </c>
      <c r="W1168" s="43">
        <v>3</v>
      </c>
      <c r="X1168" s="43">
        <v>0</v>
      </c>
      <c r="Y1168" s="43">
        <v>2</v>
      </c>
      <c r="Z1168" s="43">
        <v>15</v>
      </c>
      <c r="AA1168" s="43">
        <v>0</v>
      </c>
      <c r="AB1168" s="43">
        <v>0</v>
      </c>
      <c r="AC1168" s="43">
        <v>0</v>
      </c>
      <c r="AD1168" s="43">
        <v>1</v>
      </c>
      <c r="AE1168" s="43">
        <v>2</v>
      </c>
      <c r="AF1168" s="43">
        <v>0</v>
      </c>
      <c r="AG1168" s="43">
        <v>1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0</v>
      </c>
      <c r="D1169">
        <f t="shared" si="55"/>
        <v>51</v>
      </c>
      <c r="E1169">
        <f>IF(appliances!$D$46="YES",light_sim_data!B1169,0)</f>
        <v>0</v>
      </c>
      <c r="F1169">
        <f t="shared" si="56"/>
        <v>51</v>
      </c>
      <c r="H1169" s="43">
        <v>0</v>
      </c>
      <c r="I1169" s="43">
        <v>0</v>
      </c>
      <c r="J1169" s="43">
        <v>0</v>
      </c>
      <c r="K1169" s="43">
        <v>0</v>
      </c>
      <c r="L1169" s="43">
        <v>1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3</v>
      </c>
      <c r="T1169" s="43">
        <v>5</v>
      </c>
      <c r="U1169" s="43">
        <v>0</v>
      </c>
      <c r="V1169" s="43">
        <v>3</v>
      </c>
      <c r="W1169" s="43">
        <v>3</v>
      </c>
      <c r="X1169" s="43">
        <v>0</v>
      </c>
      <c r="Y1169" s="43">
        <v>2</v>
      </c>
      <c r="Z1169" s="43">
        <v>15</v>
      </c>
      <c r="AA1169" s="43">
        <v>0</v>
      </c>
      <c r="AB1169" s="43">
        <v>0</v>
      </c>
      <c r="AC1169" s="43">
        <v>0</v>
      </c>
      <c r="AD1169" s="43">
        <v>1</v>
      </c>
      <c r="AE1169" s="43">
        <v>2</v>
      </c>
      <c r="AF1169" s="43">
        <v>0</v>
      </c>
      <c r="AG1169" s="43">
        <v>1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0</v>
      </c>
      <c r="D1170">
        <f t="shared" si="55"/>
        <v>51</v>
      </c>
      <c r="E1170">
        <f>IF(appliances!$D$46="YES",light_sim_data!B1170,0)</f>
        <v>0</v>
      </c>
      <c r="F1170">
        <f t="shared" si="56"/>
        <v>51</v>
      </c>
      <c r="H1170" s="43">
        <v>0</v>
      </c>
      <c r="I1170" s="43">
        <v>0</v>
      </c>
      <c r="J1170" s="43">
        <v>0</v>
      </c>
      <c r="K1170" s="43">
        <v>0</v>
      </c>
      <c r="L1170" s="43">
        <v>1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3</v>
      </c>
      <c r="T1170" s="43">
        <v>5</v>
      </c>
      <c r="U1170" s="43">
        <v>0</v>
      </c>
      <c r="V1170" s="43">
        <v>3</v>
      </c>
      <c r="W1170" s="43">
        <v>3</v>
      </c>
      <c r="X1170" s="43">
        <v>0</v>
      </c>
      <c r="Y1170" s="43">
        <v>2</v>
      </c>
      <c r="Z1170" s="43">
        <v>15</v>
      </c>
      <c r="AA1170" s="43">
        <v>0</v>
      </c>
      <c r="AB1170" s="43">
        <v>0</v>
      </c>
      <c r="AC1170" s="43">
        <v>0</v>
      </c>
      <c r="AD1170" s="43">
        <v>1</v>
      </c>
      <c r="AE1170" s="43">
        <v>2</v>
      </c>
      <c r="AF1170" s="43">
        <v>0</v>
      </c>
      <c r="AG1170" s="43">
        <v>1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0</v>
      </c>
      <c r="D1171">
        <f t="shared" si="55"/>
        <v>51</v>
      </c>
      <c r="E1171">
        <f>IF(appliances!$D$46="YES",light_sim_data!B1171,0)</f>
        <v>0</v>
      </c>
      <c r="F1171">
        <f t="shared" si="56"/>
        <v>51</v>
      </c>
      <c r="H1171" s="43">
        <v>0</v>
      </c>
      <c r="I1171" s="43">
        <v>0</v>
      </c>
      <c r="J1171" s="43">
        <v>0</v>
      </c>
      <c r="K1171" s="43">
        <v>0</v>
      </c>
      <c r="L1171" s="43">
        <v>1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3</v>
      </c>
      <c r="T1171" s="43">
        <v>5</v>
      </c>
      <c r="U1171" s="43">
        <v>0</v>
      </c>
      <c r="V1171" s="43">
        <v>3</v>
      </c>
      <c r="W1171" s="43">
        <v>3</v>
      </c>
      <c r="X1171" s="43">
        <v>0</v>
      </c>
      <c r="Y1171" s="43">
        <v>2</v>
      </c>
      <c r="Z1171" s="43">
        <v>15</v>
      </c>
      <c r="AA1171" s="43">
        <v>0</v>
      </c>
      <c r="AB1171" s="43">
        <v>0</v>
      </c>
      <c r="AC1171" s="43">
        <v>0</v>
      </c>
      <c r="AD1171" s="43">
        <v>1</v>
      </c>
      <c r="AE1171" s="43">
        <v>2</v>
      </c>
      <c r="AF1171" s="43">
        <v>0</v>
      </c>
      <c r="AG1171" s="43">
        <v>1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0</v>
      </c>
      <c r="D1172">
        <f t="shared" si="55"/>
        <v>51</v>
      </c>
      <c r="E1172">
        <f>IF(appliances!$D$46="YES",light_sim_data!B1172,0)</f>
        <v>0</v>
      </c>
      <c r="F1172">
        <f t="shared" si="56"/>
        <v>51</v>
      </c>
      <c r="H1172" s="43">
        <v>0</v>
      </c>
      <c r="I1172" s="43">
        <v>0</v>
      </c>
      <c r="J1172" s="43">
        <v>0</v>
      </c>
      <c r="K1172" s="43">
        <v>0</v>
      </c>
      <c r="L1172" s="43">
        <v>1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3</v>
      </c>
      <c r="T1172" s="43">
        <v>5</v>
      </c>
      <c r="U1172" s="43">
        <v>0</v>
      </c>
      <c r="V1172" s="43">
        <v>3</v>
      </c>
      <c r="W1172" s="43">
        <v>3</v>
      </c>
      <c r="X1172" s="43">
        <v>0</v>
      </c>
      <c r="Y1172" s="43">
        <v>2</v>
      </c>
      <c r="Z1172" s="43">
        <v>15</v>
      </c>
      <c r="AA1172" s="43">
        <v>0</v>
      </c>
      <c r="AB1172" s="43">
        <v>0</v>
      </c>
      <c r="AC1172" s="43">
        <v>0</v>
      </c>
      <c r="AD1172" s="43">
        <v>1</v>
      </c>
      <c r="AE1172" s="43">
        <v>2</v>
      </c>
      <c r="AF1172" s="43">
        <v>0</v>
      </c>
      <c r="AG1172" s="43">
        <v>1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0</v>
      </c>
      <c r="D1173">
        <f t="shared" si="55"/>
        <v>51</v>
      </c>
      <c r="E1173">
        <f>IF(appliances!$D$46="YES",light_sim_data!B1173,0)</f>
        <v>0</v>
      </c>
      <c r="F1173">
        <f t="shared" si="56"/>
        <v>51</v>
      </c>
      <c r="H1173" s="43">
        <v>0</v>
      </c>
      <c r="I1173" s="43">
        <v>0</v>
      </c>
      <c r="J1173" s="43">
        <v>0</v>
      </c>
      <c r="K1173" s="43">
        <v>0</v>
      </c>
      <c r="L1173" s="43">
        <v>1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3</v>
      </c>
      <c r="T1173" s="43">
        <v>5</v>
      </c>
      <c r="U1173" s="43">
        <v>0</v>
      </c>
      <c r="V1173" s="43">
        <v>3</v>
      </c>
      <c r="W1173" s="43">
        <v>3</v>
      </c>
      <c r="X1173" s="43">
        <v>0</v>
      </c>
      <c r="Y1173" s="43">
        <v>2</v>
      </c>
      <c r="Z1173" s="43">
        <v>15</v>
      </c>
      <c r="AA1173" s="43">
        <v>0</v>
      </c>
      <c r="AB1173" s="43">
        <v>0</v>
      </c>
      <c r="AC1173" s="43">
        <v>0</v>
      </c>
      <c r="AD1173" s="43">
        <v>1</v>
      </c>
      <c r="AE1173" s="43">
        <v>2</v>
      </c>
      <c r="AF1173" s="43">
        <v>0</v>
      </c>
      <c r="AG1173" s="43">
        <v>1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0</v>
      </c>
      <c r="D1174">
        <f t="shared" si="55"/>
        <v>51</v>
      </c>
      <c r="E1174">
        <f>IF(appliances!$D$46="YES",light_sim_data!B1174,0)</f>
        <v>0</v>
      </c>
      <c r="F1174">
        <f t="shared" si="56"/>
        <v>51</v>
      </c>
      <c r="H1174" s="43">
        <v>0</v>
      </c>
      <c r="I1174" s="43">
        <v>0</v>
      </c>
      <c r="J1174" s="43">
        <v>0</v>
      </c>
      <c r="K1174" s="43">
        <v>0</v>
      </c>
      <c r="L1174" s="43">
        <v>1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3</v>
      </c>
      <c r="T1174" s="43">
        <v>5</v>
      </c>
      <c r="U1174" s="43">
        <v>0</v>
      </c>
      <c r="V1174" s="43">
        <v>3</v>
      </c>
      <c r="W1174" s="43">
        <v>3</v>
      </c>
      <c r="X1174" s="43">
        <v>0</v>
      </c>
      <c r="Y1174" s="43">
        <v>2</v>
      </c>
      <c r="Z1174" s="43">
        <v>15</v>
      </c>
      <c r="AA1174" s="43">
        <v>0</v>
      </c>
      <c r="AB1174" s="43">
        <v>0</v>
      </c>
      <c r="AC1174" s="43">
        <v>0</v>
      </c>
      <c r="AD1174" s="43">
        <v>1</v>
      </c>
      <c r="AE1174" s="43">
        <v>2</v>
      </c>
      <c r="AF1174" s="43">
        <v>0</v>
      </c>
      <c r="AG1174" s="43">
        <v>1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0</v>
      </c>
      <c r="D1175">
        <f t="shared" si="55"/>
        <v>51</v>
      </c>
      <c r="E1175">
        <f>IF(appliances!$D$46="YES",light_sim_data!B1175,0)</f>
        <v>0</v>
      </c>
      <c r="F1175">
        <f t="shared" si="56"/>
        <v>51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3</v>
      </c>
      <c r="T1175" s="43">
        <v>5</v>
      </c>
      <c r="U1175" s="43">
        <v>0</v>
      </c>
      <c r="V1175" s="43">
        <v>3</v>
      </c>
      <c r="W1175" s="43">
        <v>3</v>
      </c>
      <c r="X1175" s="43">
        <v>0</v>
      </c>
      <c r="Y1175" s="43">
        <v>2</v>
      </c>
      <c r="Z1175" s="43">
        <v>15</v>
      </c>
      <c r="AA1175" s="43">
        <v>0</v>
      </c>
      <c r="AB1175" s="43">
        <v>0</v>
      </c>
      <c r="AC1175" s="43">
        <v>0</v>
      </c>
      <c r="AD1175" s="43">
        <v>1</v>
      </c>
      <c r="AE1175" s="43">
        <v>2</v>
      </c>
      <c r="AF1175" s="43">
        <v>0</v>
      </c>
      <c r="AG1175" s="43">
        <v>1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0</v>
      </c>
      <c r="D1176">
        <f t="shared" si="55"/>
        <v>51</v>
      </c>
      <c r="E1176">
        <f>IF(appliances!$D$46="YES",light_sim_data!B1176,0)</f>
        <v>0</v>
      </c>
      <c r="F1176">
        <f t="shared" si="56"/>
        <v>51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3</v>
      </c>
      <c r="T1176" s="43">
        <v>5</v>
      </c>
      <c r="U1176" s="43">
        <v>0</v>
      </c>
      <c r="V1176" s="43">
        <v>3</v>
      </c>
      <c r="W1176" s="43">
        <v>3</v>
      </c>
      <c r="X1176" s="43">
        <v>0</v>
      </c>
      <c r="Y1176" s="43">
        <v>2</v>
      </c>
      <c r="Z1176" s="43">
        <v>15</v>
      </c>
      <c r="AA1176" s="43">
        <v>0</v>
      </c>
      <c r="AB1176" s="43">
        <v>0</v>
      </c>
      <c r="AC1176" s="43">
        <v>0</v>
      </c>
      <c r="AD1176" s="43">
        <v>1</v>
      </c>
      <c r="AE1176" s="43">
        <v>2</v>
      </c>
      <c r="AF1176" s="43">
        <v>0</v>
      </c>
      <c r="AG1176" s="43">
        <v>1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0</v>
      </c>
      <c r="D1177">
        <f t="shared" si="55"/>
        <v>51</v>
      </c>
      <c r="E1177">
        <f>IF(appliances!$D$46="YES",light_sim_data!B1177,0)</f>
        <v>0</v>
      </c>
      <c r="F1177">
        <f t="shared" si="56"/>
        <v>51</v>
      </c>
      <c r="H1177" s="43">
        <v>0</v>
      </c>
      <c r="I1177" s="43">
        <v>0</v>
      </c>
      <c r="J1177" s="43">
        <v>0</v>
      </c>
      <c r="K1177" s="43">
        <v>0</v>
      </c>
      <c r="L1177" s="43">
        <v>1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3</v>
      </c>
      <c r="T1177" s="43">
        <v>5</v>
      </c>
      <c r="U1177" s="43">
        <v>0</v>
      </c>
      <c r="V1177" s="43">
        <v>3</v>
      </c>
      <c r="W1177" s="43">
        <v>3</v>
      </c>
      <c r="X1177" s="43">
        <v>0</v>
      </c>
      <c r="Y1177" s="43">
        <v>2</v>
      </c>
      <c r="Z1177" s="43">
        <v>15</v>
      </c>
      <c r="AA1177" s="43">
        <v>0</v>
      </c>
      <c r="AB1177" s="43">
        <v>0</v>
      </c>
      <c r="AC1177" s="43">
        <v>0</v>
      </c>
      <c r="AD1177" s="43">
        <v>1</v>
      </c>
      <c r="AE1177" s="43">
        <v>2</v>
      </c>
      <c r="AF1177" s="43">
        <v>0</v>
      </c>
      <c r="AG1177" s="43">
        <v>1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0</v>
      </c>
      <c r="D1178">
        <f t="shared" si="55"/>
        <v>51</v>
      </c>
      <c r="E1178">
        <f>IF(appliances!$D$46="YES",light_sim_data!B1178,0)</f>
        <v>0</v>
      </c>
      <c r="F1178">
        <f t="shared" si="56"/>
        <v>51</v>
      </c>
      <c r="H1178" s="43">
        <v>0</v>
      </c>
      <c r="I1178" s="43">
        <v>0</v>
      </c>
      <c r="J1178" s="43">
        <v>0</v>
      </c>
      <c r="K1178" s="43">
        <v>0</v>
      </c>
      <c r="L1178" s="43">
        <v>1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3</v>
      </c>
      <c r="T1178" s="43">
        <v>5</v>
      </c>
      <c r="U1178" s="43">
        <v>0</v>
      </c>
      <c r="V1178" s="43">
        <v>3</v>
      </c>
      <c r="W1178" s="43">
        <v>3</v>
      </c>
      <c r="X1178" s="43">
        <v>0</v>
      </c>
      <c r="Y1178" s="43">
        <v>2</v>
      </c>
      <c r="Z1178" s="43">
        <v>15</v>
      </c>
      <c r="AA1178" s="43">
        <v>0</v>
      </c>
      <c r="AB1178" s="43">
        <v>0</v>
      </c>
      <c r="AC1178" s="43">
        <v>0</v>
      </c>
      <c r="AD1178" s="43">
        <v>1</v>
      </c>
      <c r="AE1178" s="43">
        <v>2</v>
      </c>
      <c r="AF1178" s="43">
        <v>0</v>
      </c>
      <c r="AG1178" s="43">
        <v>1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0</v>
      </c>
      <c r="D1179">
        <f t="shared" si="55"/>
        <v>51</v>
      </c>
      <c r="E1179">
        <f>IF(appliances!$D$46="YES",light_sim_data!B1179,0)</f>
        <v>0</v>
      </c>
      <c r="F1179">
        <f t="shared" si="56"/>
        <v>51</v>
      </c>
      <c r="H1179" s="43">
        <v>0</v>
      </c>
      <c r="I1179" s="43">
        <v>0</v>
      </c>
      <c r="J1179" s="43">
        <v>0</v>
      </c>
      <c r="K1179" s="43">
        <v>0</v>
      </c>
      <c r="L1179" s="43">
        <v>1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3</v>
      </c>
      <c r="T1179" s="43">
        <v>5</v>
      </c>
      <c r="U1179" s="43">
        <v>0</v>
      </c>
      <c r="V1179" s="43">
        <v>3</v>
      </c>
      <c r="W1179" s="43">
        <v>3</v>
      </c>
      <c r="X1179" s="43">
        <v>0</v>
      </c>
      <c r="Y1179" s="43">
        <v>2</v>
      </c>
      <c r="Z1179" s="43">
        <v>15</v>
      </c>
      <c r="AA1179" s="43">
        <v>0</v>
      </c>
      <c r="AB1179" s="43">
        <v>0</v>
      </c>
      <c r="AC1179" s="43">
        <v>0</v>
      </c>
      <c r="AD1179" s="43">
        <v>1</v>
      </c>
      <c r="AE1179" s="43">
        <v>2</v>
      </c>
      <c r="AF1179" s="43">
        <v>0</v>
      </c>
      <c r="AG1179" s="43">
        <v>1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0</v>
      </c>
      <c r="D1180">
        <f t="shared" si="55"/>
        <v>51</v>
      </c>
      <c r="E1180">
        <f>IF(appliances!$D$46="YES",light_sim_data!B1180,0)</f>
        <v>0</v>
      </c>
      <c r="F1180">
        <f t="shared" si="56"/>
        <v>51</v>
      </c>
      <c r="H1180" s="43">
        <v>0</v>
      </c>
      <c r="I1180" s="43">
        <v>0</v>
      </c>
      <c r="J1180" s="43">
        <v>0</v>
      </c>
      <c r="K1180" s="43">
        <v>0</v>
      </c>
      <c r="L1180" s="43">
        <v>1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3</v>
      </c>
      <c r="T1180" s="43">
        <v>5</v>
      </c>
      <c r="U1180" s="43">
        <v>0</v>
      </c>
      <c r="V1180" s="43">
        <v>3</v>
      </c>
      <c r="W1180" s="43">
        <v>3</v>
      </c>
      <c r="X1180" s="43">
        <v>0</v>
      </c>
      <c r="Y1180" s="43">
        <v>2</v>
      </c>
      <c r="Z1180" s="43">
        <v>15</v>
      </c>
      <c r="AA1180" s="43">
        <v>0</v>
      </c>
      <c r="AB1180" s="43">
        <v>0</v>
      </c>
      <c r="AC1180" s="43">
        <v>0</v>
      </c>
      <c r="AD1180" s="43">
        <v>1</v>
      </c>
      <c r="AE1180" s="43">
        <v>2</v>
      </c>
      <c r="AF1180" s="43">
        <v>0</v>
      </c>
      <c r="AG1180" s="43">
        <v>1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0</v>
      </c>
      <c r="D1181">
        <f t="shared" si="55"/>
        <v>51</v>
      </c>
      <c r="E1181">
        <f>IF(appliances!$D$46="YES",light_sim_data!B1181,0)</f>
        <v>0</v>
      </c>
      <c r="F1181">
        <f t="shared" si="56"/>
        <v>51</v>
      </c>
      <c r="H1181" s="43">
        <v>0</v>
      </c>
      <c r="I1181" s="43">
        <v>0</v>
      </c>
      <c r="J1181" s="43">
        <v>0</v>
      </c>
      <c r="K1181" s="43">
        <v>0</v>
      </c>
      <c r="L1181" s="43">
        <v>1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3</v>
      </c>
      <c r="T1181" s="43">
        <v>5</v>
      </c>
      <c r="U1181" s="43">
        <v>0</v>
      </c>
      <c r="V1181" s="43">
        <v>3</v>
      </c>
      <c r="W1181" s="43">
        <v>3</v>
      </c>
      <c r="X1181" s="43">
        <v>0</v>
      </c>
      <c r="Y1181" s="43">
        <v>2</v>
      </c>
      <c r="Z1181" s="43">
        <v>15</v>
      </c>
      <c r="AA1181" s="43">
        <v>0</v>
      </c>
      <c r="AB1181" s="43">
        <v>0</v>
      </c>
      <c r="AC1181" s="43">
        <v>0</v>
      </c>
      <c r="AD1181" s="43">
        <v>1</v>
      </c>
      <c r="AE1181" s="43">
        <v>2</v>
      </c>
      <c r="AF1181" s="43">
        <v>0</v>
      </c>
      <c r="AG1181" s="43">
        <v>1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0</v>
      </c>
      <c r="D1182">
        <f t="shared" si="55"/>
        <v>51</v>
      </c>
      <c r="E1182">
        <f>IF(appliances!$D$46="YES",light_sim_data!B1182,0)</f>
        <v>0</v>
      </c>
      <c r="F1182">
        <f t="shared" si="56"/>
        <v>51</v>
      </c>
      <c r="H1182" s="43">
        <v>0</v>
      </c>
      <c r="I1182" s="43">
        <v>0</v>
      </c>
      <c r="J1182" s="43">
        <v>0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3</v>
      </c>
      <c r="T1182" s="43">
        <v>5</v>
      </c>
      <c r="U1182" s="43">
        <v>0</v>
      </c>
      <c r="V1182" s="43">
        <v>3</v>
      </c>
      <c r="W1182" s="43">
        <v>3</v>
      </c>
      <c r="X1182" s="43">
        <v>0</v>
      </c>
      <c r="Y1182" s="43">
        <v>2</v>
      </c>
      <c r="Z1182" s="43">
        <v>15</v>
      </c>
      <c r="AA1182" s="43">
        <v>0</v>
      </c>
      <c r="AB1182" s="43">
        <v>0</v>
      </c>
      <c r="AC1182" s="43">
        <v>0</v>
      </c>
      <c r="AD1182" s="43">
        <v>1</v>
      </c>
      <c r="AE1182" s="43">
        <v>2</v>
      </c>
      <c r="AF1182" s="43">
        <v>0</v>
      </c>
      <c r="AG1182" s="43">
        <v>1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0</v>
      </c>
      <c r="D1183">
        <f t="shared" si="55"/>
        <v>51</v>
      </c>
      <c r="E1183">
        <f>IF(appliances!$D$46="YES",light_sim_data!B1183,0)</f>
        <v>0</v>
      </c>
      <c r="F1183">
        <f t="shared" si="56"/>
        <v>51</v>
      </c>
      <c r="H1183" s="43">
        <v>0</v>
      </c>
      <c r="I1183" s="43">
        <v>0</v>
      </c>
      <c r="J1183" s="43">
        <v>0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3</v>
      </c>
      <c r="T1183" s="43">
        <v>5</v>
      </c>
      <c r="U1183" s="43">
        <v>0</v>
      </c>
      <c r="V1183" s="43">
        <v>3</v>
      </c>
      <c r="W1183" s="43">
        <v>3</v>
      </c>
      <c r="X1183" s="43">
        <v>0</v>
      </c>
      <c r="Y1183" s="43">
        <v>2</v>
      </c>
      <c r="Z1183" s="43">
        <v>15</v>
      </c>
      <c r="AA1183" s="43">
        <v>0</v>
      </c>
      <c r="AB1183" s="43">
        <v>0</v>
      </c>
      <c r="AC1183" s="43">
        <v>0</v>
      </c>
      <c r="AD1183" s="43">
        <v>1</v>
      </c>
      <c r="AE1183" s="43">
        <v>2</v>
      </c>
      <c r="AF1183" s="43">
        <v>0</v>
      </c>
      <c r="AG1183" s="43">
        <v>1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0</v>
      </c>
      <c r="D1184">
        <f t="shared" si="55"/>
        <v>51</v>
      </c>
      <c r="E1184">
        <f>IF(appliances!$D$46="YES",light_sim_data!B1184,0)</f>
        <v>0</v>
      </c>
      <c r="F1184">
        <f t="shared" si="56"/>
        <v>51</v>
      </c>
      <c r="H1184" s="43">
        <v>0</v>
      </c>
      <c r="I1184" s="43">
        <v>0</v>
      </c>
      <c r="J1184" s="43">
        <v>0</v>
      </c>
      <c r="K1184" s="43">
        <v>0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3</v>
      </c>
      <c r="T1184" s="43">
        <v>5</v>
      </c>
      <c r="U1184" s="43">
        <v>0</v>
      </c>
      <c r="V1184" s="43">
        <v>3</v>
      </c>
      <c r="W1184" s="43">
        <v>3</v>
      </c>
      <c r="X1184" s="43">
        <v>0</v>
      </c>
      <c r="Y1184" s="43">
        <v>2</v>
      </c>
      <c r="Z1184" s="43">
        <v>15</v>
      </c>
      <c r="AA1184" s="43">
        <v>0</v>
      </c>
      <c r="AB1184" s="43">
        <v>0</v>
      </c>
      <c r="AC1184" s="43">
        <v>0</v>
      </c>
      <c r="AD1184" s="43">
        <v>1</v>
      </c>
      <c r="AE1184" s="43">
        <v>2</v>
      </c>
      <c r="AF1184" s="43">
        <v>0</v>
      </c>
      <c r="AG1184" s="43">
        <v>1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0</v>
      </c>
      <c r="D1185">
        <f t="shared" si="55"/>
        <v>51</v>
      </c>
      <c r="E1185">
        <f>IF(appliances!$D$46="YES",light_sim_data!B1185,0)</f>
        <v>0</v>
      </c>
      <c r="F1185">
        <f t="shared" si="56"/>
        <v>51</v>
      </c>
      <c r="H1185" s="43">
        <v>0</v>
      </c>
      <c r="I1185" s="43">
        <v>0</v>
      </c>
      <c r="J1185" s="43">
        <v>0</v>
      </c>
      <c r="K1185" s="43">
        <v>0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3</v>
      </c>
      <c r="T1185" s="43">
        <v>5</v>
      </c>
      <c r="U1185" s="43">
        <v>0</v>
      </c>
      <c r="V1185" s="43">
        <v>3</v>
      </c>
      <c r="W1185" s="43">
        <v>3</v>
      </c>
      <c r="X1185" s="43">
        <v>0</v>
      </c>
      <c r="Y1185" s="43">
        <v>2</v>
      </c>
      <c r="Z1185" s="43">
        <v>15</v>
      </c>
      <c r="AA1185" s="43">
        <v>0</v>
      </c>
      <c r="AB1185" s="43">
        <v>0</v>
      </c>
      <c r="AC1185" s="43">
        <v>0</v>
      </c>
      <c r="AD1185" s="43">
        <v>1</v>
      </c>
      <c r="AE1185" s="43">
        <v>2</v>
      </c>
      <c r="AF1185" s="43">
        <v>0</v>
      </c>
      <c r="AG1185" s="43">
        <v>1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0</v>
      </c>
      <c r="D1186">
        <f t="shared" si="55"/>
        <v>51</v>
      </c>
      <c r="E1186">
        <f>IF(appliances!$D$46="YES",light_sim_data!B1186,0)</f>
        <v>0</v>
      </c>
      <c r="F1186">
        <f t="shared" si="56"/>
        <v>51</v>
      </c>
      <c r="H1186" s="43">
        <v>0</v>
      </c>
      <c r="I1186" s="43">
        <v>0</v>
      </c>
      <c r="J1186" s="43">
        <v>0</v>
      </c>
      <c r="K1186" s="43">
        <v>0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3</v>
      </c>
      <c r="T1186" s="43">
        <v>5</v>
      </c>
      <c r="U1186" s="43">
        <v>0</v>
      </c>
      <c r="V1186" s="43">
        <v>3</v>
      </c>
      <c r="W1186" s="43">
        <v>3</v>
      </c>
      <c r="X1186" s="43">
        <v>0</v>
      </c>
      <c r="Y1186" s="43">
        <v>2</v>
      </c>
      <c r="Z1186" s="43">
        <v>15</v>
      </c>
      <c r="AA1186" s="43">
        <v>0</v>
      </c>
      <c r="AB1186" s="43">
        <v>0</v>
      </c>
      <c r="AC1186" s="43">
        <v>0</v>
      </c>
      <c r="AD1186" s="43">
        <v>1</v>
      </c>
      <c r="AE1186" s="43">
        <v>2</v>
      </c>
      <c r="AF1186" s="43">
        <v>0</v>
      </c>
      <c r="AG1186" s="43">
        <v>1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0</v>
      </c>
      <c r="D1187">
        <f t="shared" si="55"/>
        <v>51</v>
      </c>
      <c r="E1187">
        <f>IF(appliances!$D$46="YES",light_sim_data!B1187,0)</f>
        <v>0</v>
      </c>
      <c r="F1187">
        <f t="shared" si="56"/>
        <v>51</v>
      </c>
      <c r="H1187" s="43">
        <v>0</v>
      </c>
      <c r="I1187" s="43">
        <v>0</v>
      </c>
      <c r="J1187" s="43">
        <v>0</v>
      </c>
      <c r="K1187" s="43">
        <v>0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3</v>
      </c>
      <c r="T1187" s="43">
        <v>5</v>
      </c>
      <c r="U1187" s="43">
        <v>0</v>
      </c>
      <c r="V1187" s="43">
        <v>3</v>
      </c>
      <c r="W1187" s="43">
        <v>3</v>
      </c>
      <c r="X1187" s="43">
        <v>0</v>
      </c>
      <c r="Y1187" s="43">
        <v>2</v>
      </c>
      <c r="Z1187" s="43">
        <v>15</v>
      </c>
      <c r="AA1187" s="43">
        <v>0</v>
      </c>
      <c r="AB1187" s="43">
        <v>0</v>
      </c>
      <c r="AC1187" s="43">
        <v>0</v>
      </c>
      <c r="AD1187" s="43">
        <v>1</v>
      </c>
      <c r="AE1187" s="43">
        <v>2</v>
      </c>
      <c r="AF1187" s="43">
        <v>0</v>
      </c>
      <c r="AG1187" s="43">
        <v>1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0</v>
      </c>
      <c r="D1188">
        <f t="shared" si="55"/>
        <v>51</v>
      </c>
      <c r="E1188">
        <f>IF(appliances!$D$46="YES",light_sim_data!B1188,0)</f>
        <v>0</v>
      </c>
      <c r="F1188">
        <f t="shared" si="56"/>
        <v>51</v>
      </c>
      <c r="H1188" s="43">
        <v>0</v>
      </c>
      <c r="I1188" s="43">
        <v>0</v>
      </c>
      <c r="J1188" s="43">
        <v>0</v>
      </c>
      <c r="K1188" s="43">
        <v>0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3</v>
      </c>
      <c r="T1188" s="43">
        <v>5</v>
      </c>
      <c r="U1188" s="43">
        <v>0</v>
      </c>
      <c r="V1188" s="43">
        <v>3</v>
      </c>
      <c r="W1188" s="43">
        <v>3</v>
      </c>
      <c r="X1188" s="43">
        <v>0</v>
      </c>
      <c r="Y1188" s="43">
        <v>2</v>
      </c>
      <c r="Z1188" s="43">
        <v>15</v>
      </c>
      <c r="AA1188" s="43">
        <v>0</v>
      </c>
      <c r="AB1188" s="43">
        <v>0</v>
      </c>
      <c r="AC1188" s="43">
        <v>0</v>
      </c>
      <c r="AD1188" s="43">
        <v>1</v>
      </c>
      <c r="AE1188" s="43">
        <v>2</v>
      </c>
      <c r="AF1188" s="43">
        <v>0</v>
      </c>
      <c r="AG1188" s="43">
        <v>1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0</v>
      </c>
      <c r="D1189">
        <f t="shared" si="55"/>
        <v>51</v>
      </c>
      <c r="E1189">
        <f>IF(appliances!$D$46="YES",light_sim_data!B1189,0)</f>
        <v>0</v>
      </c>
      <c r="F1189">
        <f t="shared" si="56"/>
        <v>51</v>
      </c>
      <c r="H1189" s="43">
        <v>0</v>
      </c>
      <c r="I1189" s="43">
        <v>0</v>
      </c>
      <c r="J1189" s="43">
        <v>0</v>
      </c>
      <c r="K1189" s="43">
        <v>0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3</v>
      </c>
      <c r="T1189" s="43">
        <v>5</v>
      </c>
      <c r="U1189" s="43">
        <v>0</v>
      </c>
      <c r="V1189" s="43">
        <v>3</v>
      </c>
      <c r="W1189" s="43">
        <v>3</v>
      </c>
      <c r="X1189" s="43">
        <v>0</v>
      </c>
      <c r="Y1189" s="43">
        <v>2</v>
      </c>
      <c r="Z1189" s="43">
        <v>15</v>
      </c>
      <c r="AA1189" s="43">
        <v>0</v>
      </c>
      <c r="AB1189" s="43">
        <v>0</v>
      </c>
      <c r="AC1189" s="43">
        <v>0</v>
      </c>
      <c r="AD1189" s="43">
        <v>1</v>
      </c>
      <c r="AE1189" s="43">
        <v>2</v>
      </c>
      <c r="AF1189" s="43">
        <v>0</v>
      </c>
      <c r="AG1189" s="43">
        <v>1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0</v>
      </c>
      <c r="D1190">
        <f t="shared" si="55"/>
        <v>51</v>
      </c>
      <c r="E1190">
        <f>IF(appliances!$D$46="YES",light_sim_data!B1190,0)</f>
        <v>0</v>
      </c>
      <c r="F1190">
        <f t="shared" si="56"/>
        <v>51</v>
      </c>
      <c r="H1190" s="43">
        <v>0</v>
      </c>
      <c r="I1190" s="43">
        <v>0</v>
      </c>
      <c r="J1190" s="43">
        <v>0</v>
      </c>
      <c r="K1190" s="43">
        <v>0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3</v>
      </c>
      <c r="T1190" s="43">
        <v>5</v>
      </c>
      <c r="U1190" s="43">
        <v>0</v>
      </c>
      <c r="V1190" s="43">
        <v>3</v>
      </c>
      <c r="W1190" s="43">
        <v>3</v>
      </c>
      <c r="X1190" s="43">
        <v>0</v>
      </c>
      <c r="Y1190" s="43">
        <v>2</v>
      </c>
      <c r="Z1190" s="43">
        <v>15</v>
      </c>
      <c r="AA1190" s="43">
        <v>0</v>
      </c>
      <c r="AB1190" s="43">
        <v>0</v>
      </c>
      <c r="AC1190" s="43">
        <v>0</v>
      </c>
      <c r="AD1190" s="43">
        <v>1</v>
      </c>
      <c r="AE1190" s="43">
        <v>2</v>
      </c>
      <c r="AF1190" s="43">
        <v>0</v>
      </c>
      <c r="AG1190" s="43">
        <v>1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0</v>
      </c>
      <c r="D1191">
        <f t="shared" si="55"/>
        <v>51</v>
      </c>
      <c r="E1191">
        <f>IF(appliances!$D$46="YES",light_sim_data!B1191,0)</f>
        <v>0</v>
      </c>
      <c r="F1191">
        <f t="shared" si="56"/>
        <v>51</v>
      </c>
      <c r="H1191" s="43">
        <v>0</v>
      </c>
      <c r="I1191" s="43">
        <v>0</v>
      </c>
      <c r="J1191" s="43">
        <v>0</v>
      </c>
      <c r="K1191" s="43">
        <v>0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3</v>
      </c>
      <c r="T1191" s="43">
        <v>5</v>
      </c>
      <c r="U1191" s="43">
        <v>0</v>
      </c>
      <c r="V1191" s="43">
        <v>3</v>
      </c>
      <c r="W1191" s="43">
        <v>3</v>
      </c>
      <c r="X1191" s="43">
        <v>0</v>
      </c>
      <c r="Y1191" s="43">
        <v>2</v>
      </c>
      <c r="Z1191" s="43">
        <v>15</v>
      </c>
      <c r="AA1191" s="43">
        <v>0</v>
      </c>
      <c r="AB1191" s="43">
        <v>0</v>
      </c>
      <c r="AC1191" s="43">
        <v>0</v>
      </c>
      <c r="AD1191" s="43">
        <v>1</v>
      </c>
      <c r="AE1191" s="43">
        <v>2</v>
      </c>
      <c r="AF1191" s="43">
        <v>0</v>
      </c>
      <c r="AG1191" s="43">
        <v>1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0</v>
      </c>
      <c r="D1192">
        <f t="shared" si="55"/>
        <v>51</v>
      </c>
      <c r="E1192">
        <f>IF(appliances!$D$46="YES",light_sim_data!B1192,0)</f>
        <v>0</v>
      </c>
      <c r="F1192">
        <f t="shared" si="56"/>
        <v>51</v>
      </c>
      <c r="H1192" s="43">
        <v>0</v>
      </c>
      <c r="I1192" s="43">
        <v>0</v>
      </c>
      <c r="J1192" s="43">
        <v>0</v>
      </c>
      <c r="K1192" s="43">
        <v>0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3</v>
      </c>
      <c r="T1192" s="43">
        <v>5</v>
      </c>
      <c r="U1192" s="43">
        <v>0</v>
      </c>
      <c r="V1192" s="43">
        <v>3</v>
      </c>
      <c r="W1192" s="43">
        <v>3</v>
      </c>
      <c r="X1192" s="43">
        <v>0</v>
      </c>
      <c r="Y1192" s="43">
        <v>2</v>
      </c>
      <c r="Z1192" s="43">
        <v>15</v>
      </c>
      <c r="AA1192" s="43">
        <v>0</v>
      </c>
      <c r="AB1192" s="43">
        <v>0</v>
      </c>
      <c r="AC1192" s="43">
        <v>0</v>
      </c>
      <c r="AD1192" s="43">
        <v>1</v>
      </c>
      <c r="AE1192" s="43">
        <v>2</v>
      </c>
      <c r="AF1192" s="43">
        <v>0</v>
      </c>
      <c r="AG1192" s="43">
        <v>1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0</v>
      </c>
      <c r="D1193">
        <f t="shared" si="55"/>
        <v>51</v>
      </c>
      <c r="E1193">
        <f>IF(appliances!$D$46="YES",light_sim_data!B1193,0)</f>
        <v>0</v>
      </c>
      <c r="F1193">
        <f t="shared" si="56"/>
        <v>51</v>
      </c>
      <c r="H1193" s="43">
        <v>0</v>
      </c>
      <c r="I1193" s="43">
        <v>0</v>
      </c>
      <c r="J1193" s="43">
        <v>0</v>
      </c>
      <c r="K1193" s="43">
        <v>0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3</v>
      </c>
      <c r="T1193" s="43">
        <v>5</v>
      </c>
      <c r="U1193" s="43">
        <v>0</v>
      </c>
      <c r="V1193" s="43">
        <v>3</v>
      </c>
      <c r="W1193" s="43">
        <v>3</v>
      </c>
      <c r="X1193" s="43">
        <v>0</v>
      </c>
      <c r="Y1193" s="43">
        <v>2</v>
      </c>
      <c r="Z1193" s="43">
        <v>15</v>
      </c>
      <c r="AA1193" s="43">
        <v>0</v>
      </c>
      <c r="AB1193" s="43">
        <v>0</v>
      </c>
      <c r="AC1193" s="43">
        <v>0</v>
      </c>
      <c r="AD1193" s="43">
        <v>1</v>
      </c>
      <c r="AE1193" s="43">
        <v>2</v>
      </c>
      <c r="AF1193" s="43">
        <v>0</v>
      </c>
      <c r="AG1193" s="43">
        <v>1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0</v>
      </c>
      <c r="D1194">
        <f t="shared" si="55"/>
        <v>51</v>
      </c>
      <c r="E1194">
        <f>IF(appliances!$D$46="YES",light_sim_data!B1194,0)</f>
        <v>0</v>
      </c>
      <c r="F1194">
        <f t="shared" si="56"/>
        <v>51</v>
      </c>
      <c r="H1194" s="43">
        <v>0</v>
      </c>
      <c r="I1194" s="43">
        <v>0</v>
      </c>
      <c r="J1194" s="43">
        <v>0</v>
      </c>
      <c r="K1194" s="43">
        <v>0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3</v>
      </c>
      <c r="T1194" s="43">
        <v>5</v>
      </c>
      <c r="U1194" s="43">
        <v>0</v>
      </c>
      <c r="V1194" s="43">
        <v>3</v>
      </c>
      <c r="W1194" s="43">
        <v>3</v>
      </c>
      <c r="X1194" s="43">
        <v>0</v>
      </c>
      <c r="Y1194" s="43">
        <v>2</v>
      </c>
      <c r="Z1194" s="43">
        <v>15</v>
      </c>
      <c r="AA1194" s="43">
        <v>0</v>
      </c>
      <c r="AB1194" s="43">
        <v>0</v>
      </c>
      <c r="AC1194" s="43">
        <v>0</v>
      </c>
      <c r="AD1194" s="43">
        <v>1</v>
      </c>
      <c r="AE1194" s="43">
        <v>2</v>
      </c>
      <c r="AF1194" s="43">
        <v>0</v>
      </c>
      <c r="AG1194" s="43">
        <v>1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0</v>
      </c>
      <c r="D1195">
        <f t="shared" si="55"/>
        <v>51</v>
      </c>
      <c r="E1195">
        <f>IF(appliances!$D$46="YES",light_sim_data!B1195,0)</f>
        <v>0</v>
      </c>
      <c r="F1195">
        <f t="shared" si="56"/>
        <v>51</v>
      </c>
      <c r="H1195" s="43">
        <v>0</v>
      </c>
      <c r="I1195" s="43">
        <v>0</v>
      </c>
      <c r="J1195" s="43">
        <v>0</v>
      </c>
      <c r="K1195" s="43">
        <v>0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3</v>
      </c>
      <c r="T1195" s="43">
        <v>5</v>
      </c>
      <c r="U1195" s="43">
        <v>0</v>
      </c>
      <c r="V1195" s="43">
        <v>3</v>
      </c>
      <c r="W1195" s="43">
        <v>3</v>
      </c>
      <c r="X1195" s="43">
        <v>0</v>
      </c>
      <c r="Y1195" s="43">
        <v>2</v>
      </c>
      <c r="Z1195" s="43">
        <v>15</v>
      </c>
      <c r="AA1195" s="43">
        <v>0</v>
      </c>
      <c r="AB1195" s="43">
        <v>0</v>
      </c>
      <c r="AC1195" s="43">
        <v>0</v>
      </c>
      <c r="AD1195" s="43">
        <v>1</v>
      </c>
      <c r="AE1195" s="43">
        <v>2</v>
      </c>
      <c r="AF1195" s="43">
        <v>0</v>
      </c>
      <c r="AG1195" s="43">
        <v>1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0</v>
      </c>
      <c r="D1196">
        <f t="shared" si="55"/>
        <v>51</v>
      </c>
      <c r="E1196">
        <f>IF(appliances!$D$46="YES",light_sim_data!B1196,0)</f>
        <v>0</v>
      </c>
      <c r="F1196">
        <f t="shared" si="56"/>
        <v>51</v>
      </c>
      <c r="H1196" s="43">
        <v>0</v>
      </c>
      <c r="I1196" s="43">
        <v>0</v>
      </c>
      <c r="J1196" s="43">
        <v>0</v>
      </c>
      <c r="K1196" s="43">
        <v>0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3</v>
      </c>
      <c r="T1196" s="43">
        <v>5</v>
      </c>
      <c r="U1196" s="43">
        <v>0</v>
      </c>
      <c r="V1196" s="43">
        <v>3</v>
      </c>
      <c r="W1196" s="43">
        <v>3</v>
      </c>
      <c r="X1196" s="43">
        <v>0</v>
      </c>
      <c r="Y1196" s="43">
        <v>2</v>
      </c>
      <c r="Z1196" s="43">
        <v>15</v>
      </c>
      <c r="AA1196" s="43">
        <v>0</v>
      </c>
      <c r="AB1196" s="43">
        <v>0</v>
      </c>
      <c r="AC1196" s="43">
        <v>0</v>
      </c>
      <c r="AD1196" s="43">
        <v>1</v>
      </c>
      <c r="AE1196" s="43">
        <v>2</v>
      </c>
      <c r="AF1196" s="43">
        <v>0</v>
      </c>
      <c r="AG1196" s="43">
        <v>1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0</v>
      </c>
      <c r="D1197">
        <f t="shared" si="55"/>
        <v>51</v>
      </c>
      <c r="E1197">
        <f>IF(appliances!$D$46="YES",light_sim_data!B1197,0)</f>
        <v>0</v>
      </c>
      <c r="F1197">
        <f t="shared" si="56"/>
        <v>51</v>
      </c>
      <c r="H1197" s="43">
        <v>0</v>
      </c>
      <c r="I1197" s="43">
        <v>0</v>
      </c>
      <c r="J1197" s="43">
        <v>0</v>
      </c>
      <c r="K1197" s="43">
        <v>0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3</v>
      </c>
      <c r="T1197" s="43">
        <v>5</v>
      </c>
      <c r="U1197" s="43">
        <v>0</v>
      </c>
      <c r="V1197" s="43">
        <v>3</v>
      </c>
      <c r="W1197" s="43">
        <v>3</v>
      </c>
      <c r="X1197" s="43">
        <v>0</v>
      </c>
      <c r="Y1197" s="43">
        <v>2</v>
      </c>
      <c r="Z1197" s="43">
        <v>15</v>
      </c>
      <c r="AA1197" s="43">
        <v>0</v>
      </c>
      <c r="AB1197" s="43">
        <v>0</v>
      </c>
      <c r="AC1197" s="43">
        <v>0</v>
      </c>
      <c r="AD1197" s="43">
        <v>1</v>
      </c>
      <c r="AE1197" s="43">
        <v>2</v>
      </c>
      <c r="AF1197" s="43">
        <v>0</v>
      </c>
      <c r="AG1197" s="43">
        <v>1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0</v>
      </c>
      <c r="D1198">
        <f t="shared" si="55"/>
        <v>51</v>
      </c>
      <c r="E1198">
        <f>IF(appliances!$D$46="YES",light_sim_data!B1198,0)</f>
        <v>0</v>
      </c>
      <c r="F1198">
        <f t="shared" si="56"/>
        <v>51</v>
      </c>
      <c r="H1198" s="43">
        <v>0</v>
      </c>
      <c r="I1198" s="43">
        <v>0</v>
      </c>
      <c r="J1198" s="43">
        <v>0</v>
      </c>
      <c r="K1198" s="43">
        <v>0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3</v>
      </c>
      <c r="T1198" s="43">
        <v>5</v>
      </c>
      <c r="U1198" s="43">
        <v>0</v>
      </c>
      <c r="V1198" s="43">
        <v>3</v>
      </c>
      <c r="W1198" s="43">
        <v>3</v>
      </c>
      <c r="X1198" s="43">
        <v>0</v>
      </c>
      <c r="Y1198" s="43">
        <v>2</v>
      </c>
      <c r="Z1198" s="43">
        <v>15</v>
      </c>
      <c r="AA1198" s="43">
        <v>0</v>
      </c>
      <c r="AB1198" s="43">
        <v>0</v>
      </c>
      <c r="AC1198" s="43">
        <v>0</v>
      </c>
      <c r="AD1198" s="43">
        <v>1</v>
      </c>
      <c r="AE1198" s="43">
        <v>2</v>
      </c>
      <c r="AF1198" s="43">
        <v>0</v>
      </c>
      <c r="AG1198" s="43">
        <v>1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0</v>
      </c>
      <c r="D1199">
        <f t="shared" si="55"/>
        <v>51</v>
      </c>
      <c r="E1199">
        <f>IF(appliances!$D$46="YES",light_sim_data!B1199,0)</f>
        <v>0</v>
      </c>
      <c r="F1199">
        <f t="shared" si="56"/>
        <v>51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3</v>
      </c>
      <c r="T1199" s="43">
        <v>5</v>
      </c>
      <c r="U1199" s="43">
        <v>0</v>
      </c>
      <c r="V1199" s="43">
        <v>3</v>
      </c>
      <c r="W1199" s="43">
        <v>3</v>
      </c>
      <c r="X1199" s="43">
        <v>0</v>
      </c>
      <c r="Y1199" s="43">
        <v>2</v>
      </c>
      <c r="Z1199" s="43">
        <v>15</v>
      </c>
      <c r="AA1199" s="43">
        <v>0</v>
      </c>
      <c r="AB1199" s="43">
        <v>0</v>
      </c>
      <c r="AC1199" s="43">
        <v>0</v>
      </c>
      <c r="AD1199" s="43">
        <v>1</v>
      </c>
      <c r="AE1199" s="43">
        <v>2</v>
      </c>
      <c r="AF1199" s="43">
        <v>0</v>
      </c>
      <c r="AG1199" s="43">
        <v>1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0</v>
      </c>
      <c r="D1200">
        <f t="shared" si="55"/>
        <v>51</v>
      </c>
      <c r="E1200">
        <f>IF(appliances!$D$46="YES",light_sim_data!B1200,0)</f>
        <v>0</v>
      </c>
      <c r="F1200">
        <f t="shared" si="56"/>
        <v>51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3</v>
      </c>
      <c r="T1200" s="43">
        <v>5</v>
      </c>
      <c r="U1200" s="43">
        <v>0</v>
      </c>
      <c r="V1200" s="43">
        <v>3</v>
      </c>
      <c r="W1200" s="43">
        <v>3</v>
      </c>
      <c r="X1200" s="43">
        <v>0</v>
      </c>
      <c r="Y1200" s="43">
        <v>2</v>
      </c>
      <c r="Z1200" s="43">
        <v>15</v>
      </c>
      <c r="AA1200" s="43">
        <v>0</v>
      </c>
      <c r="AB1200" s="43">
        <v>0</v>
      </c>
      <c r="AC1200" s="43">
        <v>0</v>
      </c>
      <c r="AD1200" s="43">
        <v>1</v>
      </c>
      <c r="AE1200" s="43">
        <v>2</v>
      </c>
      <c r="AF1200" s="43">
        <v>0</v>
      </c>
      <c r="AG1200" s="43">
        <v>1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0</v>
      </c>
      <c r="D1201">
        <f t="shared" si="55"/>
        <v>51</v>
      </c>
      <c r="E1201">
        <f>IF(appliances!$D$46="YES",light_sim_data!B1201,0)</f>
        <v>0</v>
      </c>
      <c r="F1201">
        <f t="shared" si="56"/>
        <v>51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3</v>
      </c>
      <c r="T1201" s="43">
        <v>5</v>
      </c>
      <c r="U1201" s="43">
        <v>0</v>
      </c>
      <c r="V1201" s="43">
        <v>3</v>
      </c>
      <c r="W1201" s="43">
        <v>3</v>
      </c>
      <c r="X1201" s="43">
        <v>0</v>
      </c>
      <c r="Y1201" s="43">
        <v>2</v>
      </c>
      <c r="Z1201" s="43">
        <v>15</v>
      </c>
      <c r="AA1201" s="43">
        <v>0</v>
      </c>
      <c r="AB1201" s="43">
        <v>0</v>
      </c>
      <c r="AC1201" s="43">
        <v>0</v>
      </c>
      <c r="AD1201" s="43">
        <v>1</v>
      </c>
      <c r="AE1201" s="43">
        <v>2</v>
      </c>
      <c r="AF1201" s="43">
        <v>0</v>
      </c>
      <c r="AG1201" s="43">
        <v>1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1</v>
      </c>
      <c r="D1202">
        <f t="shared" si="55"/>
        <v>313</v>
      </c>
      <c r="E1202">
        <f>IF(appliances!$D$46="YES",light_sim_data!B1202,0)</f>
        <v>0</v>
      </c>
      <c r="F1202">
        <f t="shared" si="56"/>
        <v>313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17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3</v>
      </c>
      <c r="T1202" s="43">
        <v>145</v>
      </c>
      <c r="U1202" s="43">
        <v>0</v>
      </c>
      <c r="V1202" s="43">
        <v>110</v>
      </c>
      <c r="W1202" s="43">
        <v>3</v>
      </c>
      <c r="X1202" s="43">
        <v>0</v>
      </c>
      <c r="Y1202" s="43">
        <v>2</v>
      </c>
      <c r="Z1202" s="43">
        <v>15</v>
      </c>
      <c r="AA1202" s="43">
        <v>0</v>
      </c>
      <c r="AB1202" s="43">
        <v>0</v>
      </c>
      <c r="AC1202" s="43">
        <v>0</v>
      </c>
      <c r="AD1202" s="43">
        <v>1</v>
      </c>
      <c r="AE1202" s="43">
        <v>2</v>
      </c>
      <c r="AF1202" s="43">
        <v>0</v>
      </c>
      <c r="AG1202" s="43">
        <v>1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1</v>
      </c>
      <c r="D1203">
        <f t="shared" si="55"/>
        <v>313</v>
      </c>
      <c r="E1203">
        <f>IF(appliances!$D$46="YES",light_sim_data!B1203,0)</f>
        <v>0</v>
      </c>
      <c r="F1203">
        <f t="shared" si="56"/>
        <v>313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17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3</v>
      </c>
      <c r="T1203" s="43">
        <v>145</v>
      </c>
      <c r="U1203" s="43">
        <v>0</v>
      </c>
      <c r="V1203" s="43">
        <v>110</v>
      </c>
      <c r="W1203" s="43">
        <v>3</v>
      </c>
      <c r="X1203" s="43">
        <v>0</v>
      </c>
      <c r="Y1203" s="43">
        <v>2</v>
      </c>
      <c r="Z1203" s="43">
        <v>15</v>
      </c>
      <c r="AA1203" s="43">
        <v>0</v>
      </c>
      <c r="AB1203" s="43">
        <v>0</v>
      </c>
      <c r="AC1203" s="43">
        <v>0</v>
      </c>
      <c r="AD1203" s="43">
        <v>1</v>
      </c>
      <c r="AE1203" s="43">
        <v>2</v>
      </c>
      <c r="AF1203" s="43">
        <v>0</v>
      </c>
      <c r="AG1203" s="43">
        <v>1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1</v>
      </c>
      <c r="D1204">
        <f t="shared" si="55"/>
        <v>313</v>
      </c>
      <c r="E1204">
        <f>IF(appliances!$D$46="YES",light_sim_data!B1204,0)</f>
        <v>0</v>
      </c>
      <c r="F1204">
        <f t="shared" si="56"/>
        <v>313</v>
      </c>
      <c r="H1204" s="43">
        <v>0</v>
      </c>
      <c r="I1204" s="43">
        <v>0</v>
      </c>
      <c r="J1204" s="43">
        <v>0</v>
      </c>
      <c r="K1204" s="43">
        <v>0</v>
      </c>
      <c r="L1204" s="43">
        <v>1</v>
      </c>
      <c r="M1204" s="43">
        <v>17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3</v>
      </c>
      <c r="T1204" s="43">
        <v>145</v>
      </c>
      <c r="U1204" s="43">
        <v>0</v>
      </c>
      <c r="V1204" s="43">
        <v>110</v>
      </c>
      <c r="W1204" s="43">
        <v>3</v>
      </c>
      <c r="X1204" s="43">
        <v>0</v>
      </c>
      <c r="Y1204" s="43">
        <v>2</v>
      </c>
      <c r="Z1204" s="43">
        <v>15</v>
      </c>
      <c r="AA1204" s="43">
        <v>0</v>
      </c>
      <c r="AB1204" s="43">
        <v>0</v>
      </c>
      <c r="AC1204" s="43">
        <v>0</v>
      </c>
      <c r="AD1204" s="43">
        <v>1</v>
      </c>
      <c r="AE1204" s="43">
        <v>2</v>
      </c>
      <c r="AF1204" s="43">
        <v>0</v>
      </c>
      <c r="AG1204" s="43">
        <v>1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1</v>
      </c>
      <c r="D1205">
        <f t="shared" si="55"/>
        <v>313</v>
      </c>
      <c r="E1205">
        <f>IF(appliances!$D$46="YES",light_sim_data!B1205,0)</f>
        <v>0</v>
      </c>
      <c r="F1205">
        <f t="shared" si="56"/>
        <v>313</v>
      </c>
      <c r="H1205" s="43">
        <v>0</v>
      </c>
      <c r="I1205" s="43">
        <v>0</v>
      </c>
      <c r="J1205" s="43">
        <v>0</v>
      </c>
      <c r="K1205" s="43">
        <v>0</v>
      </c>
      <c r="L1205" s="43">
        <v>1</v>
      </c>
      <c r="M1205" s="43">
        <v>17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3</v>
      </c>
      <c r="T1205" s="43">
        <v>145</v>
      </c>
      <c r="U1205" s="43">
        <v>0</v>
      </c>
      <c r="V1205" s="43">
        <v>110</v>
      </c>
      <c r="W1205" s="43">
        <v>3</v>
      </c>
      <c r="X1205" s="43">
        <v>0</v>
      </c>
      <c r="Y1205" s="43">
        <v>2</v>
      </c>
      <c r="Z1205" s="43">
        <v>15</v>
      </c>
      <c r="AA1205" s="43">
        <v>0</v>
      </c>
      <c r="AB1205" s="43">
        <v>0</v>
      </c>
      <c r="AC1205" s="43">
        <v>0</v>
      </c>
      <c r="AD1205" s="43">
        <v>1</v>
      </c>
      <c r="AE1205" s="43">
        <v>2</v>
      </c>
      <c r="AF1205" s="43">
        <v>0</v>
      </c>
      <c r="AG1205" s="43">
        <v>1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1</v>
      </c>
      <c r="D1206">
        <f t="shared" si="55"/>
        <v>313</v>
      </c>
      <c r="E1206">
        <f>IF(appliances!$D$46="YES",light_sim_data!B1206,0)</f>
        <v>0</v>
      </c>
      <c r="F1206">
        <f t="shared" si="56"/>
        <v>313</v>
      </c>
      <c r="H1206" s="43">
        <v>0</v>
      </c>
      <c r="I1206" s="43">
        <v>0</v>
      </c>
      <c r="J1206" s="43">
        <v>0</v>
      </c>
      <c r="K1206" s="43">
        <v>0</v>
      </c>
      <c r="L1206" s="43">
        <v>1</v>
      </c>
      <c r="M1206" s="43">
        <v>17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3</v>
      </c>
      <c r="T1206" s="43">
        <v>145</v>
      </c>
      <c r="U1206" s="43">
        <v>0</v>
      </c>
      <c r="V1206" s="43">
        <v>110</v>
      </c>
      <c r="W1206" s="43">
        <v>3</v>
      </c>
      <c r="X1206" s="43">
        <v>0</v>
      </c>
      <c r="Y1206" s="43">
        <v>2</v>
      </c>
      <c r="Z1206" s="43">
        <v>15</v>
      </c>
      <c r="AA1206" s="43">
        <v>0</v>
      </c>
      <c r="AB1206" s="43">
        <v>0</v>
      </c>
      <c r="AC1206" s="43">
        <v>0</v>
      </c>
      <c r="AD1206" s="43">
        <v>1</v>
      </c>
      <c r="AE1206" s="43">
        <v>2</v>
      </c>
      <c r="AF1206" s="43">
        <v>0</v>
      </c>
      <c r="AG1206" s="43">
        <v>1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1</v>
      </c>
      <c r="D1207">
        <f t="shared" si="55"/>
        <v>313</v>
      </c>
      <c r="E1207">
        <f>IF(appliances!$D$46="YES",light_sim_data!B1207,0)</f>
        <v>0</v>
      </c>
      <c r="F1207">
        <f t="shared" si="56"/>
        <v>313</v>
      </c>
      <c r="H1207" s="43">
        <v>0</v>
      </c>
      <c r="I1207" s="43">
        <v>0</v>
      </c>
      <c r="J1207" s="43">
        <v>0</v>
      </c>
      <c r="K1207" s="43">
        <v>0</v>
      </c>
      <c r="L1207" s="43">
        <v>1</v>
      </c>
      <c r="M1207" s="43">
        <v>17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3</v>
      </c>
      <c r="T1207" s="43">
        <v>145</v>
      </c>
      <c r="U1207" s="43">
        <v>0</v>
      </c>
      <c r="V1207" s="43">
        <v>110</v>
      </c>
      <c r="W1207" s="43">
        <v>3</v>
      </c>
      <c r="X1207" s="43">
        <v>0</v>
      </c>
      <c r="Y1207" s="43">
        <v>2</v>
      </c>
      <c r="Z1207" s="43">
        <v>15</v>
      </c>
      <c r="AA1207" s="43">
        <v>0</v>
      </c>
      <c r="AB1207" s="43">
        <v>0</v>
      </c>
      <c r="AC1207" s="43">
        <v>0</v>
      </c>
      <c r="AD1207" s="43">
        <v>1</v>
      </c>
      <c r="AE1207" s="43">
        <v>2</v>
      </c>
      <c r="AF1207" s="43">
        <v>0</v>
      </c>
      <c r="AG1207" s="43">
        <v>1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1</v>
      </c>
      <c r="D1208">
        <f t="shared" si="55"/>
        <v>313</v>
      </c>
      <c r="E1208">
        <f>IF(appliances!$D$46="YES",light_sim_data!B1208,0)</f>
        <v>0</v>
      </c>
      <c r="F1208">
        <f t="shared" si="56"/>
        <v>313</v>
      </c>
      <c r="H1208" s="43">
        <v>0</v>
      </c>
      <c r="I1208" s="43">
        <v>0</v>
      </c>
      <c r="J1208" s="43">
        <v>0</v>
      </c>
      <c r="K1208" s="43">
        <v>0</v>
      </c>
      <c r="L1208" s="43">
        <v>1</v>
      </c>
      <c r="M1208" s="43">
        <v>17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3</v>
      </c>
      <c r="T1208" s="43">
        <v>145</v>
      </c>
      <c r="U1208" s="43">
        <v>0</v>
      </c>
      <c r="V1208" s="43">
        <v>110</v>
      </c>
      <c r="W1208" s="43">
        <v>3</v>
      </c>
      <c r="X1208" s="43">
        <v>0</v>
      </c>
      <c r="Y1208" s="43">
        <v>2</v>
      </c>
      <c r="Z1208" s="43">
        <v>15</v>
      </c>
      <c r="AA1208" s="43">
        <v>0</v>
      </c>
      <c r="AB1208" s="43">
        <v>0</v>
      </c>
      <c r="AC1208" s="43">
        <v>0</v>
      </c>
      <c r="AD1208" s="43">
        <v>1</v>
      </c>
      <c r="AE1208" s="43">
        <v>2</v>
      </c>
      <c r="AF1208" s="43">
        <v>0</v>
      </c>
      <c r="AG1208" s="43">
        <v>1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1</v>
      </c>
      <c r="D1209">
        <f t="shared" si="55"/>
        <v>424</v>
      </c>
      <c r="E1209">
        <f>IF(appliances!$D$46="YES",light_sim_data!B1209,0)</f>
        <v>0</v>
      </c>
      <c r="F1209">
        <f t="shared" si="56"/>
        <v>424</v>
      </c>
      <c r="H1209" s="43">
        <v>0</v>
      </c>
      <c r="I1209" s="43">
        <v>0</v>
      </c>
      <c r="J1209" s="43">
        <v>111</v>
      </c>
      <c r="K1209" s="43">
        <v>0</v>
      </c>
      <c r="L1209" s="43">
        <v>1</v>
      </c>
      <c r="M1209" s="43">
        <v>17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3</v>
      </c>
      <c r="T1209" s="43">
        <v>145</v>
      </c>
      <c r="U1209" s="43">
        <v>0</v>
      </c>
      <c r="V1209" s="43">
        <v>110</v>
      </c>
      <c r="W1209" s="43">
        <v>3</v>
      </c>
      <c r="X1209" s="43">
        <v>0</v>
      </c>
      <c r="Y1209" s="43">
        <v>2</v>
      </c>
      <c r="Z1209" s="43">
        <v>15</v>
      </c>
      <c r="AA1209" s="43">
        <v>0</v>
      </c>
      <c r="AB1209" s="43">
        <v>0</v>
      </c>
      <c r="AC1209" s="43">
        <v>0</v>
      </c>
      <c r="AD1209" s="43">
        <v>1</v>
      </c>
      <c r="AE1209" s="43">
        <v>2</v>
      </c>
      <c r="AF1209" s="43">
        <v>0</v>
      </c>
      <c r="AG1209" s="43">
        <v>1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1</v>
      </c>
      <c r="D1210">
        <f t="shared" si="55"/>
        <v>424</v>
      </c>
      <c r="E1210">
        <f>IF(appliances!$D$46="YES",light_sim_data!B1210,0)</f>
        <v>0</v>
      </c>
      <c r="F1210">
        <f t="shared" si="56"/>
        <v>424</v>
      </c>
      <c r="H1210" s="43">
        <v>0</v>
      </c>
      <c r="I1210" s="43">
        <v>0</v>
      </c>
      <c r="J1210" s="43">
        <v>111</v>
      </c>
      <c r="K1210" s="43">
        <v>0</v>
      </c>
      <c r="L1210" s="43">
        <v>1</v>
      </c>
      <c r="M1210" s="43">
        <v>17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3</v>
      </c>
      <c r="T1210" s="43">
        <v>145</v>
      </c>
      <c r="U1210" s="43">
        <v>0</v>
      </c>
      <c r="V1210" s="43">
        <v>110</v>
      </c>
      <c r="W1210" s="43">
        <v>3</v>
      </c>
      <c r="X1210" s="43">
        <v>0</v>
      </c>
      <c r="Y1210" s="43">
        <v>2</v>
      </c>
      <c r="Z1210" s="43">
        <v>15</v>
      </c>
      <c r="AA1210" s="43">
        <v>0</v>
      </c>
      <c r="AB1210" s="43">
        <v>0</v>
      </c>
      <c r="AC1210" s="43">
        <v>0</v>
      </c>
      <c r="AD1210" s="43">
        <v>1</v>
      </c>
      <c r="AE1210" s="43">
        <v>2</v>
      </c>
      <c r="AF1210" s="43">
        <v>0</v>
      </c>
      <c r="AG1210" s="43">
        <v>1</v>
      </c>
      <c r="AH1210" s="43">
        <v>1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1</v>
      </c>
      <c r="D1211">
        <f t="shared" si="55"/>
        <v>424</v>
      </c>
      <c r="E1211">
        <f>IF(appliances!$D$46="YES",light_sim_data!B1211,0)</f>
        <v>0</v>
      </c>
      <c r="F1211">
        <f t="shared" si="56"/>
        <v>424</v>
      </c>
      <c r="H1211" s="43">
        <v>0</v>
      </c>
      <c r="I1211" s="43">
        <v>0</v>
      </c>
      <c r="J1211" s="43">
        <v>111</v>
      </c>
      <c r="K1211" s="43">
        <v>0</v>
      </c>
      <c r="L1211" s="43">
        <v>1</v>
      </c>
      <c r="M1211" s="43">
        <v>17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3</v>
      </c>
      <c r="T1211" s="43">
        <v>145</v>
      </c>
      <c r="U1211" s="43">
        <v>0</v>
      </c>
      <c r="V1211" s="43">
        <v>110</v>
      </c>
      <c r="W1211" s="43">
        <v>3</v>
      </c>
      <c r="X1211" s="43">
        <v>0</v>
      </c>
      <c r="Y1211" s="43">
        <v>2</v>
      </c>
      <c r="Z1211" s="43">
        <v>15</v>
      </c>
      <c r="AA1211" s="43">
        <v>0</v>
      </c>
      <c r="AB1211" s="43">
        <v>0</v>
      </c>
      <c r="AC1211" s="43">
        <v>0</v>
      </c>
      <c r="AD1211" s="43">
        <v>1</v>
      </c>
      <c r="AE1211" s="43">
        <v>2</v>
      </c>
      <c r="AF1211" s="43">
        <v>0</v>
      </c>
      <c r="AG1211" s="43">
        <v>1</v>
      </c>
      <c r="AH1211" s="43">
        <v>1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1</v>
      </c>
      <c r="D1212">
        <f t="shared" si="55"/>
        <v>633</v>
      </c>
      <c r="E1212">
        <f>IF(appliances!$D$46="YES",light_sim_data!B1212,0)</f>
        <v>0</v>
      </c>
      <c r="F1212">
        <f t="shared" si="56"/>
        <v>633</v>
      </c>
      <c r="H1212" s="43">
        <v>0</v>
      </c>
      <c r="I1212" s="43">
        <v>209</v>
      </c>
      <c r="J1212" s="43">
        <v>111</v>
      </c>
      <c r="K1212" s="43">
        <v>0</v>
      </c>
      <c r="L1212" s="43">
        <v>1</v>
      </c>
      <c r="M1212" s="43">
        <v>17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3</v>
      </c>
      <c r="T1212" s="43">
        <v>145</v>
      </c>
      <c r="U1212" s="43">
        <v>0</v>
      </c>
      <c r="V1212" s="43">
        <v>110</v>
      </c>
      <c r="W1212" s="43">
        <v>3</v>
      </c>
      <c r="X1212" s="43">
        <v>0</v>
      </c>
      <c r="Y1212" s="43">
        <v>2</v>
      </c>
      <c r="Z1212" s="43">
        <v>15</v>
      </c>
      <c r="AA1212" s="43">
        <v>0</v>
      </c>
      <c r="AB1212" s="43">
        <v>0</v>
      </c>
      <c r="AC1212" s="43">
        <v>0</v>
      </c>
      <c r="AD1212" s="43">
        <v>1</v>
      </c>
      <c r="AE1212" s="43">
        <v>2</v>
      </c>
      <c r="AF1212" s="43">
        <v>0</v>
      </c>
      <c r="AG1212" s="43">
        <v>1</v>
      </c>
      <c r="AH1212" s="43">
        <v>1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1</v>
      </c>
      <c r="D1213">
        <f t="shared" si="55"/>
        <v>633</v>
      </c>
      <c r="E1213">
        <f>IF(appliances!$D$46="YES",light_sim_data!B1213,0)</f>
        <v>0</v>
      </c>
      <c r="F1213">
        <f t="shared" si="56"/>
        <v>633</v>
      </c>
      <c r="H1213" s="43">
        <v>0</v>
      </c>
      <c r="I1213" s="43">
        <v>209</v>
      </c>
      <c r="J1213" s="43">
        <v>111</v>
      </c>
      <c r="K1213" s="43">
        <v>0</v>
      </c>
      <c r="L1213" s="43">
        <v>1</v>
      </c>
      <c r="M1213" s="43">
        <v>17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3</v>
      </c>
      <c r="T1213" s="43">
        <v>145</v>
      </c>
      <c r="U1213" s="43">
        <v>0</v>
      </c>
      <c r="V1213" s="43">
        <v>110</v>
      </c>
      <c r="W1213" s="43">
        <v>3</v>
      </c>
      <c r="X1213" s="43">
        <v>0</v>
      </c>
      <c r="Y1213" s="43">
        <v>2</v>
      </c>
      <c r="Z1213" s="43">
        <v>15</v>
      </c>
      <c r="AA1213" s="43">
        <v>0</v>
      </c>
      <c r="AB1213" s="43">
        <v>0</v>
      </c>
      <c r="AC1213" s="43">
        <v>0</v>
      </c>
      <c r="AD1213" s="43">
        <v>1</v>
      </c>
      <c r="AE1213" s="43">
        <v>2</v>
      </c>
      <c r="AF1213" s="43">
        <v>0</v>
      </c>
      <c r="AG1213" s="43">
        <v>1</v>
      </c>
      <c r="AH1213" s="43">
        <v>1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1</v>
      </c>
      <c r="D1214">
        <f t="shared" si="55"/>
        <v>633</v>
      </c>
      <c r="E1214">
        <f>IF(appliances!$D$46="YES",light_sim_data!B1214,0)</f>
        <v>0</v>
      </c>
      <c r="F1214">
        <f t="shared" si="56"/>
        <v>633</v>
      </c>
      <c r="H1214" s="43">
        <v>0</v>
      </c>
      <c r="I1214" s="43">
        <v>209</v>
      </c>
      <c r="J1214" s="43">
        <v>111</v>
      </c>
      <c r="K1214" s="43">
        <v>0</v>
      </c>
      <c r="L1214" s="43">
        <v>1</v>
      </c>
      <c r="M1214" s="43">
        <v>17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3</v>
      </c>
      <c r="T1214" s="43">
        <v>145</v>
      </c>
      <c r="U1214" s="43">
        <v>0</v>
      </c>
      <c r="V1214" s="43">
        <v>110</v>
      </c>
      <c r="W1214" s="43">
        <v>3</v>
      </c>
      <c r="X1214" s="43">
        <v>0</v>
      </c>
      <c r="Y1214" s="43">
        <v>2</v>
      </c>
      <c r="Z1214" s="43">
        <v>15</v>
      </c>
      <c r="AA1214" s="43">
        <v>0</v>
      </c>
      <c r="AB1214" s="43">
        <v>0</v>
      </c>
      <c r="AC1214" s="43">
        <v>0</v>
      </c>
      <c r="AD1214" s="43">
        <v>1</v>
      </c>
      <c r="AE1214" s="43">
        <v>2</v>
      </c>
      <c r="AF1214" s="43">
        <v>0</v>
      </c>
      <c r="AG1214" s="43">
        <v>1</v>
      </c>
      <c r="AH1214" s="43">
        <v>1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1</v>
      </c>
      <c r="D1215">
        <f t="shared" si="55"/>
        <v>633</v>
      </c>
      <c r="E1215">
        <f>IF(appliances!$D$46="YES",light_sim_data!B1215,0)</f>
        <v>0</v>
      </c>
      <c r="F1215">
        <f t="shared" si="56"/>
        <v>633</v>
      </c>
      <c r="H1215" s="43">
        <v>0</v>
      </c>
      <c r="I1215" s="43">
        <v>209</v>
      </c>
      <c r="J1215" s="43">
        <v>111</v>
      </c>
      <c r="K1215" s="43">
        <v>0</v>
      </c>
      <c r="L1215" s="43">
        <v>1</v>
      </c>
      <c r="M1215" s="43">
        <v>17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3</v>
      </c>
      <c r="T1215" s="43">
        <v>145</v>
      </c>
      <c r="U1215" s="43">
        <v>0</v>
      </c>
      <c r="V1215" s="43">
        <v>110</v>
      </c>
      <c r="W1215" s="43">
        <v>3</v>
      </c>
      <c r="X1215" s="43">
        <v>0</v>
      </c>
      <c r="Y1215" s="43">
        <v>2</v>
      </c>
      <c r="Z1215" s="43">
        <v>15</v>
      </c>
      <c r="AA1215" s="43">
        <v>0</v>
      </c>
      <c r="AB1215" s="43">
        <v>0</v>
      </c>
      <c r="AC1215" s="43">
        <v>0</v>
      </c>
      <c r="AD1215" s="43">
        <v>1</v>
      </c>
      <c r="AE1215" s="43">
        <v>2</v>
      </c>
      <c r="AF1215" s="43">
        <v>0</v>
      </c>
      <c r="AG1215" s="43">
        <v>1</v>
      </c>
      <c r="AH1215" s="43">
        <v>1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1</v>
      </c>
      <c r="D1216">
        <f t="shared" si="55"/>
        <v>633</v>
      </c>
      <c r="E1216">
        <f>IF(appliances!$D$46="YES",light_sim_data!B1216,0)</f>
        <v>0</v>
      </c>
      <c r="F1216">
        <f t="shared" si="56"/>
        <v>633</v>
      </c>
      <c r="H1216" s="43">
        <v>0</v>
      </c>
      <c r="I1216" s="43">
        <v>209</v>
      </c>
      <c r="J1216" s="43">
        <v>111</v>
      </c>
      <c r="K1216" s="43">
        <v>0</v>
      </c>
      <c r="L1216" s="43">
        <v>1</v>
      </c>
      <c r="M1216" s="43">
        <v>17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3</v>
      </c>
      <c r="T1216" s="43">
        <v>145</v>
      </c>
      <c r="U1216" s="43">
        <v>0</v>
      </c>
      <c r="V1216" s="43">
        <v>110</v>
      </c>
      <c r="W1216" s="43">
        <v>3</v>
      </c>
      <c r="X1216" s="43">
        <v>0</v>
      </c>
      <c r="Y1216" s="43">
        <v>2</v>
      </c>
      <c r="Z1216" s="43">
        <v>15</v>
      </c>
      <c r="AA1216" s="43">
        <v>0</v>
      </c>
      <c r="AB1216" s="43">
        <v>0</v>
      </c>
      <c r="AC1216" s="43">
        <v>0</v>
      </c>
      <c r="AD1216" s="43">
        <v>1</v>
      </c>
      <c r="AE1216" s="43">
        <v>2</v>
      </c>
      <c r="AF1216" s="43">
        <v>0</v>
      </c>
      <c r="AG1216" s="43">
        <v>1</v>
      </c>
      <c r="AH1216" s="43">
        <v>1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1</v>
      </c>
      <c r="D1217">
        <f t="shared" si="55"/>
        <v>526</v>
      </c>
      <c r="E1217">
        <f>IF(appliances!$D$46="YES",light_sim_data!B1217,0)</f>
        <v>0</v>
      </c>
      <c r="F1217">
        <f t="shared" si="56"/>
        <v>526</v>
      </c>
      <c r="H1217" s="43">
        <v>0</v>
      </c>
      <c r="I1217" s="43">
        <v>209</v>
      </c>
      <c r="J1217" s="43">
        <v>111</v>
      </c>
      <c r="K1217" s="43">
        <v>0</v>
      </c>
      <c r="L1217" s="43">
        <v>1</v>
      </c>
      <c r="M1217" s="43">
        <v>17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3</v>
      </c>
      <c r="T1217" s="43">
        <v>145</v>
      </c>
      <c r="U1217" s="43">
        <v>0</v>
      </c>
      <c r="V1217" s="43">
        <v>3</v>
      </c>
      <c r="W1217" s="43">
        <v>3</v>
      </c>
      <c r="X1217" s="43">
        <v>0</v>
      </c>
      <c r="Y1217" s="43">
        <v>2</v>
      </c>
      <c r="Z1217" s="43">
        <v>15</v>
      </c>
      <c r="AA1217" s="43">
        <v>0</v>
      </c>
      <c r="AB1217" s="43">
        <v>0</v>
      </c>
      <c r="AC1217" s="43">
        <v>0</v>
      </c>
      <c r="AD1217" s="43">
        <v>1</v>
      </c>
      <c r="AE1217" s="43">
        <v>2</v>
      </c>
      <c r="AF1217" s="43">
        <v>0</v>
      </c>
      <c r="AG1217" s="43">
        <v>1</v>
      </c>
      <c r="AH1217" s="43">
        <v>1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1</v>
      </c>
      <c r="D1218">
        <f t="shared" si="55"/>
        <v>526</v>
      </c>
      <c r="E1218">
        <f>IF(appliances!$D$46="YES",light_sim_data!B1218,0)</f>
        <v>0</v>
      </c>
      <c r="F1218">
        <f t="shared" si="56"/>
        <v>526</v>
      </c>
      <c r="H1218" s="43">
        <v>0</v>
      </c>
      <c r="I1218" s="43">
        <v>209</v>
      </c>
      <c r="J1218" s="43">
        <v>111</v>
      </c>
      <c r="K1218" s="43">
        <v>0</v>
      </c>
      <c r="L1218" s="43">
        <v>1</v>
      </c>
      <c r="M1218" s="43">
        <v>17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3</v>
      </c>
      <c r="T1218" s="43">
        <v>145</v>
      </c>
      <c r="U1218" s="43">
        <v>0</v>
      </c>
      <c r="V1218" s="43">
        <v>3</v>
      </c>
      <c r="W1218" s="43">
        <v>3</v>
      </c>
      <c r="X1218" s="43">
        <v>0</v>
      </c>
      <c r="Y1218" s="43">
        <v>2</v>
      </c>
      <c r="Z1218" s="43">
        <v>15</v>
      </c>
      <c r="AA1218" s="43">
        <v>0</v>
      </c>
      <c r="AB1218" s="43">
        <v>0</v>
      </c>
      <c r="AC1218" s="43">
        <v>0</v>
      </c>
      <c r="AD1218" s="43">
        <v>1</v>
      </c>
      <c r="AE1218" s="43">
        <v>2</v>
      </c>
      <c r="AF1218" s="43">
        <v>0</v>
      </c>
      <c r="AG1218" s="43">
        <v>1</v>
      </c>
      <c r="AH1218" s="43">
        <v>1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1</v>
      </c>
      <c r="D1219">
        <f t="shared" si="55"/>
        <v>526</v>
      </c>
      <c r="E1219">
        <f>IF(appliances!$D$46="YES",light_sim_data!B1219,0)</f>
        <v>0</v>
      </c>
      <c r="F1219">
        <f t="shared" si="56"/>
        <v>526</v>
      </c>
      <c r="H1219" s="43">
        <v>0</v>
      </c>
      <c r="I1219" s="43">
        <v>209</v>
      </c>
      <c r="J1219" s="43">
        <v>111</v>
      </c>
      <c r="K1219" s="43">
        <v>0</v>
      </c>
      <c r="L1219" s="43">
        <v>1</v>
      </c>
      <c r="M1219" s="43">
        <v>17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3</v>
      </c>
      <c r="T1219" s="43">
        <v>145</v>
      </c>
      <c r="U1219" s="43">
        <v>0</v>
      </c>
      <c r="V1219" s="43">
        <v>3</v>
      </c>
      <c r="W1219" s="43">
        <v>3</v>
      </c>
      <c r="X1219" s="43">
        <v>0</v>
      </c>
      <c r="Y1219" s="43">
        <v>2</v>
      </c>
      <c r="Z1219" s="43">
        <v>15</v>
      </c>
      <c r="AA1219" s="43">
        <v>0</v>
      </c>
      <c r="AB1219" s="43">
        <v>0</v>
      </c>
      <c r="AC1219" s="43">
        <v>0</v>
      </c>
      <c r="AD1219" s="43">
        <v>1</v>
      </c>
      <c r="AE1219" s="43">
        <v>2</v>
      </c>
      <c r="AF1219" s="43">
        <v>0</v>
      </c>
      <c r="AG1219" s="43">
        <v>1</v>
      </c>
      <c r="AH1219" s="43">
        <v>1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1</v>
      </c>
      <c r="D1220">
        <f t="shared" si="55"/>
        <v>526</v>
      </c>
      <c r="E1220">
        <f>IF(appliances!$D$46="YES",light_sim_data!B1220,0)</f>
        <v>0</v>
      </c>
      <c r="F1220">
        <f t="shared" si="56"/>
        <v>526</v>
      </c>
      <c r="H1220" s="43">
        <v>0</v>
      </c>
      <c r="I1220" s="43">
        <v>209</v>
      </c>
      <c r="J1220" s="43">
        <v>111</v>
      </c>
      <c r="K1220" s="43">
        <v>0</v>
      </c>
      <c r="L1220" s="43">
        <v>1</v>
      </c>
      <c r="M1220" s="43">
        <v>17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3</v>
      </c>
      <c r="T1220" s="43">
        <v>145</v>
      </c>
      <c r="U1220" s="43">
        <v>0</v>
      </c>
      <c r="V1220" s="43">
        <v>3</v>
      </c>
      <c r="W1220" s="43">
        <v>3</v>
      </c>
      <c r="X1220" s="43">
        <v>0</v>
      </c>
      <c r="Y1220" s="43">
        <v>2</v>
      </c>
      <c r="Z1220" s="43">
        <v>15</v>
      </c>
      <c r="AA1220" s="43">
        <v>0</v>
      </c>
      <c r="AB1220" s="43">
        <v>0</v>
      </c>
      <c r="AC1220" s="43">
        <v>0</v>
      </c>
      <c r="AD1220" s="43">
        <v>1</v>
      </c>
      <c r="AE1220" s="43">
        <v>2</v>
      </c>
      <c r="AF1220" s="43">
        <v>0</v>
      </c>
      <c r="AG1220" s="43">
        <v>1</v>
      </c>
      <c r="AH1220" s="43">
        <v>1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1</v>
      </c>
      <c r="D1221">
        <f t="shared" si="55"/>
        <v>526</v>
      </c>
      <c r="E1221">
        <f>IF(appliances!$D$46="YES",light_sim_data!B1221,0)</f>
        <v>0</v>
      </c>
      <c r="F1221">
        <f t="shared" si="56"/>
        <v>526</v>
      </c>
      <c r="H1221" s="43">
        <v>0</v>
      </c>
      <c r="I1221" s="43">
        <v>209</v>
      </c>
      <c r="J1221" s="43">
        <v>111</v>
      </c>
      <c r="K1221" s="43">
        <v>0</v>
      </c>
      <c r="L1221" s="43">
        <v>1</v>
      </c>
      <c r="M1221" s="43">
        <v>17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3</v>
      </c>
      <c r="T1221" s="43">
        <v>145</v>
      </c>
      <c r="U1221" s="43">
        <v>0</v>
      </c>
      <c r="V1221" s="43">
        <v>3</v>
      </c>
      <c r="W1221" s="43">
        <v>3</v>
      </c>
      <c r="X1221" s="43">
        <v>0</v>
      </c>
      <c r="Y1221" s="43">
        <v>2</v>
      </c>
      <c r="Z1221" s="43">
        <v>15</v>
      </c>
      <c r="AA1221" s="43">
        <v>0</v>
      </c>
      <c r="AB1221" s="43">
        <v>0</v>
      </c>
      <c r="AC1221" s="43">
        <v>0</v>
      </c>
      <c r="AD1221" s="43">
        <v>1</v>
      </c>
      <c r="AE1221" s="43">
        <v>2</v>
      </c>
      <c r="AF1221" s="43">
        <v>0</v>
      </c>
      <c r="AG1221" s="43">
        <v>1</v>
      </c>
      <c r="AH1221" s="43">
        <v>1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1</v>
      </c>
      <c r="D1222">
        <f t="shared" si="55"/>
        <v>526</v>
      </c>
      <c r="E1222">
        <f>IF(appliances!$D$46="YES",light_sim_data!B1222,0)</f>
        <v>0</v>
      </c>
      <c r="F1222">
        <f t="shared" si="56"/>
        <v>526</v>
      </c>
      <c r="H1222" s="43">
        <v>0</v>
      </c>
      <c r="I1222" s="43">
        <v>209</v>
      </c>
      <c r="J1222" s="43">
        <v>111</v>
      </c>
      <c r="K1222" s="43">
        <v>0</v>
      </c>
      <c r="L1222" s="43">
        <v>1</v>
      </c>
      <c r="M1222" s="43">
        <v>17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3</v>
      </c>
      <c r="T1222" s="43">
        <v>145</v>
      </c>
      <c r="U1222" s="43">
        <v>0</v>
      </c>
      <c r="V1222" s="43">
        <v>3</v>
      </c>
      <c r="W1222" s="43">
        <v>3</v>
      </c>
      <c r="X1222" s="43">
        <v>0</v>
      </c>
      <c r="Y1222" s="43">
        <v>2</v>
      </c>
      <c r="Z1222" s="43">
        <v>15</v>
      </c>
      <c r="AA1222" s="43">
        <v>0</v>
      </c>
      <c r="AB1222" s="43">
        <v>0</v>
      </c>
      <c r="AC1222" s="43">
        <v>0</v>
      </c>
      <c r="AD1222" s="43">
        <v>1</v>
      </c>
      <c r="AE1222" s="43">
        <v>2</v>
      </c>
      <c r="AF1222" s="43">
        <v>0</v>
      </c>
      <c r="AG1222" s="43">
        <v>1</v>
      </c>
      <c r="AH1222" s="43">
        <v>1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1</v>
      </c>
      <c r="D1223">
        <f t="shared" si="55"/>
        <v>526</v>
      </c>
      <c r="E1223">
        <f>IF(appliances!$D$46="YES",light_sim_data!B1223,0)</f>
        <v>0</v>
      </c>
      <c r="F1223">
        <f t="shared" si="56"/>
        <v>526</v>
      </c>
      <c r="H1223" s="43">
        <v>0</v>
      </c>
      <c r="I1223" s="43">
        <v>209</v>
      </c>
      <c r="J1223" s="43">
        <v>111</v>
      </c>
      <c r="K1223" s="43">
        <v>0</v>
      </c>
      <c r="L1223" s="43">
        <v>1</v>
      </c>
      <c r="M1223" s="43">
        <v>17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3</v>
      </c>
      <c r="T1223" s="43">
        <v>145</v>
      </c>
      <c r="U1223" s="43">
        <v>0</v>
      </c>
      <c r="V1223" s="43">
        <v>3</v>
      </c>
      <c r="W1223" s="43">
        <v>3</v>
      </c>
      <c r="X1223" s="43">
        <v>0</v>
      </c>
      <c r="Y1223" s="43">
        <v>2</v>
      </c>
      <c r="Z1223" s="43">
        <v>15</v>
      </c>
      <c r="AA1223" s="43">
        <v>0</v>
      </c>
      <c r="AB1223" s="43">
        <v>0</v>
      </c>
      <c r="AC1223" s="43">
        <v>0</v>
      </c>
      <c r="AD1223" s="43">
        <v>1</v>
      </c>
      <c r="AE1223" s="43">
        <v>2</v>
      </c>
      <c r="AF1223" s="43">
        <v>0</v>
      </c>
      <c r="AG1223" s="43">
        <v>1</v>
      </c>
      <c r="AH1223" s="43">
        <v>1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1</v>
      </c>
      <c r="D1224">
        <f t="shared" si="55"/>
        <v>526</v>
      </c>
      <c r="E1224">
        <f>IF(appliances!$D$46="YES",light_sim_data!B1224,0)</f>
        <v>0</v>
      </c>
      <c r="F1224">
        <f t="shared" si="56"/>
        <v>526</v>
      </c>
      <c r="H1224" s="43">
        <v>0</v>
      </c>
      <c r="I1224" s="43">
        <v>209</v>
      </c>
      <c r="J1224" s="43">
        <v>111</v>
      </c>
      <c r="K1224" s="43">
        <v>0</v>
      </c>
      <c r="L1224" s="43">
        <v>1</v>
      </c>
      <c r="M1224" s="43">
        <v>17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3</v>
      </c>
      <c r="T1224" s="43">
        <v>145</v>
      </c>
      <c r="U1224" s="43">
        <v>0</v>
      </c>
      <c r="V1224" s="43">
        <v>3</v>
      </c>
      <c r="W1224" s="43">
        <v>3</v>
      </c>
      <c r="X1224" s="43">
        <v>0</v>
      </c>
      <c r="Y1224" s="43">
        <v>2</v>
      </c>
      <c r="Z1224" s="43">
        <v>15</v>
      </c>
      <c r="AA1224" s="43">
        <v>0</v>
      </c>
      <c r="AB1224" s="43">
        <v>0</v>
      </c>
      <c r="AC1224" s="43">
        <v>0</v>
      </c>
      <c r="AD1224" s="43">
        <v>1</v>
      </c>
      <c r="AE1224" s="43">
        <v>2</v>
      </c>
      <c r="AF1224" s="43">
        <v>0</v>
      </c>
      <c r="AG1224" s="43">
        <v>1</v>
      </c>
      <c r="AH1224" s="43">
        <v>1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1</v>
      </c>
      <c r="D1225">
        <f t="shared" si="55"/>
        <v>526</v>
      </c>
      <c r="E1225">
        <f>IF(appliances!$D$46="YES",light_sim_data!B1225,0)</f>
        <v>0</v>
      </c>
      <c r="F1225">
        <f t="shared" si="56"/>
        <v>526</v>
      </c>
      <c r="H1225" s="43">
        <v>0</v>
      </c>
      <c r="I1225" s="43">
        <v>209</v>
      </c>
      <c r="J1225" s="43">
        <v>111</v>
      </c>
      <c r="K1225" s="43">
        <v>0</v>
      </c>
      <c r="L1225" s="43">
        <v>1</v>
      </c>
      <c r="M1225" s="43">
        <v>17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3</v>
      </c>
      <c r="T1225" s="43">
        <v>145</v>
      </c>
      <c r="U1225" s="43">
        <v>0</v>
      </c>
      <c r="V1225" s="43">
        <v>3</v>
      </c>
      <c r="W1225" s="43">
        <v>3</v>
      </c>
      <c r="X1225" s="43">
        <v>0</v>
      </c>
      <c r="Y1225" s="43">
        <v>2</v>
      </c>
      <c r="Z1225" s="43">
        <v>15</v>
      </c>
      <c r="AA1225" s="43">
        <v>0</v>
      </c>
      <c r="AB1225" s="43">
        <v>0</v>
      </c>
      <c r="AC1225" s="43">
        <v>0</v>
      </c>
      <c r="AD1225" s="43">
        <v>1</v>
      </c>
      <c r="AE1225" s="43">
        <v>2</v>
      </c>
      <c r="AF1225" s="43">
        <v>0</v>
      </c>
      <c r="AG1225" s="43">
        <v>1</v>
      </c>
      <c r="AH1225" s="43">
        <v>1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1</v>
      </c>
      <c r="D1226">
        <f t="shared" si="55"/>
        <v>526</v>
      </c>
      <c r="E1226">
        <f>IF(appliances!$D$46="YES",light_sim_data!B1226,0)</f>
        <v>0</v>
      </c>
      <c r="F1226">
        <f t="shared" si="56"/>
        <v>526</v>
      </c>
      <c r="H1226" s="43">
        <v>0</v>
      </c>
      <c r="I1226" s="43">
        <v>209</v>
      </c>
      <c r="J1226" s="43">
        <v>111</v>
      </c>
      <c r="K1226" s="43">
        <v>0</v>
      </c>
      <c r="L1226" s="43">
        <v>1</v>
      </c>
      <c r="M1226" s="43">
        <v>17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3</v>
      </c>
      <c r="T1226" s="43">
        <v>145</v>
      </c>
      <c r="U1226" s="43">
        <v>0</v>
      </c>
      <c r="V1226" s="43">
        <v>3</v>
      </c>
      <c r="W1226" s="43">
        <v>3</v>
      </c>
      <c r="X1226" s="43">
        <v>0</v>
      </c>
      <c r="Y1226" s="43">
        <v>2</v>
      </c>
      <c r="Z1226" s="43">
        <v>15</v>
      </c>
      <c r="AA1226" s="43">
        <v>0</v>
      </c>
      <c r="AB1226" s="43">
        <v>0</v>
      </c>
      <c r="AC1226" s="43">
        <v>0</v>
      </c>
      <c r="AD1226" s="43">
        <v>1</v>
      </c>
      <c r="AE1226" s="43">
        <v>2</v>
      </c>
      <c r="AF1226" s="43">
        <v>0</v>
      </c>
      <c r="AG1226" s="43">
        <v>1</v>
      </c>
      <c r="AH1226" s="43">
        <v>1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1</v>
      </c>
      <c r="D1227">
        <f t="shared" si="55"/>
        <v>415</v>
      </c>
      <c r="E1227">
        <f>IF(appliances!$D$46="YES",light_sim_data!B1227,0)</f>
        <v>0</v>
      </c>
      <c r="F1227">
        <f t="shared" si="56"/>
        <v>415</v>
      </c>
      <c r="H1227" s="43">
        <v>0</v>
      </c>
      <c r="I1227" s="43">
        <v>209</v>
      </c>
      <c r="J1227" s="43">
        <v>0</v>
      </c>
      <c r="K1227" s="43">
        <v>0</v>
      </c>
      <c r="L1227" s="43">
        <v>1</v>
      </c>
      <c r="M1227" s="43">
        <v>17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3</v>
      </c>
      <c r="T1227" s="43">
        <v>145</v>
      </c>
      <c r="U1227" s="43">
        <v>0</v>
      </c>
      <c r="V1227" s="43">
        <v>3</v>
      </c>
      <c r="W1227" s="43">
        <v>3</v>
      </c>
      <c r="X1227" s="43">
        <v>0</v>
      </c>
      <c r="Y1227" s="43">
        <v>2</v>
      </c>
      <c r="Z1227" s="43">
        <v>15</v>
      </c>
      <c r="AA1227" s="43">
        <v>0</v>
      </c>
      <c r="AB1227" s="43">
        <v>0</v>
      </c>
      <c r="AC1227" s="43">
        <v>0</v>
      </c>
      <c r="AD1227" s="43">
        <v>1</v>
      </c>
      <c r="AE1227" s="43">
        <v>2</v>
      </c>
      <c r="AF1227" s="43">
        <v>0</v>
      </c>
      <c r="AG1227" s="43">
        <v>1</v>
      </c>
      <c r="AH1227" s="43">
        <v>1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1</v>
      </c>
      <c r="D1228">
        <f t="shared" si="55"/>
        <v>415</v>
      </c>
      <c r="E1228">
        <f>IF(appliances!$D$46="YES",light_sim_data!B1228,0)</f>
        <v>0</v>
      </c>
      <c r="F1228">
        <f t="shared" si="56"/>
        <v>415</v>
      </c>
      <c r="H1228" s="43">
        <v>0</v>
      </c>
      <c r="I1228" s="43">
        <v>209</v>
      </c>
      <c r="J1228" s="43">
        <v>0</v>
      </c>
      <c r="K1228" s="43">
        <v>0</v>
      </c>
      <c r="L1228" s="43">
        <v>1</v>
      </c>
      <c r="M1228" s="43">
        <v>17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3</v>
      </c>
      <c r="T1228" s="43">
        <v>145</v>
      </c>
      <c r="U1228" s="43">
        <v>0</v>
      </c>
      <c r="V1228" s="43">
        <v>3</v>
      </c>
      <c r="W1228" s="43">
        <v>3</v>
      </c>
      <c r="X1228" s="43">
        <v>0</v>
      </c>
      <c r="Y1228" s="43">
        <v>2</v>
      </c>
      <c r="Z1228" s="43">
        <v>15</v>
      </c>
      <c r="AA1228" s="43">
        <v>0</v>
      </c>
      <c r="AB1228" s="43">
        <v>0</v>
      </c>
      <c r="AC1228" s="43">
        <v>0</v>
      </c>
      <c r="AD1228" s="43">
        <v>1</v>
      </c>
      <c r="AE1228" s="43">
        <v>2</v>
      </c>
      <c r="AF1228" s="43">
        <v>0</v>
      </c>
      <c r="AG1228" s="43">
        <v>1</v>
      </c>
      <c r="AH1228" s="43">
        <v>1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1</v>
      </c>
      <c r="D1229">
        <f t="shared" ref="D1229:D1292" si="58">E1229+F1229</f>
        <v>415</v>
      </c>
      <c r="E1229">
        <f>IF(appliances!$D$46="YES",light_sim_data!B1229,0)</f>
        <v>0</v>
      </c>
      <c r="F1229">
        <f t="shared" ref="F1229:F1292" si="59">SUM(H1229:AN1229)</f>
        <v>415</v>
      </c>
      <c r="H1229" s="43">
        <v>0</v>
      </c>
      <c r="I1229" s="43">
        <v>209</v>
      </c>
      <c r="J1229" s="43">
        <v>0</v>
      </c>
      <c r="K1229" s="43">
        <v>0</v>
      </c>
      <c r="L1229" s="43">
        <v>1</v>
      </c>
      <c r="M1229" s="43">
        <v>17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3</v>
      </c>
      <c r="T1229" s="43">
        <v>145</v>
      </c>
      <c r="U1229" s="43">
        <v>0</v>
      </c>
      <c r="V1229" s="43">
        <v>3</v>
      </c>
      <c r="W1229" s="43">
        <v>3</v>
      </c>
      <c r="X1229" s="43">
        <v>0</v>
      </c>
      <c r="Y1229" s="43">
        <v>2</v>
      </c>
      <c r="Z1229" s="43">
        <v>15</v>
      </c>
      <c r="AA1229" s="43">
        <v>0</v>
      </c>
      <c r="AB1229" s="43">
        <v>0</v>
      </c>
      <c r="AC1229" s="43">
        <v>0</v>
      </c>
      <c r="AD1229" s="43">
        <v>1</v>
      </c>
      <c r="AE1229" s="43">
        <v>2</v>
      </c>
      <c r="AF1229" s="43">
        <v>0</v>
      </c>
      <c r="AG1229" s="43">
        <v>1</v>
      </c>
      <c r="AH1229" s="43">
        <v>1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1</v>
      </c>
      <c r="D1230">
        <f t="shared" si="58"/>
        <v>415</v>
      </c>
      <c r="E1230">
        <f>IF(appliances!$D$46="YES",light_sim_data!B1230,0)</f>
        <v>0</v>
      </c>
      <c r="F1230">
        <f t="shared" si="59"/>
        <v>415</v>
      </c>
      <c r="H1230" s="43">
        <v>0</v>
      </c>
      <c r="I1230" s="43">
        <v>209</v>
      </c>
      <c r="J1230" s="43">
        <v>0</v>
      </c>
      <c r="K1230" s="43">
        <v>0</v>
      </c>
      <c r="L1230" s="43">
        <v>1</v>
      </c>
      <c r="M1230" s="43">
        <v>17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3</v>
      </c>
      <c r="T1230" s="43">
        <v>145</v>
      </c>
      <c r="U1230" s="43">
        <v>0</v>
      </c>
      <c r="V1230" s="43">
        <v>3</v>
      </c>
      <c r="W1230" s="43">
        <v>3</v>
      </c>
      <c r="X1230" s="43">
        <v>0</v>
      </c>
      <c r="Y1230" s="43">
        <v>2</v>
      </c>
      <c r="Z1230" s="43">
        <v>15</v>
      </c>
      <c r="AA1230" s="43">
        <v>0</v>
      </c>
      <c r="AB1230" s="43">
        <v>0</v>
      </c>
      <c r="AC1230" s="43">
        <v>0</v>
      </c>
      <c r="AD1230" s="43">
        <v>1</v>
      </c>
      <c r="AE1230" s="43">
        <v>2</v>
      </c>
      <c r="AF1230" s="43">
        <v>0</v>
      </c>
      <c r="AG1230" s="43">
        <v>1</v>
      </c>
      <c r="AH1230" s="43">
        <v>1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1</v>
      </c>
      <c r="D1231">
        <f t="shared" si="58"/>
        <v>415</v>
      </c>
      <c r="E1231">
        <f>IF(appliances!$D$46="YES",light_sim_data!B1231,0)</f>
        <v>0</v>
      </c>
      <c r="F1231">
        <f t="shared" si="59"/>
        <v>415</v>
      </c>
      <c r="H1231" s="43">
        <v>0</v>
      </c>
      <c r="I1231" s="43">
        <v>209</v>
      </c>
      <c r="J1231" s="43">
        <v>0</v>
      </c>
      <c r="K1231" s="43">
        <v>0</v>
      </c>
      <c r="L1231" s="43">
        <v>1</v>
      </c>
      <c r="M1231" s="43">
        <v>17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3</v>
      </c>
      <c r="T1231" s="43">
        <v>145</v>
      </c>
      <c r="U1231" s="43">
        <v>0</v>
      </c>
      <c r="V1231" s="43">
        <v>3</v>
      </c>
      <c r="W1231" s="43">
        <v>3</v>
      </c>
      <c r="X1231" s="43">
        <v>0</v>
      </c>
      <c r="Y1231" s="43">
        <v>2</v>
      </c>
      <c r="Z1231" s="43">
        <v>15</v>
      </c>
      <c r="AA1231" s="43">
        <v>0</v>
      </c>
      <c r="AB1231" s="43">
        <v>0</v>
      </c>
      <c r="AC1231" s="43">
        <v>0</v>
      </c>
      <c r="AD1231" s="43">
        <v>1</v>
      </c>
      <c r="AE1231" s="43">
        <v>2</v>
      </c>
      <c r="AF1231" s="43">
        <v>0</v>
      </c>
      <c r="AG1231" s="43">
        <v>1</v>
      </c>
      <c r="AH1231" s="43">
        <v>1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1</v>
      </c>
      <c r="D1232">
        <f t="shared" si="58"/>
        <v>428</v>
      </c>
      <c r="E1232">
        <f>IF(appliances!$D$46="YES",light_sim_data!B1232,0)</f>
        <v>0</v>
      </c>
      <c r="F1232">
        <f t="shared" si="59"/>
        <v>428</v>
      </c>
      <c r="H1232" s="43">
        <v>0</v>
      </c>
      <c r="I1232" s="43">
        <v>209</v>
      </c>
      <c r="J1232" s="43">
        <v>0</v>
      </c>
      <c r="K1232" s="43">
        <v>0</v>
      </c>
      <c r="L1232" s="43">
        <v>1</v>
      </c>
      <c r="M1232" s="43">
        <v>17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3</v>
      </c>
      <c r="T1232" s="43">
        <v>145</v>
      </c>
      <c r="U1232" s="43">
        <v>0</v>
      </c>
      <c r="V1232" s="43">
        <v>3</v>
      </c>
      <c r="W1232" s="43">
        <v>3</v>
      </c>
      <c r="X1232" s="43">
        <v>0</v>
      </c>
      <c r="Y1232" s="43">
        <v>2</v>
      </c>
      <c r="Z1232" s="43">
        <v>28</v>
      </c>
      <c r="AA1232" s="43">
        <v>0</v>
      </c>
      <c r="AB1232" s="43">
        <v>0</v>
      </c>
      <c r="AC1232" s="43">
        <v>0</v>
      </c>
      <c r="AD1232" s="43">
        <v>1</v>
      </c>
      <c r="AE1232" s="43">
        <v>2</v>
      </c>
      <c r="AF1232" s="43">
        <v>0</v>
      </c>
      <c r="AG1232" s="43">
        <v>1</v>
      </c>
      <c r="AH1232" s="43">
        <v>1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1</v>
      </c>
      <c r="D1233">
        <f t="shared" si="58"/>
        <v>428</v>
      </c>
      <c r="E1233">
        <f>IF(appliances!$D$46="YES",light_sim_data!B1233,0)</f>
        <v>0</v>
      </c>
      <c r="F1233">
        <f t="shared" si="59"/>
        <v>428</v>
      </c>
      <c r="H1233" s="43">
        <v>0</v>
      </c>
      <c r="I1233" s="43">
        <v>209</v>
      </c>
      <c r="J1233" s="43">
        <v>0</v>
      </c>
      <c r="K1233" s="43">
        <v>0</v>
      </c>
      <c r="L1233" s="43">
        <v>1</v>
      </c>
      <c r="M1233" s="43">
        <v>17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3</v>
      </c>
      <c r="T1233" s="43">
        <v>145</v>
      </c>
      <c r="U1233" s="43">
        <v>0</v>
      </c>
      <c r="V1233" s="43">
        <v>3</v>
      </c>
      <c r="W1233" s="43">
        <v>3</v>
      </c>
      <c r="X1233" s="43">
        <v>0</v>
      </c>
      <c r="Y1233" s="43">
        <v>2</v>
      </c>
      <c r="Z1233" s="43">
        <v>28</v>
      </c>
      <c r="AA1233" s="43">
        <v>0</v>
      </c>
      <c r="AB1233" s="43">
        <v>0</v>
      </c>
      <c r="AC1233" s="43">
        <v>0</v>
      </c>
      <c r="AD1233" s="43">
        <v>1</v>
      </c>
      <c r="AE1233" s="43">
        <v>2</v>
      </c>
      <c r="AF1233" s="43">
        <v>0</v>
      </c>
      <c r="AG1233" s="43">
        <v>1</v>
      </c>
      <c r="AH1233" s="43">
        <v>1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1</v>
      </c>
      <c r="D1234">
        <f t="shared" si="58"/>
        <v>219</v>
      </c>
      <c r="E1234">
        <f>IF(appliances!$D$46="YES",light_sim_data!B1234,0)</f>
        <v>0</v>
      </c>
      <c r="F1234">
        <f t="shared" si="59"/>
        <v>219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17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3</v>
      </c>
      <c r="T1234" s="43">
        <v>145</v>
      </c>
      <c r="U1234" s="43">
        <v>0</v>
      </c>
      <c r="V1234" s="43">
        <v>3</v>
      </c>
      <c r="W1234" s="43">
        <v>3</v>
      </c>
      <c r="X1234" s="43">
        <v>0</v>
      </c>
      <c r="Y1234" s="43">
        <v>2</v>
      </c>
      <c r="Z1234" s="43">
        <v>28</v>
      </c>
      <c r="AA1234" s="43">
        <v>0</v>
      </c>
      <c r="AB1234" s="43">
        <v>0</v>
      </c>
      <c r="AC1234" s="43">
        <v>0</v>
      </c>
      <c r="AD1234" s="43">
        <v>1</v>
      </c>
      <c r="AE1234" s="43">
        <v>2</v>
      </c>
      <c r="AF1234" s="43">
        <v>0</v>
      </c>
      <c r="AG1234" s="43">
        <v>1</v>
      </c>
      <c r="AH1234" s="43">
        <v>1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1</v>
      </c>
      <c r="D1235">
        <f t="shared" si="58"/>
        <v>219</v>
      </c>
      <c r="E1235">
        <f>IF(appliances!$D$46="YES",light_sim_data!B1235,0)</f>
        <v>0</v>
      </c>
      <c r="F1235">
        <f t="shared" si="59"/>
        <v>219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17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3</v>
      </c>
      <c r="T1235" s="43">
        <v>145</v>
      </c>
      <c r="U1235" s="43">
        <v>0</v>
      </c>
      <c r="V1235" s="43">
        <v>3</v>
      </c>
      <c r="W1235" s="43">
        <v>3</v>
      </c>
      <c r="X1235" s="43">
        <v>0</v>
      </c>
      <c r="Y1235" s="43">
        <v>2</v>
      </c>
      <c r="Z1235" s="43">
        <v>28</v>
      </c>
      <c r="AA1235" s="43">
        <v>0</v>
      </c>
      <c r="AB1235" s="43">
        <v>0</v>
      </c>
      <c r="AC1235" s="43">
        <v>0</v>
      </c>
      <c r="AD1235" s="43">
        <v>1</v>
      </c>
      <c r="AE1235" s="43">
        <v>2</v>
      </c>
      <c r="AF1235" s="43">
        <v>0</v>
      </c>
      <c r="AG1235" s="43">
        <v>1</v>
      </c>
      <c r="AH1235" s="43">
        <v>1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1</v>
      </c>
      <c r="D1236">
        <f t="shared" si="58"/>
        <v>219</v>
      </c>
      <c r="E1236">
        <f>IF(appliances!$D$46="YES",light_sim_data!B1236,0)</f>
        <v>0</v>
      </c>
      <c r="F1236">
        <f t="shared" si="59"/>
        <v>219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17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3</v>
      </c>
      <c r="T1236" s="43">
        <v>145</v>
      </c>
      <c r="U1236" s="43">
        <v>0</v>
      </c>
      <c r="V1236" s="43">
        <v>3</v>
      </c>
      <c r="W1236" s="43">
        <v>3</v>
      </c>
      <c r="X1236" s="43">
        <v>0</v>
      </c>
      <c r="Y1236" s="43">
        <v>2</v>
      </c>
      <c r="Z1236" s="43">
        <v>28</v>
      </c>
      <c r="AA1236" s="43">
        <v>0</v>
      </c>
      <c r="AB1236" s="43">
        <v>0</v>
      </c>
      <c r="AC1236" s="43">
        <v>0</v>
      </c>
      <c r="AD1236" s="43">
        <v>1</v>
      </c>
      <c r="AE1236" s="43">
        <v>2</v>
      </c>
      <c r="AF1236" s="43">
        <v>0</v>
      </c>
      <c r="AG1236" s="43">
        <v>1</v>
      </c>
      <c r="AH1236" s="43">
        <v>1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1</v>
      </c>
      <c r="D1237">
        <f t="shared" si="58"/>
        <v>79</v>
      </c>
      <c r="E1237">
        <f>IF(appliances!$D$46="YES",light_sim_data!B1237,0)</f>
        <v>0</v>
      </c>
      <c r="F1237">
        <f t="shared" si="59"/>
        <v>79</v>
      </c>
      <c r="H1237" s="43">
        <v>0</v>
      </c>
      <c r="I1237" s="43">
        <v>0</v>
      </c>
      <c r="J1237" s="43">
        <v>0</v>
      </c>
      <c r="K1237" s="43">
        <v>0</v>
      </c>
      <c r="L1237" s="43">
        <v>1</v>
      </c>
      <c r="M1237" s="43">
        <v>17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3</v>
      </c>
      <c r="T1237" s="43">
        <v>5</v>
      </c>
      <c r="U1237" s="43">
        <v>0</v>
      </c>
      <c r="V1237" s="43">
        <v>3</v>
      </c>
      <c r="W1237" s="43">
        <v>3</v>
      </c>
      <c r="X1237" s="43">
        <v>0</v>
      </c>
      <c r="Y1237" s="43">
        <v>2</v>
      </c>
      <c r="Z1237" s="43">
        <v>28</v>
      </c>
      <c r="AA1237" s="43">
        <v>0</v>
      </c>
      <c r="AB1237" s="43">
        <v>0</v>
      </c>
      <c r="AC1237" s="43">
        <v>0</v>
      </c>
      <c r="AD1237" s="43">
        <v>1</v>
      </c>
      <c r="AE1237" s="43">
        <v>2</v>
      </c>
      <c r="AF1237" s="43">
        <v>0</v>
      </c>
      <c r="AG1237" s="43">
        <v>1</v>
      </c>
      <c r="AH1237" s="43">
        <v>1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1</v>
      </c>
      <c r="D1238">
        <f t="shared" si="58"/>
        <v>79</v>
      </c>
      <c r="E1238">
        <f>IF(appliances!$D$46="YES",light_sim_data!B1238,0)</f>
        <v>0</v>
      </c>
      <c r="F1238">
        <f t="shared" si="59"/>
        <v>79</v>
      </c>
      <c r="H1238" s="43">
        <v>0</v>
      </c>
      <c r="I1238" s="43">
        <v>0</v>
      </c>
      <c r="J1238" s="43">
        <v>0</v>
      </c>
      <c r="K1238" s="43">
        <v>0</v>
      </c>
      <c r="L1238" s="43">
        <v>1</v>
      </c>
      <c r="M1238" s="43">
        <v>17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3</v>
      </c>
      <c r="T1238" s="43">
        <v>5</v>
      </c>
      <c r="U1238" s="43">
        <v>0</v>
      </c>
      <c r="V1238" s="43">
        <v>3</v>
      </c>
      <c r="W1238" s="43">
        <v>3</v>
      </c>
      <c r="X1238" s="43">
        <v>0</v>
      </c>
      <c r="Y1238" s="43">
        <v>2</v>
      </c>
      <c r="Z1238" s="43">
        <v>28</v>
      </c>
      <c r="AA1238" s="43">
        <v>0</v>
      </c>
      <c r="AB1238" s="43">
        <v>0</v>
      </c>
      <c r="AC1238" s="43">
        <v>0</v>
      </c>
      <c r="AD1238" s="43">
        <v>1</v>
      </c>
      <c r="AE1238" s="43">
        <v>2</v>
      </c>
      <c r="AF1238" s="43">
        <v>0</v>
      </c>
      <c r="AG1238" s="43">
        <v>1</v>
      </c>
      <c r="AH1238" s="43">
        <v>1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1</v>
      </c>
      <c r="D1239">
        <f t="shared" si="58"/>
        <v>204</v>
      </c>
      <c r="E1239">
        <f>IF(appliances!$D$46="YES",light_sim_data!B1239,0)</f>
        <v>0</v>
      </c>
      <c r="F1239">
        <f t="shared" si="59"/>
        <v>204</v>
      </c>
      <c r="H1239" s="43">
        <v>0</v>
      </c>
      <c r="I1239" s="43">
        <v>0</v>
      </c>
      <c r="J1239" s="43">
        <v>0</v>
      </c>
      <c r="K1239" s="43">
        <v>0</v>
      </c>
      <c r="L1239" s="43">
        <v>1</v>
      </c>
      <c r="M1239" s="43">
        <v>17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3</v>
      </c>
      <c r="T1239" s="43">
        <v>5</v>
      </c>
      <c r="U1239" s="43">
        <v>0</v>
      </c>
      <c r="V1239" s="43">
        <v>3</v>
      </c>
      <c r="W1239" s="43">
        <v>128</v>
      </c>
      <c r="X1239" s="43">
        <v>0</v>
      </c>
      <c r="Y1239" s="43">
        <v>2</v>
      </c>
      <c r="Z1239" s="43">
        <v>28</v>
      </c>
      <c r="AA1239" s="43">
        <v>0</v>
      </c>
      <c r="AB1239" s="43">
        <v>0</v>
      </c>
      <c r="AC1239" s="43">
        <v>0</v>
      </c>
      <c r="AD1239" s="43">
        <v>1</v>
      </c>
      <c r="AE1239" s="43">
        <v>2</v>
      </c>
      <c r="AF1239" s="43">
        <v>0</v>
      </c>
      <c r="AG1239" s="43">
        <v>1</v>
      </c>
      <c r="AH1239" s="43">
        <v>1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1</v>
      </c>
      <c r="D1240">
        <f t="shared" si="58"/>
        <v>204</v>
      </c>
      <c r="E1240">
        <f>IF(appliances!$D$46="YES",light_sim_data!B1240,0)</f>
        <v>0</v>
      </c>
      <c r="F1240">
        <f t="shared" si="59"/>
        <v>204</v>
      </c>
      <c r="H1240" s="43">
        <v>0</v>
      </c>
      <c r="I1240" s="43">
        <v>0</v>
      </c>
      <c r="J1240" s="43">
        <v>0</v>
      </c>
      <c r="K1240" s="43">
        <v>0</v>
      </c>
      <c r="L1240" s="43">
        <v>1</v>
      </c>
      <c r="M1240" s="43">
        <v>17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3</v>
      </c>
      <c r="T1240" s="43">
        <v>5</v>
      </c>
      <c r="U1240" s="43">
        <v>0</v>
      </c>
      <c r="V1240" s="43">
        <v>3</v>
      </c>
      <c r="W1240" s="43">
        <v>128</v>
      </c>
      <c r="X1240" s="43">
        <v>0</v>
      </c>
      <c r="Y1240" s="43">
        <v>2</v>
      </c>
      <c r="Z1240" s="43">
        <v>28</v>
      </c>
      <c r="AA1240" s="43">
        <v>0</v>
      </c>
      <c r="AB1240" s="43">
        <v>0</v>
      </c>
      <c r="AC1240" s="43">
        <v>0</v>
      </c>
      <c r="AD1240" s="43">
        <v>1</v>
      </c>
      <c r="AE1240" s="43">
        <v>2</v>
      </c>
      <c r="AF1240" s="43">
        <v>0</v>
      </c>
      <c r="AG1240" s="43">
        <v>1</v>
      </c>
      <c r="AH1240" s="43">
        <v>1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1</v>
      </c>
      <c r="D1241">
        <f t="shared" si="58"/>
        <v>204</v>
      </c>
      <c r="E1241">
        <f>IF(appliances!$D$46="YES",light_sim_data!B1241,0)</f>
        <v>0</v>
      </c>
      <c r="F1241">
        <f t="shared" si="59"/>
        <v>204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17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3</v>
      </c>
      <c r="T1241" s="43">
        <v>5</v>
      </c>
      <c r="U1241" s="43">
        <v>0</v>
      </c>
      <c r="V1241" s="43">
        <v>3</v>
      </c>
      <c r="W1241" s="43">
        <v>128</v>
      </c>
      <c r="X1241" s="43">
        <v>0</v>
      </c>
      <c r="Y1241" s="43">
        <v>2</v>
      </c>
      <c r="Z1241" s="43">
        <v>28</v>
      </c>
      <c r="AA1241" s="43">
        <v>0</v>
      </c>
      <c r="AB1241" s="43">
        <v>0</v>
      </c>
      <c r="AC1241" s="43">
        <v>0</v>
      </c>
      <c r="AD1241" s="43">
        <v>1</v>
      </c>
      <c r="AE1241" s="43">
        <v>2</v>
      </c>
      <c r="AF1241" s="43">
        <v>0</v>
      </c>
      <c r="AG1241" s="43">
        <v>1</v>
      </c>
      <c r="AH1241" s="43">
        <v>1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1</v>
      </c>
      <c r="D1242">
        <f t="shared" si="58"/>
        <v>204</v>
      </c>
      <c r="E1242">
        <f>IF(appliances!$D$46="YES",light_sim_data!B1242,0)</f>
        <v>0</v>
      </c>
      <c r="F1242">
        <f t="shared" si="59"/>
        <v>204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17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3</v>
      </c>
      <c r="T1242" s="43">
        <v>5</v>
      </c>
      <c r="U1242" s="43">
        <v>0</v>
      </c>
      <c r="V1242" s="43">
        <v>3</v>
      </c>
      <c r="W1242" s="43">
        <v>128</v>
      </c>
      <c r="X1242" s="43">
        <v>0</v>
      </c>
      <c r="Y1242" s="43">
        <v>2</v>
      </c>
      <c r="Z1242" s="43">
        <v>28</v>
      </c>
      <c r="AA1242" s="43">
        <v>0</v>
      </c>
      <c r="AB1242" s="43">
        <v>0</v>
      </c>
      <c r="AC1242" s="43">
        <v>0</v>
      </c>
      <c r="AD1242" s="43">
        <v>1</v>
      </c>
      <c r="AE1242" s="43">
        <v>2</v>
      </c>
      <c r="AF1242" s="43">
        <v>0</v>
      </c>
      <c r="AG1242" s="43">
        <v>1</v>
      </c>
      <c r="AH1242" s="43">
        <v>1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1</v>
      </c>
      <c r="D1243">
        <f t="shared" si="58"/>
        <v>204</v>
      </c>
      <c r="E1243">
        <f>IF(appliances!$D$46="YES",light_sim_data!B1243,0)</f>
        <v>0</v>
      </c>
      <c r="F1243">
        <f t="shared" si="59"/>
        <v>204</v>
      </c>
      <c r="H1243" s="43">
        <v>0</v>
      </c>
      <c r="I1243" s="43">
        <v>0</v>
      </c>
      <c r="J1243" s="43">
        <v>0</v>
      </c>
      <c r="K1243" s="43">
        <v>0</v>
      </c>
      <c r="L1243" s="43">
        <v>1</v>
      </c>
      <c r="M1243" s="43">
        <v>17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3</v>
      </c>
      <c r="T1243" s="43">
        <v>5</v>
      </c>
      <c r="U1243" s="43">
        <v>0</v>
      </c>
      <c r="V1243" s="43">
        <v>3</v>
      </c>
      <c r="W1243" s="43">
        <v>128</v>
      </c>
      <c r="X1243" s="43">
        <v>0</v>
      </c>
      <c r="Y1243" s="43">
        <v>2</v>
      </c>
      <c r="Z1243" s="43">
        <v>28</v>
      </c>
      <c r="AA1243" s="43">
        <v>0</v>
      </c>
      <c r="AB1243" s="43">
        <v>0</v>
      </c>
      <c r="AC1243" s="43">
        <v>0</v>
      </c>
      <c r="AD1243" s="43">
        <v>1</v>
      </c>
      <c r="AE1243" s="43">
        <v>2</v>
      </c>
      <c r="AF1243" s="43">
        <v>0</v>
      </c>
      <c r="AG1243" s="43">
        <v>1</v>
      </c>
      <c r="AH1243" s="43">
        <v>1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1</v>
      </c>
      <c r="D1244">
        <f t="shared" si="58"/>
        <v>189</v>
      </c>
      <c r="E1244">
        <f>IF(appliances!$D$46="YES",light_sim_data!B1244,0)</f>
        <v>0</v>
      </c>
      <c r="F1244">
        <f t="shared" si="59"/>
        <v>189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3</v>
      </c>
      <c r="T1244" s="43">
        <v>5</v>
      </c>
      <c r="U1244" s="43">
        <v>0</v>
      </c>
      <c r="V1244" s="43">
        <v>3</v>
      </c>
      <c r="W1244" s="43">
        <v>128</v>
      </c>
      <c r="X1244" s="43">
        <v>0</v>
      </c>
      <c r="Y1244" s="43">
        <v>2</v>
      </c>
      <c r="Z1244" s="43">
        <v>28</v>
      </c>
      <c r="AA1244" s="43">
        <v>0</v>
      </c>
      <c r="AB1244" s="43">
        <v>0</v>
      </c>
      <c r="AC1244" s="43">
        <v>0</v>
      </c>
      <c r="AD1244" s="43">
        <v>1</v>
      </c>
      <c r="AE1244" s="43">
        <v>2</v>
      </c>
      <c r="AF1244" s="43">
        <v>0</v>
      </c>
      <c r="AG1244" s="43">
        <v>1</v>
      </c>
      <c r="AH1244" s="43">
        <v>1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1</v>
      </c>
      <c r="D1245">
        <f t="shared" si="58"/>
        <v>189</v>
      </c>
      <c r="E1245">
        <f>IF(appliances!$D$46="YES",light_sim_data!B1245,0)</f>
        <v>0</v>
      </c>
      <c r="F1245">
        <f t="shared" si="59"/>
        <v>189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3</v>
      </c>
      <c r="T1245" s="43">
        <v>5</v>
      </c>
      <c r="U1245" s="43">
        <v>0</v>
      </c>
      <c r="V1245" s="43">
        <v>3</v>
      </c>
      <c r="W1245" s="43">
        <v>128</v>
      </c>
      <c r="X1245" s="43">
        <v>0</v>
      </c>
      <c r="Y1245" s="43">
        <v>2</v>
      </c>
      <c r="Z1245" s="43">
        <v>28</v>
      </c>
      <c r="AA1245" s="43">
        <v>0</v>
      </c>
      <c r="AB1245" s="43">
        <v>0</v>
      </c>
      <c r="AC1245" s="43">
        <v>0</v>
      </c>
      <c r="AD1245" s="43">
        <v>1</v>
      </c>
      <c r="AE1245" s="43">
        <v>2</v>
      </c>
      <c r="AF1245" s="43">
        <v>0</v>
      </c>
      <c r="AG1245" s="43">
        <v>1</v>
      </c>
      <c r="AH1245" s="43">
        <v>1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1</v>
      </c>
      <c r="D1246">
        <f t="shared" si="58"/>
        <v>189</v>
      </c>
      <c r="E1246">
        <f>IF(appliances!$D$46="YES",light_sim_data!B1246,0)</f>
        <v>0</v>
      </c>
      <c r="F1246">
        <f t="shared" si="59"/>
        <v>189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3</v>
      </c>
      <c r="T1246" s="43">
        <v>5</v>
      </c>
      <c r="U1246" s="43">
        <v>0</v>
      </c>
      <c r="V1246" s="43">
        <v>3</v>
      </c>
      <c r="W1246" s="43">
        <v>128</v>
      </c>
      <c r="X1246" s="43">
        <v>0</v>
      </c>
      <c r="Y1246" s="43">
        <v>2</v>
      </c>
      <c r="Z1246" s="43">
        <v>28</v>
      </c>
      <c r="AA1246" s="43">
        <v>0</v>
      </c>
      <c r="AB1246" s="43">
        <v>0</v>
      </c>
      <c r="AC1246" s="43">
        <v>0</v>
      </c>
      <c r="AD1246" s="43">
        <v>1</v>
      </c>
      <c r="AE1246" s="43">
        <v>2</v>
      </c>
      <c r="AF1246" s="43">
        <v>0</v>
      </c>
      <c r="AG1246" s="43">
        <v>1</v>
      </c>
      <c r="AH1246" s="43">
        <v>1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1</v>
      </c>
      <c r="D1247">
        <f t="shared" si="58"/>
        <v>189</v>
      </c>
      <c r="E1247">
        <f>IF(appliances!$D$46="YES",light_sim_data!B1247,0)</f>
        <v>0</v>
      </c>
      <c r="F1247">
        <f t="shared" si="59"/>
        <v>189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3</v>
      </c>
      <c r="T1247" s="43">
        <v>5</v>
      </c>
      <c r="U1247" s="43">
        <v>0</v>
      </c>
      <c r="V1247" s="43">
        <v>3</v>
      </c>
      <c r="W1247" s="43">
        <v>128</v>
      </c>
      <c r="X1247" s="43">
        <v>0</v>
      </c>
      <c r="Y1247" s="43">
        <v>2</v>
      </c>
      <c r="Z1247" s="43">
        <v>28</v>
      </c>
      <c r="AA1247" s="43">
        <v>0</v>
      </c>
      <c r="AB1247" s="43">
        <v>0</v>
      </c>
      <c r="AC1247" s="43">
        <v>0</v>
      </c>
      <c r="AD1247" s="43">
        <v>1</v>
      </c>
      <c r="AE1247" s="43">
        <v>2</v>
      </c>
      <c r="AF1247" s="43">
        <v>0</v>
      </c>
      <c r="AG1247" s="43">
        <v>1</v>
      </c>
      <c r="AH1247" s="43">
        <v>1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1</v>
      </c>
      <c r="D1248">
        <f t="shared" si="58"/>
        <v>189</v>
      </c>
      <c r="E1248">
        <f>IF(appliances!$D$46="YES",light_sim_data!B1248,0)</f>
        <v>0</v>
      </c>
      <c r="F1248">
        <f t="shared" si="59"/>
        <v>189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2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3</v>
      </c>
      <c r="T1248" s="43">
        <v>5</v>
      </c>
      <c r="U1248" s="43">
        <v>0</v>
      </c>
      <c r="V1248" s="43">
        <v>3</v>
      </c>
      <c r="W1248" s="43">
        <v>128</v>
      </c>
      <c r="X1248" s="43">
        <v>0</v>
      </c>
      <c r="Y1248" s="43">
        <v>2</v>
      </c>
      <c r="Z1248" s="43">
        <v>28</v>
      </c>
      <c r="AA1248" s="43">
        <v>0</v>
      </c>
      <c r="AB1248" s="43">
        <v>0</v>
      </c>
      <c r="AC1248" s="43">
        <v>0</v>
      </c>
      <c r="AD1248" s="43">
        <v>1</v>
      </c>
      <c r="AE1248" s="43">
        <v>2</v>
      </c>
      <c r="AF1248" s="43">
        <v>0</v>
      </c>
      <c r="AG1248" s="43">
        <v>1</v>
      </c>
      <c r="AH1248" s="43">
        <v>1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1</v>
      </c>
      <c r="D1249">
        <f t="shared" si="58"/>
        <v>215</v>
      </c>
      <c r="E1249">
        <f>IF(appliances!$D$46="YES",light_sim_data!B1249,0)</f>
        <v>0</v>
      </c>
      <c r="F1249">
        <f t="shared" si="59"/>
        <v>215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2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3</v>
      </c>
      <c r="T1249" s="43">
        <v>5</v>
      </c>
      <c r="U1249" s="43">
        <v>0</v>
      </c>
      <c r="V1249" s="43">
        <v>3</v>
      </c>
      <c r="W1249" s="43">
        <v>128</v>
      </c>
      <c r="X1249" s="43">
        <v>0</v>
      </c>
      <c r="Y1249" s="43">
        <v>28</v>
      </c>
      <c r="Z1249" s="43">
        <v>28</v>
      </c>
      <c r="AA1249" s="43">
        <v>0</v>
      </c>
      <c r="AB1249" s="43">
        <v>0</v>
      </c>
      <c r="AC1249" s="43">
        <v>0</v>
      </c>
      <c r="AD1249" s="43">
        <v>1</v>
      </c>
      <c r="AE1249" s="43">
        <v>2</v>
      </c>
      <c r="AF1249" s="43">
        <v>0</v>
      </c>
      <c r="AG1249" s="43">
        <v>1</v>
      </c>
      <c r="AH1249" s="43">
        <v>1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1</v>
      </c>
      <c r="D1250">
        <f t="shared" si="58"/>
        <v>215</v>
      </c>
      <c r="E1250">
        <f>IF(appliances!$D$46="YES",light_sim_data!B1250,0)</f>
        <v>0</v>
      </c>
      <c r="F1250">
        <f t="shared" si="59"/>
        <v>215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2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3</v>
      </c>
      <c r="T1250" s="43">
        <v>5</v>
      </c>
      <c r="U1250" s="43">
        <v>0</v>
      </c>
      <c r="V1250" s="43">
        <v>3</v>
      </c>
      <c r="W1250" s="43">
        <v>128</v>
      </c>
      <c r="X1250" s="43">
        <v>0</v>
      </c>
      <c r="Y1250" s="43">
        <v>28</v>
      </c>
      <c r="Z1250" s="43">
        <v>28</v>
      </c>
      <c r="AA1250" s="43">
        <v>0</v>
      </c>
      <c r="AB1250" s="43">
        <v>0</v>
      </c>
      <c r="AC1250" s="43">
        <v>0</v>
      </c>
      <c r="AD1250" s="43">
        <v>1</v>
      </c>
      <c r="AE1250" s="43">
        <v>2</v>
      </c>
      <c r="AF1250" s="43">
        <v>0</v>
      </c>
      <c r="AG1250" s="43">
        <v>1</v>
      </c>
      <c r="AH1250" s="43">
        <v>1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1</v>
      </c>
      <c r="D1251">
        <f t="shared" si="58"/>
        <v>215</v>
      </c>
      <c r="E1251">
        <f>IF(appliances!$D$46="YES",light_sim_data!B1251,0)</f>
        <v>0</v>
      </c>
      <c r="F1251">
        <f t="shared" si="59"/>
        <v>215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2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3</v>
      </c>
      <c r="T1251" s="43">
        <v>5</v>
      </c>
      <c r="U1251" s="43">
        <v>0</v>
      </c>
      <c r="V1251" s="43">
        <v>3</v>
      </c>
      <c r="W1251" s="43">
        <v>128</v>
      </c>
      <c r="X1251" s="43">
        <v>0</v>
      </c>
      <c r="Y1251" s="43">
        <v>28</v>
      </c>
      <c r="Z1251" s="43">
        <v>28</v>
      </c>
      <c r="AA1251" s="43">
        <v>0</v>
      </c>
      <c r="AB1251" s="43">
        <v>0</v>
      </c>
      <c r="AC1251" s="43">
        <v>0</v>
      </c>
      <c r="AD1251" s="43">
        <v>1</v>
      </c>
      <c r="AE1251" s="43">
        <v>2</v>
      </c>
      <c r="AF1251" s="43">
        <v>0</v>
      </c>
      <c r="AG1251" s="43">
        <v>1</v>
      </c>
      <c r="AH1251" s="43">
        <v>1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1</v>
      </c>
      <c r="D1252">
        <f t="shared" si="58"/>
        <v>215</v>
      </c>
      <c r="E1252">
        <f>IF(appliances!$D$46="YES",light_sim_data!B1252,0)</f>
        <v>0</v>
      </c>
      <c r="F1252">
        <f t="shared" si="59"/>
        <v>215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2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3</v>
      </c>
      <c r="T1252" s="43">
        <v>5</v>
      </c>
      <c r="U1252" s="43">
        <v>0</v>
      </c>
      <c r="V1252" s="43">
        <v>3</v>
      </c>
      <c r="W1252" s="43">
        <v>128</v>
      </c>
      <c r="X1252" s="43">
        <v>0</v>
      </c>
      <c r="Y1252" s="43">
        <v>28</v>
      </c>
      <c r="Z1252" s="43">
        <v>28</v>
      </c>
      <c r="AA1252" s="43">
        <v>0</v>
      </c>
      <c r="AB1252" s="43">
        <v>0</v>
      </c>
      <c r="AC1252" s="43">
        <v>0</v>
      </c>
      <c r="AD1252" s="43">
        <v>1</v>
      </c>
      <c r="AE1252" s="43">
        <v>2</v>
      </c>
      <c r="AF1252" s="43">
        <v>0</v>
      </c>
      <c r="AG1252" s="43">
        <v>1</v>
      </c>
      <c r="AH1252" s="43">
        <v>1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1</v>
      </c>
      <c r="D1253">
        <f t="shared" si="58"/>
        <v>215</v>
      </c>
      <c r="E1253">
        <f>IF(appliances!$D$46="YES",light_sim_data!B1253,0)</f>
        <v>0</v>
      </c>
      <c r="F1253">
        <f t="shared" si="59"/>
        <v>215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2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3</v>
      </c>
      <c r="T1253" s="43">
        <v>5</v>
      </c>
      <c r="U1253" s="43">
        <v>0</v>
      </c>
      <c r="V1253" s="43">
        <v>3</v>
      </c>
      <c r="W1253" s="43">
        <v>128</v>
      </c>
      <c r="X1253" s="43">
        <v>0</v>
      </c>
      <c r="Y1253" s="43">
        <v>28</v>
      </c>
      <c r="Z1253" s="43">
        <v>28</v>
      </c>
      <c r="AA1253" s="43">
        <v>0</v>
      </c>
      <c r="AB1253" s="43">
        <v>0</v>
      </c>
      <c r="AC1253" s="43">
        <v>0</v>
      </c>
      <c r="AD1253" s="43">
        <v>1</v>
      </c>
      <c r="AE1253" s="43">
        <v>2</v>
      </c>
      <c r="AF1253" s="43">
        <v>0</v>
      </c>
      <c r="AG1253" s="43">
        <v>1</v>
      </c>
      <c r="AH1253" s="43">
        <v>1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1</v>
      </c>
      <c r="D1254">
        <f t="shared" si="58"/>
        <v>90</v>
      </c>
      <c r="E1254">
        <f>IF(appliances!$D$46="YES",light_sim_data!B1254,0)</f>
        <v>0</v>
      </c>
      <c r="F1254">
        <f t="shared" si="59"/>
        <v>90</v>
      </c>
      <c r="H1254" s="43">
        <v>0</v>
      </c>
      <c r="I1254" s="43">
        <v>0</v>
      </c>
      <c r="J1254" s="43">
        <v>0</v>
      </c>
      <c r="K1254" s="43">
        <v>0</v>
      </c>
      <c r="L1254" s="43">
        <v>1</v>
      </c>
      <c r="M1254" s="43">
        <v>2</v>
      </c>
      <c r="N1254" s="43">
        <v>2</v>
      </c>
      <c r="O1254" s="43">
        <v>1</v>
      </c>
      <c r="P1254" s="43">
        <v>9</v>
      </c>
      <c r="Q1254" s="43">
        <v>0</v>
      </c>
      <c r="R1254" s="43">
        <v>0</v>
      </c>
      <c r="S1254" s="43">
        <v>3</v>
      </c>
      <c r="T1254" s="43">
        <v>5</v>
      </c>
      <c r="U1254" s="43">
        <v>0</v>
      </c>
      <c r="V1254" s="43">
        <v>3</v>
      </c>
      <c r="W1254" s="43">
        <v>3</v>
      </c>
      <c r="X1254" s="43">
        <v>0</v>
      </c>
      <c r="Y1254" s="43">
        <v>28</v>
      </c>
      <c r="Z1254" s="43">
        <v>28</v>
      </c>
      <c r="AA1254" s="43">
        <v>0</v>
      </c>
      <c r="AB1254" s="43">
        <v>0</v>
      </c>
      <c r="AC1254" s="43">
        <v>0</v>
      </c>
      <c r="AD1254" s="43">
        <v>1</v>
      </c>
      <c r="AE1254" s="43">
        <v>2</v>
      </c>
      <c r="AF1254" s="43">
        <v>0</v>
      </c>
      <c r="AG1254" s="43">
        <v>1</v>
      </c>
      <c r="AH1254" s="43">
        <v>1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1</v>
      </c>
      <c r="D1255">
        <f t="shared" si="58"/>
        <v>90</v>
      </c>
      <c r="E1255">
        <f>IF(appliances!$D$46="YES",light_sim_data!B1255,0)</f>
        <v>0</v>
      </c>
      <c r="F1255">
        <f t="shared" si="59"/>
        <v>90</v>
      </c>
      <c r="H1255" s="43">
        <v>0</v>
      </c>
      <c r="I1255" s="43">
        <v>0</v>
      </c>
      <c r="J1255" s="43">
        <v>0</v>
      </c>
      <c r="K1255" s="43">
        <v>0</v>
      </c>
      <c r="L1255" s="43">
        <v>1</v>
      </c>
      <c r="M1255" s="43">
        <v>2</v>
      </c>
      <c r="N1255" s="43">
        <v>2</v>
      </c>
      <c r="O1255" s="43">
        <v>1</v>
      </c>
      <c r="P1255" s="43">
        <v>9</v>
      </c>
      <c r="Q1255" s="43">
        <v>0</v>
      </c>
      <c r="R1255" s="43">
        <v>0</v>
      </c>
      <c r="S1255" s="43">
        <v>3</v>
      </c>
      <c r="T1255" s="43">
        <v>5</v>
      </c>
      <c r="U1255" s="43">
        <v>0</v>
      </c>
      <c r="V1255" s="43">
        <v>3</v>
      </c>
      <c r="W1255" s="43">
        <v>3</v>
      </c>
      <c r="X1255" s="43">
        <v>0</v>
      </c>
      <c r="Y1255" s="43">
        <v>28</v>
      </c>
      <c r="Z1255" s="43">
        <v>28</v>
      </c>
      <c r="AA1255" s="43">
        <v>0</v>
      </c>
      <c r="AB1255" s="43">
        <v>0</v>
      </c>
      <c r="AC1255" s="43">
        <v>0</v>
      </c>
      <c r="AD1255" s="43">
        <v>1</v>
      </c>
      <c r="AE1255" s="43">
        <v>2</v>
      </c>
      <c r="AF1255" s="43">
        <v>0</v>
      </c>
      <c r="AG1255" s="43">
        <v>1</v>
      </c>
      <c r="AH1255" s="43">
        <v>1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1</v>
      </c>
      <c r="D1256">
        <f t="shared" si="58"/>
        <v>90</v>
      </c>
      <c r="E1256">
        <f>IF(appliances!$D$46="YES",light_sim_data!B1256,0)</f>
        <v>0</v>
      </c>
      <c r="F1256">
        <f t="shared" si="59"/>
        <v>90</v>
      </c>
      <c r="H1256" s="43">
        <v>0</v>
      </c>
      <c r="I1256" s="43">
        <v>0</v>
      </c>
      <c r="J1256" s="43">
        <v>0</v>
      </c>
      <c r="K1256" s="43">
        <v>0</v>
      </c>
      <c r="L1256" s="43">
        <v>1</v>
      </c>
      <c r="M1256" s="43">
        <v>2</v>
      </c>
      <c r="N1256" s="43">
        <v>2</v>
      </c>
      <c r="O1256" s="43">
        <v>1</v>
      </c>
      <c r="P1256" s="43">
        <v>9</v>
      </c>
      <c r="Q1256" s="43">
        <v>0</v>
      </c>
      <c r="R1256" s="43">
        <v>0</v>
      </c>
      <c r="S1256" s="43">
        <v>3</v>
      </c>
      <c r="T1256" s="43">
        <v>5</v>
      </c>
      <c r="U1256" s="43">
        <v>0</v>
      </c>
      <c r="V1256" s="43">
        <v>3</v>
      </c>
      <c r="W1256" s="43">
        <v>3</v>
      </c>
      <c r="X1256" s="43">
        <v>0</v>
      </c>
      <c r="Y1256" s="43">
        <v>28</v>
      </c>
      <c r="Z1256" s="43">
        <v>28</v>
      </c>
      <c r="AA1256" s="43">
        <v>0</v>
      </c>
      <c r="AB1256" s="43">
        <v>0</v>
      </c>
      <c r="AC1256" s="43">
        <v>0</v>
      </c>
      <c r="AD1256" s="43">
        <v>1</v>
      </c>
      <c r="AE1256" s="43">
        <v>2</v>
      </c>
      <c r="AF1256" s="43">
        <v>0</v>
      </c>
      <c r="AG1256" s="43">
        <v>1</v>
      </c>
      <c r="AH1256" s="43">
        <v>1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1</v>
      </c>
      <c r="D1257">
        <f t="shared" si="58"/>
        <v>90</v>
      </c>
      <c r="E1257">
        <f>IF(appliances!$D$46="YES",light_sim_data!B1257,0)</f>
        <v>0</v>
      </c>
      <c r="F1257">
        <f t="shared" si="59"/>
        <v>90</v>
      </c>
      <c r="H1257" s="43">
        <v>0</v>
      </c>
      <c r="I1257" s="43">
        <v>0</v>
      </c>
      <c r="J1257" s="43">
        <v>0</v>
      </c>
      <c r="K1257" s="43">
        <v>0</v>
      </c>
      <c r="L1257" s="43">
        <v>1</v>
      </c>
      <c r="M1257" s="43">
        <v>2</v>
      </c>
      <c r="N1257" s="43">
        <v>2</v>
      </c>
      <c r="O1257" s="43">
        <v>1</v>
      </c>
      <c r="P1257" s="43">
        <v>9</v>
      </c>
      <c r="Q1257" s="43">
        <v>0</v>
      </c>
      <c r="R1257" s="43">
        <v>0</v>
      </c>
      <c r="S1257" s="43">
        <v>3</v>
      </c>
      <c r="T1257" s="43">
        <v>5</v>
      </c>
      <c r="U1257" s="43">
        <v>0</v>
      </c>
      <c r="V1257" s="43">
        <v>3</v>
      </c>
      <c r="W1257" s="43">
        <v>3</v>
      </c>
      <c r="X1257" s="43">
        <v>0</v>
      </c>
      <c r="Y1257" s="43">
        <v>28</v>
      </c>
      <c r="Z1257" s="43">
        <v>28</v>
      </c>
      <c r="AA1257" s="43">
        <v>0</v>
      </c>
      <c r="AB1257" s="43">
        <v>0</v>
      </c>
      <c r="AC1257" s="43">
        <v>0</v>
      </c>
      <c r="AD1257" s="43">
        <v>1</v>
      </c>
      <c r="AE1257" s="43">
        <v>2</v>
      </c>
      <c r="AF1257" s="43">
        <v>0</v>
      </c>
      <c r="AG1257" s="43">
        <v>1</v>
      </c>
      <c r="AH1257" s="43">
        <v>1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1</v>
      </c>
      <c r="D1258">
        <f t="shared" si="58"/>
        <v>90</v>
      </c>
      <c r="E1258">
        <f>IF(appliances!$D$46="YES",light_sim_data!B1258,0)</f>
        <v>0</v>
      </c>
      <c r="F1258">
        <f t="shared" si="59"/>
        <v>90</v>
      </c>
      <c r="H1258" s="43">
        <v>0</v>
      </c>
      <c r="I1258" s="43">
        <v>0</v>
      </c>
      <c r="J1258" s="43">
        <v>0</v>
      </c>
      <c r="K1258" s="43">
        <v>0</v>
      </c>
      <c r="L1258" s="43">
        <v>1</v>
      </c>
      <c r="M1258" s="43">
        <v>2</v>
      </c>
      <c r="N1258" s="43">
        <v>2</v>
      </c>
      <c r="O1258" s="43">
        <v>1</v>
      </c>
      <c r="P1258" s="43">
        <v>9</v>
      </c>
      <c r="Q1258" s="43">
        <v>0</v>
      </c>
      <c r="R1258" s="43">
        <v>0</v>
      </c>
      <c r="S1258" s="43">
        <v>3</v>
      </c>
      <c r="T1258" s="43">
        <v>5</v>
      </c>
      <c r="U1258" s="43">
        <v>0</v>
      </c>
      <c r="V1258" s="43">
        <v>3</v>
      </c>
      <c r="W1258" s="43">
        <v>3</v>
      </c>
      <c r="X1258" s="43">
        <v>0</v>
      </c>
      <c r="Y1258" s="43">
        <v>28</v>
      </c>
      <c r="Z1258" s="43">
        <v>28</v>
      </c>
      <c r="AA1258" s="43">
        <v>0</v>
      </c>
      <c r="AB1258" s="43">
        <v>0</v>
      </c>
      <c r="AC1258" s="43">
        <v>0</v>
      </c>
      <c r="AD1258" s="43">
        <v>1</v>
      </c>
      <c r="AE1258" s="43">
        <v>2</v>
      </c>
      <c r="AF1258" s="43">
        <v>0</v>
      </c>
      <c r="AG1258" s="43">
        <v>1</v>
      </c>
      <c r="AH1258" s="43">
        <v>1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1</v>
      </c>
      <c r="D1259">
        <f t="shared" si="58"/>
        <v>90</v>
      </c>
      <c r="E1259">
        <f>IF(appliances!$D$46="YES",light_sim_data!B1259,0)</f>
        <v>0</v>
      </c>
      <c r="F1259">
        <f t="shared" si="59"/>
        <v>90</v>
      </c>
      <c r="H1259" s="43">
        <v>0</v>
      </c>
      <c r="I1259" s="43">
        <v>0</v>
      </c>
      <c r="J1259" s="43">
        <v>0</v>
      </c>
      <c r="K1259" s="43">
        <v>0</v>
      </c>
      <c r="L1259" s="43">
        <v>1</v>
      </c>
      <c r="M1259" s="43">
        <v>2</v>
      </c>
      <c r="N1259" s="43">
        <v>2</v>
      </c>
      <c r="O1259" s="43">
        <v>1</v>
      </c>
      <c r="P1259" s="43">
        <v>9</v>
      </c>
      <c r="Q1259" s="43">
        <v>0</v>
      </c>
      <c r="R1259" s="43">
        <v>0</v>
      </c>
      <c r="S1259" s="43">
        <v>3</v>
      </c>
      <c r="T1259" s="43">
        <v>5</v>
      </c>
      <c r="U1259" s="43">
        <v>0</v>
      </c>
      <c r="V1259" s="43">
        <v>3</v>
      </c>
      <c r="W1259" s="43">
        <v>3</v>
      </c>
      <c r="X1259" s="43">
        <v>0</v>
      </c>
      <c r="Y1259" s="43">
        <v>28</v>
      </c>
      <c r="Z1259" s="43">
        <v>28</v>
      </c>
      <c r="AA1259" s="43">
        <v>0</v>
      </c>
      <c r="AB1259" s="43">
        <v>0</v>
      </c>
      <c r="AC1259" s="43">
        <v>0</v>
      </c>
      <c r="AD1259" s="43">
        <v>1</v>
      </c>
      <c r="AE1259" s="43">
        <v>2</v>
      </c>
      <c r="AF1259" s="43">
        <v>0</v>
      </c>
      <c r="AG1259" s="43">
        <v>1</v>
      </c>
      <c r="AH1259" s="43">
        <v>1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1</v>
      </c>
      <c r="D1260">
        <f t="shared" si="58"/>
        <v>90</v>
      </c>
      <c r="E1260">
        <f>IF(appliances!$D$46="YES",light_sim_data!B1260,0)</f>
        <v>0</v>
      </c>
      <c r="F1260">
        <f t="shared" si="59"/>
        <v>90</v>
      </c>
      <c r="H1260" s="43">
        <v>0</v>
      </c>
      <c r="I1260" s="43">
        <v>0</v>
      </c>
      <c r="J1260" s="43">
        <v>0</v>
      </c>
      <c r="K1260" s="43">
        <v>0</v>
      </c>
      <c r="L1260" s="43">
        <v>1</v>
      </c>
      <c r="M1260" s="43">
        <v>2</v>
      </c>
      <c r="N1260" s="43">
        <v>2</v>
      </c>
      <c r="O1260" s="43">
        <v>1</v>
      </c>
      <c r="P1260" s="43">
        <v>9</v>
      </c>
      <c r="Q1260" s="43">
        <v>0</v>
      </c>
      <c r="R1260" s="43">
        <v>0</v>
      </c>
      <c r="S1260" s="43">
        <v>3</v>
      </c>
      <c r="T1260" s="43">
        <v>5</v>
      </c>
      <c r="U1260" s="43">
        <v>0</v>
      </c>
      <c r="V1260" s="43">
        <v>3</v>
      </c>
      <c r="W1260" s="43">
        <v>3</v>
      </c>
      <c r="X1260" s="43">
        <v>0</v>
      </c>
      <c r="Y1260" s="43">
        <v>28</v>
      </c>
      <c r="Z1260" s="43">
        <v>28</v>
      </c>
      <c r="AA1260" s="43">
        <v>0</v>
      </c>
      <c r="AB1260" s="43">
        <v>0</v>
      </c>
      <c r="AC1260" s="43">
        <v>0</v>
      </c>
      <c r="AD1260" s="43">
        <v>1</v>
      </c>
      <c r="AE1260" s="43">
        <v>2</v>
      </c>
      <c r="AF1260" s="43">
        <v>0</v>
      </c>
      <c r="AG1260" s="43">
        <v>1</v>
      </c>
      <c r="AH1260" s="43">
        <v>1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1</v>
      </c>
      <c r="D1261">
        <f t="shared" si="58"/>
        <v>90</v>
      </c>
      <c r="E1261">
        <f>IF(appliances!$D$46="YES",light_sim_data!B1261,0)</f>
        <v>0</v>
      </c>
      <c r="F1261">
        <f t="shared" si="59"/>
        <v>90</v>
      </c>
      <c r="H1261" s="43">
        <v>0</v>
      </c>
      <c r="I1261" s="43">
        <v>0</v>
      </c>
      <c r="J1261" s="43">
        <v>0</v>
      </c>
      <c r="K1261" s="43">
        <v>0</v>
      </c>
      <c r="L1261" s="43">
        <v>1</v>
      </c>
      <c r="M1261" s="43">
        <v>2</v>
      </c>
      <c r="N1261" s="43">
        <v>2</v>
      </c>
      <c r="O1261" s="43">
        <v>1</v>
      </c>
      <c r="P1261" s="43">
        <v>9</v>
      </c>
      <c r="Q1261" s="43">
        <v>0</v>
      </c>
      <c r="R1261" s="43">
        <v>0</v>
      </c>
      <c r="S1261" s="43">
        <v>3</v>
      </c>
      <c r="T1261" s="43">
        <v>5</v>
      </c>
      <c r="U1261" s="43">
        <v>0</v>
      </c>
      <c r="V1261" s="43">
        <v>3</v>
      </c>
      <c r="W1261" s="43">
        <v>3</v>
      </c>
      <c r="X1261" s="43">
        <v>0</v>
      </c>
      <c r="Y1261" s="43">
        <v>28</v>
      </c>
      <c r="Z1261" s="43">
        <v>28</v>
      </c>
      <c r="AA1261" s="43">
        <v>0</v>
      </c>
      <c r="AB1261" s="43">
        <v>0</v>
      </c>
      <c r="AC1261" s="43">
        <v>0</v>
      </c>
      <c r="AD1261" s="43">
        <v>1</v>
      </c>
      <c r="AE1261" s="43">
        <v>2</v>
      </c>
      <c r="AF1261" s="43">
        <v>0</v>
      </c>
      <c r="AG1261" s="43">
        <v>1</v>
      </c>
      <c r="AH1261" s="43">
        <v>1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1</v>
      </c>
      <c r="D1262">
        <f t="shared" si="58"/>
        <v>90</v>
      </c>
      <c r="E1262">
        <f>IF(appliances!$D$46="YES",light_sim_data!B1262,0)</f>
        <v>0</v>
      </c>
      <c r="F1262">
        <f t="shared" si="59"/>
        <v>90</v>
      </c>
      <c r="H1262" s="43">
        <v>0</v>
      </c>
      <c r="I1262" s="43">
        <v>0</v>
      </c>
      <c r="J1262" s="43">
        <v>0</v>
      </c>
      <c r="K1262" s="43">
        <v>0</v>
      </c>
      <c r="L1262" s="43">
        <v>1</v>
      </c>
      <c r="M1262" s="43">
        <v>2</v>
      </c>
      <c r="N1262" s="43">
        <v>2</v>
      </c>
      <c r="O1262" s="43">
        <v>1</v>
      </c>
      <c r="P1262" s="43">
        <v>9</v>
      </c>
      <c r="Q1262" s="43">
        <v>0</v>
      </c>
      <c r="R1262" s="43">
        <v>0</v>
      </c>
      <c r="S1262" s="43">
        <v>3</v>
      </c>
      <c r="T1262" s="43">
        <v>5</v>
      </c>
      <c r="U1262" s="43">
        <v>0</v>
      </c>
      <c r="V1262" s="43">
        <v>3</v>
      </c>
      <c r="W1262" s="43">
        <v>3</v>
      </c>
      <c r="X1262" s="43">
        <v>0</v>
      </c>
      <c r="Y1262" s="43">
        <v>28</v>
      </c>
      <c r="Z1262" s="43">
        <v>28</v>
      </c>
      <c r="AA1262" s="43">
        <v>0</v>
      </c>
      <c r="AB1262" s="43">
        <v>0</v>
      </c>
      <c r="AC1262" s="43">
        <v>0</v>
      </c>
      <c r="AD1262" s="43">
        <v>1</v>
      </c>
      <c r="AE1262" s="43">
        <v>2</v>
      </c>
      <c r="AF1262" s="43">
        <v>0</v>
      </c>
      <c r="AG1262" s="43">
        <v>1</v>
      </c>
      <c r="AH1262" s="43">
        <v>1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1</v>
      </c>
      <c r="D1263">
        <f t="shared" si="58"/>
        <v>90</v>
      </c>
      <c r="E1263">
        <f>IF(appliances!$D$46="YES",light_sim_data!B1263,0)</f>
        <v>0</v>
      </c>
      <c r="F1263">
        <f t="shared" si="59"/>
        <v>90</v>
      </c>
      <c r="H1263" s="43">
        <v>0</v>
      </c>
      <c r="I1263" s="43">
        <v>0</v>
      </c>
      <c r="J1263" s="43">
        <v>0</v>
      </c>
      <c r="K1263" s="43">
        <v>0</v>
      </c>
      <c r="L1263" s="43">
        <v>1</v>
      </c>
      <c r="M1263" s="43">
        <v>2</v>
      </c>
      <c r="N1263" s="43">
        <v>2</v>
      </c>
      <c r="O1263" s="43">
        <v>1</v>
      </c>
      <c r="P1263" s="43">
        <v>9</v>
      </c>
      <c r="Q1263" s="43">
        <v>0</v>
      </c>
      <c r="R1263" s="43">
        <v>0</v>
      </c>
      <c r="S1263" s="43">
        <v>3</v>
      </c>
      <c r="T1263" s="43">
        <v>5</v>
      </c>
      <c r="U1263" s="43">
        <v>0</v>
      </c>
      <c r="V1263" s="43">
        <v>3</v>
      </c>
      <c r="W1263" s="43">
        <v>3</v>
      </c>
      <c r="X1263" s="43">
        <v>0</v>
      </c>
      <c r="Y1263" s="43">
        <v>28</v>
      </c>
      <c r="Z1263" s="43">
        <v>28</v>
      </c>
      <c r="AA1263" s="43">
        <v>0</v>
      </c>
      <c r="AB1263" s="43">
        <v>0</v>
      </c>
      <c r="AC1263" s="43">
        <v>0</v>
      </c>
      <c r="AD1263" s="43">
        <v>1</v>
      </c>
      <c r="AE1263" s="43">
        <v>2</v>
      </c>
      <c r="AF1263" s="43">
        <v>0</v>
      </c>
      <c r="AG1263" s="43">
        <v>1</v>
      </c>
      <c r="AH1263" s="43">
        <v>1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1</v>
      </c>
      <c r="D1264">
        <f t="shared" si="58"/>
        <v>90</v>
      </c>
      <c r="E1264">
        <f>IF(appliances!$D$46="YES",light_sim_data!B1264,0)</f>
        <v>0</v>
      </c>
      <c r="F1264">
        <f t="shared" si="59"/>
        <v>90</v>
      </c>
      <c r="H1264" s="43">
        <v>0</v>
      </c>
      <c r="I1264" s="43">
        <v>0</v>
      </c>
      <c r="J1264" s="43">
        <v>0</v>
      </c>
      <c r="K1264" s="43">
        <v>0</v>
      </c>
      <c r="L1264" s="43">
        <v>1</v>
      </c>
      <c r="M1264" s="43">
        <v>2</v>
      </c>
      <c r="N1264" s="43">
        <v>2</v>
      </c>
      <c r="O1264" s="43">
        <v>1</v>
      </c>
      <c r="P1264" s="43">
        <v>9</v>
      </c>
      <c r="Q1264" s="43">
        <v>0</v>
      </c>
      <c r="R1264" s="43">
        <v>0</v>
      </c>
      <c r="S1264" s="43">
        <v>3</v>
      </c>
      <c r="T1264" s="43">
        <v>5</v>
      </c>
      <c r="U1264" s="43">
        <v>0</v>
      </c>
      <c r="V1264" s="43">
        <v>3</v>
      </c>
      <c r="W1264" s="43">
        <v>3</v>
      </c>
      <c r="X1264" s="43">
        <v>0</v>
      </c>
      <c r="Y1264" s="43">
        <v>28</v>
      </c>
      <c r="Z1264" s="43">
        <v>28</v>
      </c>
      <c r="AA1264" s="43">
        <v>0</v>
      </c>
      <c r="AB1264" s="43">
        <v>0</v>
      </c>
      <c r="AC1264" s="43">
        <v>0</v>
      </c>
      <c r="AD1264" s="43">
        <v>1</v>
      </c>
      <c r="AE1264" s="43">
        <v>2</v>
      </c>
      <c r="AF1264" s="43">
        <v>0</v>
      </c>
      <c r="AG1264" s="43">
        <v>1</v>
      </c>
      <c r="AH1264" s="43">
        <v>1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1</v>
      </c>
      <c r="D1265">
        <f t="shared" si="58"/>
        <v>102</v>
      </c>
      <c r="E1265">
        <f>IF(appliances!$D$46="YES",light_sim_data!B1265,0)</f>
        <v>12</v>
      </c>
      <c r="F1265">
        <f t="shared" si="59"/>
        <v>90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2</v>
      </c>
      <c r="N1265" s="43">
        <v>2</v>
      </c>
      <c r="O1265" s="43">
        <v>1</v>
      </c>
      <c r="P1265" s="43">
        <v>9</v>
      </c>
      <c r="Q1265" s="43">
        <v>0</v>
      </c>
      <c r="R1265" s="43">
        <v>0</v>
      </c>
      <c r="S1265" s="43">
        <v>3</v>
      </c>
      <c r="T1265" s="43">
        <v>5</v>
      </c>
      <c r="U1265" s="43">
        <v>0</v>
      </c>
      <c r="V1265" s="43">
        <v>3</v>
      </c>
      <c r="W1265" s="43">
        <v>3</v>
      </c>
      <c r="X1265" s="43">
        <v>0</v>
      </c>
      <c r="Y1265" s="43">
        <v>28</v>
      </c>
      <c r="Z1265" s="43">
        <v>28</v>
      </c>
      <c r="AA1265" s="43">
        <v>0</v>
      </c>
      <c r="AB1265" s="43">
        <v>0</v>
      </c>
      <c r="AC1265" s="43">
        <v>0</v>
      </c>
      <c r="AD1265" s="43">
        <v>1</v>
      </c>
      <c r="AE1265" s="43">
        <v>2</v>
      </c>
      <c r="AF1265" s="43">
        <v>0</v>
      </c>
      <c r="AG1265" s="43">
        <v>1</v>
      </c>
      <c r="AH1265" s="43">
        <v>1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1</v>
      </c>
      <c r="D1266">
        <f t="shared" si="58"/>
        <v>102</v>
      </c>
      <c r="E1266">
        <f>IF(appliances!$D$46="YES",light_sim_data!B1266,0)</f>
        <v>12</v>
      </c>
      <c r="F1266">
        <f t="shared" si="59"/>
        <v>90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2</v>
      </c>
      <c r="N1266" s="43">
        <v>2</v>
      </c>
      <c r="O1266" s="43">
        <v>1</v>
      </c>
      <c r="P1266" s="43">
        <v>9</v>
      </c>
      <c r="Q1266" s="43">
        <v>0</v>
      </c>
      <c r="R1266" s="43">
        <v>0</v>
      </c>
      <c r="S1266" s="43">
        <v>3</v>
      </c>
      <c r="T1266" s="43">
        <v>5</v>
      </c>
      <c r="U1266" s="43">
        <v>0</v>
      </c>
      <c r="V1266" s="43">
        <v>3</v>
      </c>
      <c r="W1266" s="43">
        <v>3</v>
      </c>
      <c r="X1266" s="43">
        <v>0</v>
      </c>
      <c r="Y1266" s="43">
        <v>28</v>
      </c>
      <c r="Z1266" s="43">
        <v>28</v>
      </c>
      <c r="AA1266" s="43">
        <v>0</v>
      </c>
      <c r="AB1266" s="43">
        <v>0</v>
      </c>
      <c r="AC1266" s="43">
        <v>0</v>
      </c>
      <c r="AD1266" s="43">
        <v>1</v>
      </c>
      <c r="AE1266" s="43">
        <v>2</v>
      </c>
      <c r="AF1266" s="43">
        <v>0</v>
      </c>
      <c r="AG1266" s="43">
        <v>1</v>
      </c>
      <c r="AH1266" s="43">
        <v>1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1</v>
      </c>
      <c r="D1267">
        <f t="shared" si="58"/>
        <v>102</v>
      </c>
      <c r="E1267">
        <f>IF(appliances!$D$46="YES",light_sim_data!B1267,0)</f>
        <v>12</v>
      </c>
      <c r="F1267">
        <f t="shared" si="59"/>
        <v>90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2</v>
      </c>
      <c r="N1267" s="43">
        <v>2</v>
      </c>
      <c r="O1267" s="43">
        <v>1</v>
      </c>
      <c r="P1267" s="43">
        <v>9</v>
      </c>
      <c r="Q1267" s="43">
        <v>0</v>
      </c>
      <c r="R1267" s="43">
        <v>0</v>
      </c>
      <c r="S1267" s="43">
        <v>3</v>
      </c>
      <c r="T1267" s="43">
        <v>5</v>
      </c>
      <c r="U1267" s="43">
        <v>0</v>
      </c>
      <c r="V1267" s="43">
        <v>3</v>
      </c>
      <c r="W1267" s="43">
        <v>3</v>
      </c>
      <c r="X1267" s="43">
        <v>0</v>
      </c>
      <c r="Y1267" s="43">
        <v>28</v>
      </c>
      <c r="Z1267" s="43">
        <v>28</v>
      </c>
      <c r="AA1267" s="43">
        <v>0</v>
      </c>
      <c r="AB1267" s="43">
        <v>0</v>
      </c>
      <c r="AC1267" s="43">
        <v>0</v>
      </c>
      <c r="AD1267" s="43">
        <v>1</v>
      </c>
      <c r="AE1267" s="43">
        <v>2</v>
      </c>
      <c r="AF1267" s="43">
        <v>0</v>
      </c>
      <c r="AG1267" s="43">
        <v>1</v>
      </c>
      <c r="AH1267" s="43">
        <v>1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1</v>
      </c>
      <c r="D1268">
        <f t="shared" si="58"/>
        <v>102</v>
      </c>
      <c r="E1268">
        <f>IF(appliances!$D$46="YES",light_sim_data!B1268,0)</f>
        <v>12</v>
      </c>
      <c r="F1268">
        <f t="shared" si="59"/>
        <v>90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2</v>
      </c>
      <c r="N1268" s="43">
        <v>2</v>
      </c>
      <c r="O1268" s="43">
        <v>1</v>
      </c>
      <c r="P1268" s="43">
        <v>9</v>
      </c>
      <c r="Q1268" s="43">
        <v>0</v>
      </c>
      <c r="R1268" s="43">
        <v>0</v>
      </c>
      <c r="S1268" s="43">
        <v>3</v>
      </c>
      <c r="T1268" s="43">
        <v>5</v>
      </c>
      <c r="U1268" s="43">
        <v>0</v>
      </c>
      <c r="V1268" s="43">
        <v>3</v>
      </c>
      <c r="W1268" s="43">
        <v>3</v>
      </c>
      <c r="X1268" s="43">
        <v>0</v>
      </c>
      <c r="Y1268" s="43">
        <v>28</v>
      </c>
      <c r="Z1268" s="43">
        <v>28</v>
      </c>
      <c r="AA1268" s="43">
        <v>0</v>
      </c>
      <c r="AB1268" s="43">
        <v>0</v>
      </c>
      <c r="AC1268" s="43">
        <v>0</v>
      </c>
      <c r="AD1268" s="43">
        <v>1</v>
      </c>
      <c r="AE1268" s="43">
        <v>2</v>
      </c>
      <c r="AF1268" s="43">
        <v>0</v>
      </c>
      <c r="AG1268" s="43">
        <v>1</v>
      </c>
      <c r="AH1268" s="43">
        <v>1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1</v>
      </c>
      <c r="D1269">
        <f t="shared" si="58"/>
        <v>102</v>
      </c>
      <c r="E1269">
        <f>IF(appliances!$D$46="YES",light_sim_data!B1269,0)</f>
        <v>12</v>
      </c>
      <c r="F1269">
        <f t="shared" si="59"/>
        <v>90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2</v>
      </c>
      <c r="N1269" s="43">
        <v>2</v>
      </c>
      <c r="O1269" s="43">
        <v>1</v>
      </c>
      <c r="P1269" s="43">
        <v>9</v>
      </c>
      <c r="Q1269" s="43">
        <v>0</v>
      </c>
      <c r="R1269" s="43">
        <v>0</v>
      </c>
      <c r="S1269" s="43">
        <v>3</v>
      </c>
      <c r="T1269" s="43">
        <v>5</v>
      </c>
      <c r="U1269" s="43">
        <v>0</v>
      </c>
      <c r="V1269" s="43">
        <v>3</v>
      </c>
      <c r="W1269" s="43">
        <v>3</v>
      </c>
      <c r="X1269" s="43">
        <v>0</v>
      </c>
      <c r="Y1269" s="43">
        <v>28</v>
      </c>
      <c r="Z1269" s="43">
        <v>28</v>
      </c>
      <c r="AA1269" s="43">
        <v>0</v>
      </c>
      <c r="AB1269" s="43">
        <v>0</v>
      </c>
      <c r="AC1269" s="43">
        <v>0</v>
      </c>
      <c r="AD1269" s="43">
        <v>1</v>
      </c>
      <c r="AE1269" s="43">
        <v>2</v>
      </c>
      <c r="AF1269" s="43">
        <v>0</v>
      </c>
      <c r="AG1269" s="43">
        <v>1</v>
      </c>
      <c r="AH1269" s="43">
        <v>1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1</v>
      </c>
      <c r="D1270">
        <f t="shared" si="58"/>
        <v>102</v>
      </c>
      <c r="E1270">
        <f>IF(appliances!$D$46="YES",light_sim_data!B1270,0)</f>
        <v>12</v>
      </c>
      <c r="F1270">
        <f t="shared" si="59"/>
        <v>90</v>
      </c>
      <c r="H1270" s="43">
        <v>0</v>
      </c>
      <c r="I1270" s="43">
        <v>0</v>
      </c>
      <c r="J1270" s="43">
        <v>0</v>
      </c>
      <c r="K1270" s="43">
        <v>0</v>
      </c>
      <c r="L1270" s="43">
        <v>1</v>
      </c>
      <c r="M1270" s="43">
        <v>2</v>
      </c>
      <c r="N1270" s="43">
        <v>2</v>
      </c>
      <c r="O1270" s="43">
        <v>1</v>
      </c>
      <c r="P1270" s="43">
        <v>9</v>
      </c>
      <c r="Q1270" s="43">
        <v>0</v>
      </c>
      <c r="R1270" s="43">
        <v>0</v>
      </c>
      <c r="S1270" s="43">
        <v>3</v>
      </c>
      <c r="T1270" s="43">
        <v>5</v>
      </c>
      <c r="U1270" s="43">
        <v>0</v>
      </c>
      <c r="V1270" s="43">
        <v>3</v>
      </c>
      <c r="W1270" s="43">
        <v>3</v>
      </c>
      <c r="X1270" s="43">
        <v>0</v>
      </c>
      <c r="Y1270" s="43">
        <v>28</v>
      </c>
      <c r="Z1270" s="43">
        <v>28</v>
      </c>
      <c r="AA1270" s="43">
        <v>0</v>
      </c>
      <c r="AB1270" s="43">
        <v>0</v>
      </c>
      <c r="AC1270" s="43">
        <v>0</v>
      </c>
      <c r="AD1270" s="43">
        <v>1</v>
      </c>
      <c r="AE1270" s="43">
        <v>2</v>
      </c>
      <c r="AF1270" s="43">
        <v>0</v>
      </c>
      <c r="AG1270" s="43">
        <v>1</v>
      </c>
      <c r="AH1270" s="43">
        <v>1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1</v>
      </c>
      <c r="D1271">
        <f t="shared" si="58"/>
        <v>102</v>
      </c>
      <c r="E1271">
        <f>IF(appliances!$D$46="YES",light_sim_data!B1271,0)</f>
        <v>12</v>
      </c>
      <c r="F1271">
        <f t="shared" si="59"/>
        <v>90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2</v>
      </c>
      <c r="N1271" s="43">
        <v>2</v>
      </c>
      <c r="O1271" s="43">
        <v>1</v>
      </c>
      <c r="P1271" s="43">
        <v>9</v>
      </c>
      <c r="Q1271" s="43">
        <v>0</v>
      </c>
      <c r="R1271" s="43">
        <v>0</v>
      </c>
      <c r="S1271" s="43">
        <v>3</v>
      </c>
      <c r="T1271" s="43">
        <v>5</v>
      </c>
      <c r="U1271" s="43">
        <v>0</v>
      </c>
      <c r="V1271" s="43">
        <v>3</v>
      </c>
      <c r="W1271" s="43">
        <v>3</v>
      </c>
      <c r="X1271" s="43">
        <v>0</v>
      </c>
      <c r="Y1271" s="43">
        <v>28</v>
      </c>
      <c r="Z1271" s="43">
        <v>28</v>
      </c>
      <c r="AA1271" s="43">
        <v>0</v>
      </c>
      <c r="AB1271" s="43">
        <v>0</v>
      </c>
      <c r="AC1271" s="43">
        <v>0</v>
      </c>
      <c r="AD1271" s="43">
        <v>1</v>
      </c>
      <c r="AE1271" s="43">
        <v>2</v>
      </c>
      <c r="AF1271" s="43">
        <v>0</v>
      </c>
      <c r="AG1271" s="43">
        <v>1</v>
      </c>
      <c r="AH1271" s="43">
        <v>1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1</v>
      </c>
      <c r="D1272">
        <f t="shared" si="58"/>
        <v>102</v>
      </c>
      <c r="E1272">
        <f>IF(appliances!$D$46="YES",light_sim_data!B1272,0)</f>
        <v>12</v>
      </c>
      <c r="F1272">
        <f t="shared" si="59"/>
        <v>90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2</v>
      </c>
      <c r="N1272" s="43">
        <v>2</v>
      </c>
      <c r="O1272" s="43">
        <v>1</v>
      </c>
      <c r="P1272" s="43">
        <v>9</v>
      </c>
      <c r="Q1272" s="43">
        <v>0</v>
      </c>
      <c r="R1272" s="43">
        <v>0</v>
      </c>
      <c r="S1272" s="43">
        <v>3</v>
      </c>
      <c r="T1272" s="43">
        <v>5</v>
      </c>
      <c r="U1272" s="43">
        <v>0</v>
      </c>
      <c r="V1272" s="43">
        <v>3</v>
      </c>
      <c r="W1272" s="43">
        <v>3</v>
      </c>
      <c r="X1272" s="43">
        <v>0</v>
      </c>
      <c r="Y1272" s="43">
        <v>28</v>
      </c>
      <c r="Z1272" s="43">
        <v>28</v>
      </c>
      <c r="AA1272" s="43">
        <v>0</v>
      </c>
      <c r="AB1272" s="43">
        <v>0</v>
      </c>
      <c r="AC1272" s="43">
        <v>0</v>
      </c>
      <c r="AD1272" s="43">
        <v>1</v>
      </c>
      <c r="AE1272" s="43">
        <v>2</v>
      </c>
      <c r="AF1272" s="43">
        <v>0</v>
      </c>
      <c r="AG1272" s="43">
        <v>1</v>
      </c>
      <c r="AH1272" s="43">
        <v>1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1</v>
      </c>
      <c r="D1273">
        <f t="shared" si="58"/>
        <v>102</v>
      </c>
      <c r="E1273">
        <f>IF(appliances!$D$46="YES",light_sim_data!B1273,0)</f>
        <v>12</v>
      </c>
      <c r="F1273">
        <f t="shared" si="59"/>
        <v>90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2</v>
      </c>
      <c r="N1273" s="43">
        <v>2</v>
      </c>
      <c r="O1273" s="43">
        <v>1</v>
      </c>
      <c r="P1273" s="43">
        <v>9</v>
      </c>
      <c r="Q1273" s="43">
        <v>0</v>
      </c>
      <c r="R1273" s="43">
        <v>0</v>
      </c>
      <c r="S1273" s="43">
        <v>3</v>
      </c>
      <c r="T1273" s="43">
        <v>5</v>
      </c>
      <c r="U1273" s="43">
        <v>0</v>
      </c>
      <c r="V1273" s="43">
        <v>3</v>
      </c>
      <c r="W1273" s="43">
        <v>3</v>
      </c>
      <c r="X1273" s="43">
        <v>0</v>
      </c>
      <c r="Y1273" s="43">
        <v>28</v>
      </c>
      <c r="Z1273" s="43">
        <v>28</v>
      </c>
      <c r="AA1273" s="43">
        <v>0</v>
      </c>
      <c r="AB1273" s="43">
        <v>0</v>
      </c>
      <c r="AC1273" s="43">
        <v>0</v>
      </c>
      <c r="AD1273" s="43">
        <v>1</v>
      </c>
      <c r="AE1273" s="43">
        <v>2</v>
      </c>
      <c r="AF1273" s="43">
        <v>0</v>
      </c>
      <c r="AG1273" s="43">
        <v>1</v>
      </c>
      <c r="AH1273" s="43">
        <v>1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1</v>
      </c>
      <c r="D1274">
        <f t="shared" si="58"/>
        <v>102</v>
      </c>
      <c r="E1274">
        <f>IF(appliances!$D$46="YES",light_sim_data!B1274,0)</f>
        <v>12</v>
      </c>
      <c r="F1274">
        <f t="shared" si="59"/>
        <v>90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2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3</v>
      </c>
      <c r="T1274" s="43">
        <v>5</v>
      </c>
      <c r="U1274" s="43">
        <v>0</v>
      </c>
      <c r="V1274" s="43">
        <v>3</v>
      </c>
      <c r="W1274" s="43">
        <v>3</v>
      </c>
      <c r="X1274" s="43">
        <v>0</v>
      </c>
      <c r="Y1274" s="43">
        <v>28</v>
      </c>
      <c r="Z1274" s="43">
        <v>28</v>
      </c>
      <c r="AA1274" s="43">
        <v>0</v>
      </c>
      <c r="AB1274" s="43">
        <v>0</v>
      </c>
      <c r="AC1274" s="43">
        <v>0</v>
      </c>
      <c r="AD1274" s="43">
        <v>1</v>
      </c>
      <c r="AE1274" s="43">
        <v>2</v>
      </c>
      <c r="AF1274" s="43">
        <v>0</v>
      </c>
      <c r="AG1274" s="43">
        <v>1</v>
      </c>
      <c r="AH1274" s="43">
        <v>1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1</v>
      </c>
      <c r="D1275">
        <f t="shared" si="58"/>
        <v>102</v>
      </c>
      <c r="E1275">
        <f>IF(appliances!$D$46="YES",light_sim_data!B1275,0)</f>
        <v>12</v>
      </c>
      <c r="F1275">
        <f t="shared" si="59"/>
        <v>90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2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3</v>
      </c>
      <c r="T1275" s="43">
        <v>5</v>
      </c>
      <c r="U1275" s="43">
        <v>0</v>
      </c>
      <c r="V1275" s="43">
        <v>3</v>
      </c>
      <c r="W1275" s="43">
        <v>3</v>
      </c>
      <c r="X1275" s="43">
        <v>0</v>
      </c>
      <c r="Y1275" s="43">
        <v>28</v>
      </c>
      <c r="Z1275" s="43">
        <v>28</v>
      </c>
      <c r="AA1275" s="43">
        <v>0</v>
      </c>
      <c r="AB1275" s="43">
        <v>0</v>
      </c>
      <c r="AC1275" s="43">
        <v>0</v>
      </c>
      <c r="AD1275" s="43">
        <v>1</v>
      </c>
      <c r="AE1275" s="43">
        <v>2</v>
      </c>
      <c r="AF1275" s="43">
        <v>0</v>
      </c>
      <c r="AG1275" s="43">
        <v>1</v>
      </c>
      <c r="AH1275" s="43">
        <v>1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1</v>
      </c>
      <c r="D1276">
        <f t="shared" si="58"/>
        <v>102</v>
      </c>
      <c r="E1276">
        <f>IF(appliances!$D$46="YES",light_sim_data!B1276,0)</f>
        <v>12</v>
      </c>
      <c r="F1276">
        <f t="shared" si="59"/>
        <v>90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2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3</v>
      </c>
      <c r="T1276" s="43">
        <v>5</v>
      </c>
      <c r="U1276" s="43">
        <v>0</v>
      </c>
      <c r="V1276" s="43">
        <v>3</v>
      </c>
      <c r="W1276" s="43">
        <v>3</v>
      </c>
      <c r="X1276" s="43">
        <v>0</v>
      </c>
      <c r="Y1276" s="43">
        <v>28</v>
      </c>
      <c r="Z1276" s="43">
        <v>28</v>
      </c>
      <c r="AA1276" s="43">
        <v>0</v>
      </c>
      <c r="AB1276" s="43">
        <v>0</v>
      </c>
      <c r="AC1276" s="43">
        <v>0</v>
      </c>
      <c r="AD1276" s="43">
        <v>1</v>
      </c>
      <c r="AE1276" s="43">
        <v>2</v>
      </c>
      <c r="AF1276" s="43">
        <v>0</v>
      </c>
      <c r="AG1276" s="43">
        <v>1</v>
      </c>
      <c r="AH1276" s="43">
        <v>1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1</v>
      </c>
      <c r="D1277">
        <f t="shared" si="58"/>
        <v>202</v>
      </c>
      <c r="E1277">
        <f>IF(appliances!$D$46="YES",light_sim_data!B1277,0)</f>
        <v>112</v>
      </c>
      <c r="F1277">
        <f t="shared" si="59"/>
        <v>90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2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3</v>
      </c>
      <c r="T1277" s="43">
        <v>5</v>
      </c>
      <c r="U1277" s="43">
        <v>0</v>
      </c>
      <c r="V1277" s="43">
        <v>3</v>
      </c>
      <c r="W1277" s="43">
        <v>3</v>
      </c>
      <c r="X1277" s="43">
        <v>0</v>
      </c>
      <c r="Y1277" s="43">
        <v>28</v>
      </c>
      <c r="Z1277" s="43">
        <v>28</v>
      </c>
      <c r="AA1277" s="43">
        <v>0</v>
      </c>
      <c r="AB1277" s="43">
        <v>0</v>
      </c>
      <c r="AC1277" s="43">
        <v>0</v>
      </c>
      <c r="AD1277" s="43">
        <v>1</v>
      </c>
      <c r="AE1277" s="43">
        <v>2</v>
      </c>
      <c r="AF1277" s="43">
        <v>0</v>
      </c>
      <c r="AG1277" s="43">
        <v>1</v>
      </c>
      <c r="AH1277" s="43">
        <v>1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1</v>
      </c>
      <c r="D1278">
        <f t="shared" si="58"/>
        <v>202</v>
      </c>
      <c r="E1278">
        <f>IF(appliances!$D$46="YES",light_sim_data!B1278,0)</f>
        <v>112</v>
      </c>
      <c r="F1278">
        <f t="shared" si="59"/>
        <v>90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2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3</v>
      </c>
      <c r="T1278" s="43">
        <v>5</v>
      </c>
      <c r="U1278" s="43">
        <v>0</v>
      </c>
      <c r="V1278" s="43">
        <v>3</v>
      </c>
      <c r="W1278" s="43">
        <v>3</v>
      </c>
      <c r="X1278" s="43">
        <v>0</v>
      </c>
      <c r="Y1278" s="43">
        <v>28</v>
      </c>
      <c r="Z1278" s="43">
        <v>28</v>
      </c>
      <c r="AA1278" s="43">
        <v>0</v>
      </c>
      <c r="AB1278" s="43">
        <v>0</v>
      </c>
      <c r="AC1278" s="43">
        <v>0</v>
      </c>
      <c r="AD1278" s="43">
        <v>1</v>
      </c>
      <c r="AE1278" s="43">
        <v>2</v>
      </c>
      <c r="AF1278" s="43">
        <v>0</v>
      </c>
      <c r="AG1278" s="43">
        <v>1</v>
      </c>
      <c r="AH1278" s="43">
        <v>1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1</v>
      </c>
      <c r="D1279">
        <f t="shared" si="58"/>
        <v>202</v>
      </c>
      <c r="E1279">
        <f>IF(appliances!$D$46="YES",light_sim_data!B1279,0)</f>
        <v>112</v>
      </c>
      <c r="F1279">
        <f t="shared" si="59"/>
        <v>90</v>
      </c>
      <c r="H1279" s="43">
        <v>0</v>
      </c>
      <c r="I1279" s="43">
        <v>0</v>
      </c>
      <c r="J1279" s="43">
        <v>0</v>
      </c>
      <c r="K1279" s="43">
        <v>0</v>
      </c>
      <c r="L1279" s="43">
        <v>1</v>
      </c>
      <c r="M1279" s="43">
        <v>2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3</v>
      </c>
      <c r="T1279" s="43">
        <v>5</v>
      </c>
      <c r="U1279" s="43">
        <v>0</v>
      </c>
      <c r="V1279" s="43">
        <v>3</v>
      </c>
      <c r="W1279" s="43">
        <v>3</v>
      </c>
      <c r="X1279" s="43">
        <v>0</v>
      </c>
      <c r="Y1279" s="43">
        <v>28</v>
      </c>
      <c r="Z1279" s="43">
        <v>28</v>
      </c>
      <c r="AA1279" s="43">
        <v>0</v>
      </c>
      <c r="AB1279" s="43">
        <v>0</v>
      </c>
      <c r="AC1279" s="43">
        <v>0</v>
      </c>
      <c r="AD1279" s="43">
        <v>1</v>
      </c>
      <c r="AE1279" s="43">
        <v>2</v>
      </c>
      <c r="AF1279" s="43">
        <v>0</v>
      </c>
      <c r="AG1279" s="43">
        <v>1</v>
      </c>
      <c r="AH1279" s="43">
        <v>1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1</v>
      </c>
      <c r="D1280">
        <f t="shared" si="58"/>
        <v>202</v>
      </c>
      <c r="E1280">
        <f>IF(appliances!$D$46="YES",light_sim_data!B1280,0)</f>
        <v>112</v>
      </c>
      <c r="F1280">
        <f t="shared" si="59"/>
        <v>90</v>
      </c>
      <c r="H1280" s="43">
        <v>0</v>
      </c>
      <c r="I1280" s="43">
        <v>0</v>
      </c>
      <c r="J1280" s="43">
        <v>0</v>
      </c>
      <c r="K1280" s="43">
        <v>0</v>
      </c>
      <c r="L1280" s="43">
        <v>1</v>
      </c>
      <c r="M1280" s="43">
        <v>2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3</v>
      </c>
      <c r="T1280" s="43">
        <v>5</v>
      </c>
      <c r="U1280" s="43">
        <v>0</v>
      </c>
      <c r="V1280" s="43">
        <v>3</v>
      </c>
      <c r="W1280" s="43">
        <v>3</v>
      </c>
      <c r="X1280" s="43">
        <v>0</v>
      </c>
      <c r="Y1280" s="43">
        <v>28</v>
      </c>
      <c r="Z1280" s="43">
        <v>28</v>
      </c>
      <c r="AA1280" s="43">
        <v>0</v>
      </c>
      <c r="AB1280" s="43">
        <v>0</v>
      </c>
      <c r="AC1280" s="43">
        <v>0</v>
      </c>
      <c r="AD1280" s="43">
        <v>1</v>
      </c>
      <c r="AE1280" s="43">
        <v>2</v>
      </c>
      <c r="AF1280" s="43">
        <v>0</v>
      </c>
      <c r="AG1280" s="43">
        <v>1</v>
      </c>
      <c r="AH1280" s="43">
        <v>1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1</v>
      </c>
      <c r="D1281">
        <f t="shared" si="58"/>
        <v>202</v>
      </c>
      <c r="E1281">
        <f>IF(appliances!$D$46="YES",light_sim_data!B1281,0)</f>
        <v>112</v>
      </c>
      <c r="F1281">
        <f t="shared" si="59"/>
        <v>90</v>
      </c>
      <c r="H1281" s="43">
        <v>0</v>
      </c>
      <c r="I1281" s="43">
        <v>0</v>
      </c>
      <c r="J1281" s="43">
        <v>0</v>
      </c>
      <c r="K1281" s="43">
        <v>0</v>
      </c>
      <c r="L1281" s="43">
        <v>1</v>
      </c>
      <c r="M1281" s="43">
        <v>2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3</v>
      </c>
      <c r="T1281" s="43">
        <v>5</v>
      </c>
      <c r="U1281" s="43">
        <v>0</v>
      </c>
      <c r="V1281" s="43">
        <v>3</v>
      </c>
      <c r="W1281" s="43">
        <v>3</v>
      </c>
      <c r="X1281" s="43">
        <v>0</v>
      </c>
      <c r="Y1281" s="43">
        <v>28</v>
      </c>
      <c r="Z1281" s="43">
        <v>28</v>
      </c>
      <c r="AA1281" s="43">
        <v>0</v>
      </c>
      <c r="AB1281" s="43">
        <v>0</v>
      </c>
      <c r="AC1281" s="43">
        <v>0</v>
      </c>
      <c r="AD1281" s="43">
        <v>1</v>
      </c>
      <c r="AE1281" s="43">
        <v>2</v>
      </c>
      <c r="AF1281" s="43">
        <v>0</v>
      </c>
      <c r="AG1281" s="43">
        <v>1</v>
      </c>
      <c r="AH1281" s="43">
        <v>1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0</v>
      </c>
      <c r="D1282">
        <f t="shared" si="58"/>
        <v>51</v>
      </c>
      <c r="E1282">
        <f>IF(appliances!$D$46="YES",light_sim_data!B1282,0)</f>
        <v>0</v>
      </c>
      <c r="F1282">
        <f t="shared" si="59"/>
        <v>51</v>
      </c>
      <c r="H1282" s="43">
        <v>0</v>
      </c>
      <c r="I1282" s="43">
        <v>0</v>
      </c>
      <c r="J1282" s="43">
        <v>0</v>
      </c>
      <c r="K1282" s="43">
        <v>0</v>
      </c>
      <c r="L1282" s="43">
        <v>1</v>
      </c>
      <c r="M1282" s="43">
        <v>2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3</v>
      </c>
      <c r="T1282" s="43">
        <v>5</v>
      </c>
      <c r="U1282" s="43">
        <v>0</v>
      </c>
      <c r="V1282" s="43">
        <v>3</v>
      </c>
      <c r="W1282" s="43">
        <v>3</v>
      </c>
      <c r="X1282" s="43">
        <v>0</v>
      </c>
      <c r="Y1282" s="43">
        <v>2</v>
      </c>
      <c r="Z1282" s="43">
        <v>15</v>
      </c>
      <c r="AA1282" s="43">
        <v>0</v>
      </c>
      <c r="AB1282" s="43">
        <v>0</v>
      </c>
      <c r="AC1282" s="43">
        <v>0</v>
      </c>
      <c r="AD1282" s="43">
        <v>1</v>
      </c>
      <c r="AE1282" s="43">
        <v>2</v>
      </c>
      <c r="AF1282" s="43">
        <v>0</v>
      </c>
      <c r="AG1282" s="43">
        <v>1</v>
      </c>
      <c r="AH1282" s="43">
        <v>1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0</v>
      </c>
      <c r="D1283">
        <f t="shared" si="58"/>
        <v>51</v>
      </c>
      <c r="E1283">
        <f>IF(appliances!$D$46="YES",light_sim_data!B1283,0)</f>
        <v>0</v>
      </c>
      <c r="F1283">
        <f t="shared" si="59"/>
        <v>51</v>
      </c>
      <c r="H1283" s="43">
        <v>0</v>
      </c>
      <c r="I1283" s="43">
        <v>0</v>
      </c>
      <c r="J1283" s="43">
        <v>0</v>
      </c>
      <c r="K1283" s="43">
        <v>0</v>
      </c>
      <c r="L1283" s="43">
        <v>1</v>
      </c>
      <c r="M1283" s="43">
        <v>2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3</v>
      </c>
      <c r="T1283" s="43">
        <v>5</v>
      </c>
      <c r="U1283" s="43">
        <v>0</v>
      </c>
      <c r="V1283" s="43">
        <v>3</v>
      </c>
      <c r="W1283" s="43">
        <v>3</v>
      </c>
      <c r="X1283" s="43">
        <v>0</v>
      </c>
      <c r="Y1283" s="43">
        <v>2</v>
      </c>
      <c r="Z1283" s="43">
        <v>15</v>
      </c>
      <c r="AA1283" s="43">
        <v>0</v>
      </c>
      <c r="AB1283" s="43">
        <v>0</v>
      </c>
      <c r="AC1283" s="43">
        <v>0</v>
      </c>
      <c r="AD1283" s="43">
        <v>1</v>
      </c>
      <c r="AE1283" s="43">
        <v>2</v>
      </c>
      <c r="AF1283" s="43">
        <v>0</v>
      </c>
      <c r="AG1283" s="43">
        <v>1</v>
      </c>
      <c r="AH1283" s="43">
        <v>1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0</v>
      </c>
      <c r="D1284">
        <f t="shared" si="58"/>
        <v>51</v>
      </c>
      <c r="E1284">
        <f>IF(appliances!$D$46="YES",light_sim_data!B1284,0)</f>
        <v>0</v>
      </c>
      <c r="F1284">
        <f t="shared" si="59"/>
        <v>51</v>
      </c>
      <c r="H1284" s="43">
        <v>0</v>
      </c>
      <c r="I1284" s="43">
        <v>0</v>
      </c>
      <c r="J1284" s="43">
        <v>0</v>
      </c>
      <c r="K1284" s="43">
        <v>0</v>
      </c>
      <c r="L1284" s="43">
        <v>1</v>
      </c>
      <c r="M1284" s="43">
        <v>2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3</v>
      </c>
      <c r="T1284" s="43">
        <v>5</v>
      </c>
      <c r="U1284" s="43">
        <v>0</v>
      </c>
      <c r="V1284" s="43">
        <v>3</v>
      </c>
      <c r="W1284" s="43">
        <v>3</v>
      </c>
      <c r="X1284" s="43">
        <v>0</v>
      </c>
      <c r="Y1284" s="43">
        <v>2</v>
      </c>
      <c r="Z1284" s="43">
        <v>15</v>
      </c>
      <c r="AA1284" s="43">
        <v>0</v>
      </c>
      <c r="AB1284" s="43">
        <v>0</v>
      </c>
      <c r="AC1284" s="43">
        <v>0</v>
      </c>
      <c r="AD1284" s="43">
        <v>1</v>
      </c>
      <c r="AE1284" s="43">
        <v>2</v>
      </c>
      <c r="AF1284" s="43">
        <v>0</v>
      </c>
      <c r="AG1284" s="43">
        <v>1</v>
      </c>
      <c r="AH1284" s="43">
        <v>1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0</v>
      </c>
      <c r="D1285">
        <f t="shared" si="58"/>
        <v>51</v>
      </c>
      <c r="E1285">
        <f>IF(appliances!$D$46="YES",light_sim_data!B1285,0)</f>
        <v>0</v>
      </c>
      <c r="F1285">
        <f t="shared" si="59"/>
        <v>51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2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3</v>
      </c>
      <c r="T1285" s="43">
        <v>5</v>
      </c>
      <c r="U1285" s="43">
        <v>0</v>
      </c>
      <c r="V1285" s="43">
        <v>3</v>
      </c>
      <c r="W1285" s="43">
        <v>3</v>
      </c>
      <c r="X1285" s="43">
        <v>0</v>
      </c>
      <c r="Y1285" s="43">
        <v>2</v>
      </c>
      <c r="Z1285" s="43">
        <v>15</v>
      </c>
      <c r="AA1285" s="43">
        <v>0</v>
      </c>
      <c r="AB1285" s="43">
        <v>0</v>
      </c>
      <c r="AC1285" s="43">
        <v>0</v>
      </c>
      <c r="AD1285" s="43">
        <v>1</v>
      </c>
      <c r="AE1285" s="43">
        <v>2</v>
      </c>
      <c r="AF1285" s="43">
        <v>0</v>
      </c>
      <c r="AG1285" s="43">
        <v>1</v>
      </c>
      <c r="AH1285" s="43">
        <v>1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0</v>
      </c>
      <c r="D1286">
        <f t="shared" si="58"/>
        <v>162</v>
      </c>
      <c r="E1286">
        <f>IF(appliances!$D$46="YES",light_sim_data!B1286,0)</f>
        <v>0</v>
      </c>
      <c r="F1286">
        <f t="shared" si="59"/>
        <v>162</v>
      </c>
      <c r="H1286" s="43">
        <v>0</v>
      </c>
      <c r="I1286" s="43">
        <v>0</v>
      </c>
      <c r="J1286" s="43">
        <v>111</v>
      </c>
      <c r="K1286" s="43">
        <v>0</v>
      </c>
      <c r="L1286" s="43">
        <v>1</v>
      </c>
      <c r="M1286" s="43">
        <v>2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3</v>
      </c>
      <c r="T1286" s="43">
        <v>5</v>
      </c>
      <c r="U1286" s="43">
        <v>0</v>
      </c>
      <c r="V1286" s="43">
        <v>3</v>
      </c>
      <c r="W1286" s="43">
        <v>3</v>
      </c>
      <c r="X1286" s="43">
        <v>0</v>
      </c>
      <c r="Y1286" s="43">
        <v>2</v>
      </c>
      <c r="Z1286" s="43">
        <v>15</v>
      </c>
      <c r="AA1286" s="43">
        <v>0</v>
      </c>
      <c r="AB1286" s="43">
        <v>0</v>
      </c>
      <c r="AC1286" s="43">
        <v>0</v>
      </c>
      <c r="AD1286" s="43">
        <v>1</v>
      </c>
      <c r="AE1286" s="43">
        <v>2</v>
      </c>
      <c r="AF1286" s="43">
        <v>0</v>
      </c>
      <c r="AG1286" s="43">
        <v>1</v>
      </c>
      <c r="AH1286" s="43">
        <v>1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0</v>
      </c>
      <c r="D1287">
        <f t="shared" si="58"/>
        <v>162</v>
      </c>
      <c r="E1287">
        <f>IF(appliances!$D$46="YES",light_sim_data!B1287,0)</f>
        <v>0</v>
      </c>
      <c r="F1287">
        <f t="shared" si="59"/>
        <v>162</v>
      </c>
      <c r="H1287" s="43">
        <v>0</v>
      </c>
      <c r="I1287" s="43">
        <v>0</v>
      </c>
      <c r="J1287" s="43">
        <v>111</v>
      </c>
      <c r="K1287" s="43">
        <v>0</v>
      </c>
      <c r="L1287" s="43">
        <v>1</v>
      </c>
      <c r="M1287" s="43">
        <v>2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3</v>
      </c>
      <c r="T1287" s="43">
        <v>5</v>
      </c>
      <c r="U1287" s="43">
        <v>0</v>
      </c>
      <c r="V1287" s="43">
        <v>3</v>
      </c>
      <c r="W1287" s="43">
        <v>3</v>
      </c>
      <c r="X1287" s="43">
        <v>0</v>
      </c>
      <c r="Y1287" s="43">
        <v>2</v>
      </c>
      <c r="Z1287" s="43">
        <v>15</v>
      </c>
      <c r="AA1287" s="43">
        <v>0</v>
      </c>
      <c r="AB1287" s="43">
        <v>0</v>
      </c>
      <c r="AC1287" s="43">
        <v>0</v>
      </c>
      <c r="AD1287" s="43">
        <v>1</v>
      </c>
      <c r="AE1287" s="43">
        <v>2</v>
      </c>
      <c r="AF1287" s="43">
        <v>0</v>
      </c>
      <c r="AG1287" s="43">
        <v>1</v>
      </c>
      <c r="AH1287" s="43">
        <v>1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0</v>
      </c>
      <c r="D1288">
        <f t="shared" si="58"/>
        <v>162</v>
      </c>
      <c r="E1288">
        <f>IF(appliances!$D$46="YES",light_sim_data!B1288,0)</f>
        <v>0</v>
      </c>
      <c r="F1288">
        <f t="shared" si="59"/>
        <v>162</v>
      </c>
      <c r="H1288" s="43">
        <v>0</v>
      </c>
      <c r="I1288" s="43">
        <v>0</v>
      </c>
      <c r="J1288" s="43">
        <v>111</v>
      </c>
      <c r="K1288" s="43">
        <v>0</v>
      </c>
      <c r="L1288" s="43">
        <v>1</v>
      </c>
      <c r="M1288" s="43">
        <v>2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3</v>
      </c>
      <c r="T1288" s="43">
        <v>5</v>
      </c>
      <c r="U1288" s="43">
        <v>0</v>
      </c>
      <c r="V1288" s="43">
        <v>3</v>
      </c>
      <c r="W1288" s="43">
        <v>3</v>
      </c>
      <c r="X1288" s="43">
        <v>0</v>
      </c>
      <c r="Y1288" s="43">
        <v>2</v>
      </c>
      <c r="Z1288" s="43">
        <v>15</v>
      </c>
      <c r="AA1288" s="43">
        <v>0</v>
      </c>
      <c r="AB1288" s="43">
        <v>0</v>
      </c>
      <c r="AC1288" s="43">
        <v>0</v>
      </c>
      <c r="AD1288" s="43">
        <v>1</v>
      </c>
      <c r="AE1288" s="43">
        <v>2</v>
      </c>
      <c r="AF1288" s="43">
        <v>0</v>
      </c>
      <c r="AG1288" s="43">
        <v>1</v>
      </c>
      <c r="AH1288" s="43">
        <v>1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0</v>
      </c>
      <c r="D1289">
        <f t="shared" si="58"/>
        <v>162</v>
      </c>
      <c r="E1289">
        <f>IF(appliances!$D$46="YES",light_sim_data!B1289,0)</f>
        <v>0</v>
      </c>
      <c r="F1289">
        <f t="shared" si="59"/>
        <v>162</v>
      </c>
      <c r="H1289" s="43">
        <v>0</v>
      </c>
      <c r="I1289" s="43">
        <v>0</v>
      </c>
      <c r="J1289" s="43">
        <v>111</v>
      </c>
      <c r="K1289" s="43">
        <v>0</v>
      </c>
      <c r="L1289" s="43">
        <v>1</v>
      </c>
      <c r="M1289" s="43">
        <v>2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3</v>
      </c>
      <c r="T1289" s="43">
        <v>5</v>
      </c>
      <c r="U1289" s="43">
        <v>0</v>
      </c>
      <c r="V1289" s="43">
        <v>3</v>
      </c>
      <c r="W1289" s="43">
        <v>3</v>
      </c>
      <c r="X1289" s="43">
        <v>0</v>
      </c>
      <c r="Y1289" s="43">
        <v>2</v>
      </c>
      <c r="Z1289" s="43">
        <v>15</v>
      </c>
      <c r="AA1289" s="43">
        <v>0</v>
      </c>
      <c r="AB1289" s="43">
        <v>0</v>
      </c>
      <c r="AC1289" s="43">
        <v>0</v>
      </c>
      <c r="AD1289" s="43">
        <v>1</v>
      </c>
      <c r="AE1289" s="43">
        <v>2</v>
      </c>
      <c r="AF1289" s="43">
        <v>0</v>
      </c>
      <c r="AG1289" s="43">
        <v>1</v>
      </c>
      <c r="AH1289" s="43">
        <v>1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0</v>
      </c>
      <c r="D1290">
        <f t="shared" si="58"/>
        <v>162</v>
      </c>
      <c r="E1290">
        <f>IF(appliances!$D$46="YES",light_sim_data!B1290,0)</f>
        <v>0</v>
      </c>
      <c r="F1290">
        <f t="shared" si="59"/>
        <v>162</v>
      </c>
      <c r="H1290" s="43">
        <v>0</v>
      </c>
      <c r="I1290" s="43">
        <v>0</v>
      </c>
      <c r="J1290" s="43">
        <v>111</v>
      </c>
      <c r="K1290" s="43">
        <v>0</v>
      </c>
      <c r="L1290" s="43">
        <v>1</v>
      </c>
      <c r="M1290" s="43">
        <v>2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3</v>
      </c>
      <c r="T1290" s="43">
        <v>5</v>
      </c>
      <c r="U1290" s="43">
        <v>0</v>
      </c>
      <c r="V1290" s="43">
        <v>3</v>
      </c>
      <c r="W1290" s="43">
        <v>3</v>
      </c>
      <c r="X1290" s="43">
        <v>0</v>
      </c>
      <c r="Y1290" s="43">
        <v>2</v>
      </c>
      <c r="Z1290" s="43">
        <v>15</v>
      </c>
      <c r="AA1290" s="43">
        <v>0</v>
      </c>
      <c r="AB1290" s="43">
        <v>0</v>
      </c>
      <c r="AC1290" s="43">
        <v>0</v>
      </c>
      <c r="AD1290" s="43">
        <v>1</v>
      </c>
      <c r="AE1290" s="43">
        <v>2</v>
      </c>
      <c r="AF1290" s="43">
        <v>0</v>
      </c>
      <c r="AG1290" s="43">
        <v>1</v>
      </c>
      <c r="AH1290" s="43">
        <v>1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0</v>
      </c>
      <c r="D1291">
        <f t="shared" si="58"/>
        <v>162</v>
      </c>
      <c r="E1291">
        <f>IF(appliances!$D$46="YES",light_sim_data!B1291,0)</f>
        <v>0</v>
      </c>
      <c r="F1291">
        <f t="shared" si="59"/>
        <v>162</v>
      </c>
      <c r="H1291" s="43">
        <v>0</v>
      </c>
      <c r="I1291" s="43">
        <v>0</v>
      </c>
      <c r="J1291" s="43">
        <v>111</v>
      </c>
      <c r="K1291" s="43">
        <v>0</v>
      </c>
      <c r="L1291" s="43">
        <v>1</v>
      </c>
      <c r="M1291" s="43">
        <v>2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3</v>
      </c>
      <c r="T1291" s="43">
        <v>5</v>
      </c>
      <c r="U1291" s="43">
        <v>0</v>
      </c>
      <c r="V1291" s="43">
        <v>3</v>
      </c>
      <c r="W1291" s="43">
        <v>3</v>
      </c>
      <c r="X1291" s="43">
        <v>0</v>
      </c>
      <c r="Y1291" s="43">
        <v>2</v>
      </c>
      <c r="Z1291" s="43">
        <v>15</v>
      </c>
      <c r="AA1291" s="43">
        <v>0</v>
      </c>
      <c r="AB1291" s="43">
        <v>0</v>
      </c>
      <c r="AC1291" s="43">
        <v>0</v>
      </c>
      <c r="AD1291" s="43">
        <v>1</v>
      </c>
      <c r="AE1291" s="43">
        <v>2</v>
      </c>
      <c r="AF1291" s="43">
        <v>0</v>
      </c>
      <c r="AG1291" s="43">
        <v>1</v>
      </c>
      <c r="AH1291" s="43">
        <v>1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0</v>
      </c>
      <c r="D1292">
        <f t="shared" si="58"/>
        <v>162</v>
      </c>
      <c r="E1292">
        <f>IF(appliances!$D$46="YES",light_sim_data!B1292,0)</f>
        <v>0</v>
      </c>
      <c r="F1292">
        <f t="shared" si="59"/>
        <v>162</v>
      </c>
      <c r="H1292" s="43">
        <v>0</v>
      </c>
      <c r="I1292" s="43">
        <v>0</v>
      </c>
      <c r="J1292" s="43">
        <v>111</v>
      </c>
      <c r="K1292" s="43">
        <v>0</v>
      </c>
      <c r="L1292" s="43">
        <v>1</v>
      </c>
      <c r="M1292" s="43">
        <v>2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3</v>
      </c>
      <c r="T1292" s="43">
        <v>5</v>
      </c>
      <c r="U1292" s="43">
        <v>0</v>
      </c>
      <c r="V1292" s="43">
        <v>3</v>
      </c>
      <c r="W1292" s="43">
        <v>3</v>
      </c>
      <c r="X1292" s="43">
        <v>0</v>
      </c>
      <c r="Y1292" s="43">
        <v>2</v>
      </c>
      <c r="Z1292" s="43">
        <v>15</v>
      </c>
      <c r="AA1292" s="43">
        <v>0</v>
      </c>
      <c r="AB1292" s="43">
        <v>0</v>
      </c>
      <c r="AC1292" s="43">
        <v>0</v>
      </c>
      <c r="AD1292" s="43">
        <v>1</v>
      </c>
      <c r="AE1292" s="43">
        <v>2</v>
      </c>
      <c r="AF1292" s="43">
        <v>0</v>
      </c>
      <c r="AG1292" s="43">
        <v>1</v>
      </c>
      <c r="AH1292" s="43">
        <v>1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0</v>
      </c>
      <c r="D1293">
        <f t="shared" ref="D1293:D1356" si="61">E1293+F1293</f>
        <v>162</v>
      </c>
      <c r="E1293">
        <f>IF(appliances!$D$46="YES",light_sim_data!B1293,0)</f>
        <v>0</v>
      </c>
      <c r="F1293">
        <f t="shared" ref="F1293:F1356" si="62">SUM(H1293:AN1293)</f>
        <v>162</v>
      </c>
      <c r="H1293" s="43">
        <v>0</v>
      </c>
      <c r="I1293" s="43">
        <v>0</v>
      </c>
      <c r="J1293" s="43">
        <v>111</v>
      </c>
      <c r="K1293" s="43">
        <v>0</v>
      </c>
      <c r="L1293" s="43">
        <v>1</v>
      </c>
      <c r="M1293" s="43">
        <v>2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3</v>
      </c>
      <c r="T1293" s="43">
        <v>5</v>
      </c>
      <c r="U1293" s="43">
        <v>0</v>
      </c>
      <c r="V1293" s="43">
        <v>3</v>
      </c>
      <c r="W1293" s="43">
        <v>3</v>
      </c>
      <c r="X1293" s="43">
        <v>0</v>
      </c>
      <c r="Y1293" s="43">
        <v>2</v>
      </c>
      <c r="Z1293" s="43">
        <v>15</v>
      </c>
      <c r="AA1293" s="43">
        <v>0</v>
      </c>
      <c r="AB1293" s="43">
        <v>0</v>
      </c>
      <c r="AC1293" s="43">
        <v>0</v>
      </c>
      <c r="AD1293" s="43">
        <v>1</v>
      </c>
      <c r="AE1293" s="43">
        <v>2</v>
      </c>
      <c r="AF1293" s="43">
        <v>0</v>
      </c>
      <c r="AG1293" s="43">
        <v>1</v>
      </c>
      <c r="AH1293" s="43">
        <v>1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0</v>
      </c>
      <c r="D1294">
        <f t="shared" si="61"/>
        <v>162</v>
      </c>
      <c r="E1294">
        <f>IF(appliances!$D$46="YES",light_sim_data!B1294,0)</f>
        <v>0</v>
      </c>
      <c r="F1294">
        <f t="shared" si="62"/>
        <v>162</v>
      </c>
      <c r="H1294" s="43">
        <v>0</v>
      </c>
      <c r="I1294" s="43">
        <v>0</v>
      </c>
      <c r="J1294" s="43">
        <v>111</v>
      </c>
      <c r="K1294" s="43">
        <v>0</v>
      </c>
      <c r="L1294" s="43">
        <v>1</v>
      </c>
      <c r="M1294" s="43">
        <v>2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3</v>
      </c>
      <c r="T1294" s="43">
        <v>5</v>
      </c>
      <c r="U1294" s="43">
        <v>0</v>
      </c>
      <c r="V1294" s="43">
        <v>3</v>
      </c>
      <c r="W1294" s="43">
        <v>3</v>
      </c>
      <c r="X1294" s="43">
        <v>0</v>
      </c>
      <c r="Y1294" s="43">
        <v>2</v>
      </c>
      <c r="Z1294" s="43">
        <v>15</v>
      </c>
      <c r="AA1294" s="43">
        <v>0</v>
      </c>
      <c r="AB1294" s="43">
        <v>0</v>
      </c>
      <c r="AC1294" s="43">
        <v>0</v>
      </c>
      <c r="AD1294" s="43">
        <v>1</v>
      </c>
      <c r="AE1294" s="43">
        <v>2</v>
      </c>
      <c r="AF1294" s="43">
        <v>0</v>
      </c>
      <c r="AG1294" s="43">
        <v>1</v>
      </c>
      <c r="AH1294" s="43">
        <v>1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0</v>
      </c>
      <c r="D1295">
        <f t="shared" si="61"/>
        <v>162</v>
      </c>
      <c r="E1295">
        <f>IF(appliances!$D$46="YES",light_sim_data!B1295,0)</f>
        <v>0</v>
      </c>
      <c r="F1295">
        <f t="shared" si="62"/>
        <v>162</v>
      </c>
      <c r="H1295" s="43">
        <v>0</v>
      </c>
      <c r="I1295" s="43">
        <v>0</v>
      </c>
      <c r="J1295" s="43">
        <v>111</v>
      </c>
      <c r="K1295" s="43">
        <v>0</v>
      </c>
      <c r="L1295" s="43">
        <v>1</v>
      </c>
      <c r="M1295" s="43">
        <v>2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3</v>
      </c>
      <c r="T1295" s="43">
        <v>5</v>
      </c>
      <c r="U1295" s="43">
        <v>0</v>
      </c>
      <c r="V1295" s="43">
        <v>3</v>
      </c>
      <c r="W1295" s="43">
        <v>3</v>
      </c>
      <c r="X1295" s="43">
        <v>0</v>
      </c>
      <c r="Y1295" s="43">
        <v>2</v>
      </c>
      <c r="Z1295" s="43">
        <v>15</v>
      </c>
      <c r="AA1295" s="43">
        <v>0</v>
      </c>
      <c r="AB1295" s="43">
        <v>0</v>
      </c>
      <c r="AC1295" s="43">
        <v>0</v>
      </c>
      <c r="AD1295" s="43">
        <v>1</v>
      </c>
      <c r="AE1295" s="43">
        <v>2</v>
      </c>
      <c r="AF1295" s="43">
        <v>0</v>
      </c>
      <c r="AG1295" s="43">
        <v>1</v>
      </c>
      <c r="AH1295" s="43">
        <v>1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0</v>
      </c>
      <c r="D1296">
        <f t="shared" si="61"/>
        <v>162</v>
      </c>
      <c r="E1296">
        <f>IF(appliances!$D$46="YES",light_sim_data!B1296,0)</f>
        <v>0</v>
      </c>
      <c r="F1296">
        <f t="shared" si="62"/>
        <v>162</v>
      </c>
      <c r="H1296" s="43">
        <v>0</v>
      </c>
      <c r="I1296" s="43">
        <v>0</v>
      </c>
      <c r="J1296" s="43">
        <v>111</v>
      </c>
      <c r="K1296" s="43">
        <v>0</v>
      </c>
      <c r="L1296" s="43">
        <v>1</v>
      </c>
      <c r="M1296" s="43">
        <v>2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3</v>
      </c>
      <c r="T1296" s="43">
        <v>5</v>
      </c>
      <c r="U1296" s="43">
        <v>0</v>
      </c>
      <c r="V1296" s="43">
        <v>3</v>
      </c>
      <c r="W1296" s="43">
        <v>3</v>
      </c>
      <c r="X1296" s="43">
        <v>0</v>
      </c>
      <c r="Y1296" s="43">
        <v>2</v>
      </c>
      <c r="Z1296" s="43">
        <v>15</v>
      </c>
      <c r="AA1296" s="43">
        <v>0</v>
      </c>
      <c r="AB1296" s="43">
        <v>0</v>
      </c>
      <c r="AC1296" s="43">
        <v>0</v>
      </c>
      <c r="AD1296" s="43">
        <v>1</v>
      </c>
      <c r="AE1296" s="43">
        <v>2</v>
      </c>
      <c r="AF1296" s="43">
        <v>0</v>
      </c>
      <c r="AG1296" s="43">
        <v>1</v>
      </c>
      <c r="AH1296" s="43">
        <v>1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0</v>
      </c>
      <c r="D1297">
        <f t="shared" si="61"/>
        <v>371</v>
      </c>
      <c r="E1297">
        <f>IF(appliances!$D$46="YES",light_sim_data!B1297,0)</f>
        <v>0</v>
      </c>
      <c r="F1297">
        <f t="shared" si="62"/>
        <v>371</v>
      </c>
      <c r="H1297" s="43">
        <v>0</v>
      </c>
      <c r="I1297" s="43">
        <v>209</v>
      </c>
      <c r="J1297" s="43">
        <v>111</v>
      </c>
      <c r="K1297" s="43">
        <v>0</v>
      </c>
      <c r="L1297" s="43">
        <v>1</v>
      </c>
      <c r="M1297" s="43">
        <v>2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3</v>
      </c>
      <c r="T1297" s="43">
        <v>5</v>
      </c>
      <c r="U1297" s="43">
        <v>0</v>
      </c>
      <c r="V1297" s="43">
        <v>3</v>
      </c>
      <c r="W1297" s="43">
        <v>3</v>
      </c>
      <c r="X1297" s="43">
        <v>0</v>
      </c>
      <c r="Y1297" s="43">
        <v>2</v>
      </c>
      <c r="Z1297" s="43">
        <v>15</v>
      </c>
      <c r="AA1297" s="43">
        <v>0</v>
      </c>
      <c r="AB1297" s="43">
        <v>0</v>
      </c>
      <c r="AC1297" s="43">
        <v>0</v>
      </c>
      <c r="AD1297" s="43">
        <v>1</v>
      </c>
      <c r="AE1297" s="43">
        <v>2</v>
      </c>
      <c r="AF1297" s="43">
        <v>0</v>
      </c>
      <c r="AG1297" s="43">
        <v>1</v>
      </c>
      <c r="AH1297" s="43">
        <v>1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0</v>
      </c>
      <c r="D1298">
        <f t="shared" si="61"/>
        <v>371</v>
      </c>
      <c r="E1298">
        <f>IF(appliances!$D$46="YES",light_sim_data!B1298,0)</f>
        <v>0</v>
      </c>
      <c r="F1298">
        <f t="shared" si="62"/>
        <v>371</v>
      </c>
      <c r="H1298" s="43">
        <v>0</v>
      </c>
      <c r="I1298" s="43">
        <v>209</v>
      </c>
      <c r="J1298" s="43">
        <v>111</v>
      </c>
      <c r="K1298" s="43">
        <v>0</v>
      </c>
      <c r="L1298" s="43">
        <v>1</v>
      </c>
      <c r="M1298" s="43">
        <v>2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3</v>
      </c>
      <c r="T1298" s="43">
        <v>5</v>
      </c>
      <c r="U1298" s="43">
        <v>0</v>
      </c>
      <c r="V1298" s="43">
        <v>3</v>
      </c>
      <c r="W1298" s="43">
        <v>3</v>
      </c>
      <c r="X1298" s="43">
        <v>0</v>
      </c>
      <c r="Y1298" s="43">
        <v>2</v>
      </c>
      <c r="Z1298" s="43">
        <v>15</v>
      </c>
      <c r="AA1298" s="43">
        <v>0</v>
      </c>
      <c r="AB1298" s="43">
        <v>0</v>
      </c>
      <c r="AC1298" s="43">
        <v>0</v>
      </c>
      <c r="AD1298" s="43">
        <v>1</v>
      </c>
      <c r="AE1298" s="43">
        <v>2</v>
      </c>
      <c r="AF1298" s="43">
        <v>0</v>
      </c>
      <c r="AG1298" s="43">
        <v>1</v>
      </c>
      <c r="AH1298" s="43">
        <v>1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0</v>
      </c>
      <c r="D1299">
        <f t="shared" si="61"/>
        <v>371</v>
      </c>
      <c r="E1299">
        <f>IF(appliances!$D$46="YES",light_sim_data!B1299,0)</f>
        <v>0</v>
      </c>
      <c r="F1299">
        <f t="shared" si="62"/>
        <v>371</v>
      </c>
      <c r="H1299" s="43">
        <v>0</v>
      </c>
      <c r="I1299" s="43">
        <v>209</v>
      </c>
      <c r="J1299" s="43">
        <v>111</v>
      </c>
      <c r="K1299" s="43">
        <v>0</v>
      </c>
      <c r="L1299" s="43">
        <v>1</v>
      </c>
      <c r="M1299" s="43">
        <v>2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3</v>
      </c>
      <c r="T1299" s="43">
        <v>5</v>
      </c>
      <c r="U1299" s="43">
        <v>0</v>
      </c>
      <c r="V1299" s="43">
        <v>3</v>
      </c>
      <c r="W1299" s="43">
        <v>3</v>
      </c>
      <c r="X1299" s="43">
        <v>0</v>
      </c>
      <c r="Y1299" s="43">
        <v>2</v>
      </c>
      <c r="Z1299" s="43">
        <v>15</v>
      </c>
      <c r="AA1299" s="43">
        <v>0</v>
      </c>
      <c r="AB1299" s="43">
        <v>0</v>
      </c>
      <c r="AC1299" s="43">
        <v>0</v>
      </c>
      <c r="AD1299" s="43">
        <v>1</v>
      </c>
      <c r="AE1299" s="43">
        <v>2</v>
      </c>
      <c r="AF1299" s="43">
        <v>0</v>
      </c>
      <c r="AG1299" s="43">
        <v>1</v>
      </c>
      <c r="AH1299" s="43">
        <v>1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0</v>
      </c>
      <c r="D1300">
        <f t="shared" si="61"/>
        <v>371</v>
      </c>
      <c r="E1300">
        <f>IF(appliances!$D$46="YES",light_sim_data!B1300,0)</f>
        <v>0</v>
      </c>
      <c r="F1300">
        <f t="shared" si="62"/>
        <v>371</v>
      </c>
      <c r="H1300" s="43">
        <v>0</v>
      </c>
      <c r="I1300" s="43">
        <v>209</v>
      </c>
      <c r="J1300" s="43">
        <v>111</v>
      </c>
      <c r="K1300" s="43">
        <v>0</v>
      </c>
      <c r="L1300" s="43">
        <v>1</v>
      </c>
      <c r="M1300" s="43">
        <v>2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3</v>
      </c>
      <c r="T1300" s="43">
        <v>5</v>
      </c>
      <c r="U1300" s="43">
        <v>0</v>
      </c>
      <c r="V1300" s="43">
        <v>3</v>
      </c>
      <c r="W1300" s="43">
        <v>3</v>
      </c>
      <c r="X1300" s="43">
        <v>0</v>
      </c>
      <c r="Y1300" s="43">
        <v>2</v>
      </c>
      <c r="Z1300" s="43">
        <v>15</v>
      </c>
      <c r="AA1300" s="43">
        <v>0</v>
      </c>
      <c r="AB1300" s="43">
        <v>0</v>
      </c>
      <c r="AC1300" s="43">
        <v>0</v>
      </c>
      <c r="AD1300" s="43">
        <v>1</v>
      </c>
      <c r="AE1300" s="43">
        <v>2</v>
      </c>
      <c r="AF1300" s="43">
        <v>0</v>
      </c>
      <c r="AG1300" s="43">
        <v>1</v>
      </c>
      <c r="AH1300" s="43">
        <v>1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0</v>
      </c>
      <c r="D1301">
        <f t="shared" si="61"/>
        <v>371</v>
      </c>
      <c r="E1301">
        <f>IF(appliances!$D$46="YES",light_sim_data!B1301,0)</f>
        <v>0</v>
      </c>
      <c r="F1301">
        <f t="shared" si="62"/>
        <v>371</v>
      </c>
      <c r="H1301" s="43">
        <v>0</v>
      </c>
      <c r="I1301" s="43">
        <v>209</v>
      </c>
      <c r="J1301" s="43">
        <v>111</v>
      </c>
      <c r="K1301" s="43">
        <v>0</v>
      </c>
      <c r="L1301" s="43">
        <v>1</v>
      </c>
      <c r="M1301" s="43">
        <v>2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3</v>
      </c>
      <c r="T1301" s="43">
        <v>5</v>
      </c>
      <c r="U1301" s="43">
        <v>0</v>
      </c>
      <c r="V1301" s="43">
        <v>3</v>
      </c>
      <c r="W1301" s="43">
        <v>3</v>
      </c>
      <c r="X1301" s="43">
        <v>0</v>
      </c>
      <c r="Y1301" s="43">
        <v>2</v>
      </c>
      <c r="Z1301" s="43">
        <v>15</v>
      </c>
      <c r="AA1301" s="43">
        <v>0</v>
      </c>
      <c r="AB1301" s="43">
        <v>0</v>
      </c>
      <c r="AC1301" s="43">
        <v>0</v>
      </c>
      <c r="AD1301" s="43">
        <v>1</v>
      </c>
      <c r="AE1301" s="43">
        <v>2</v>
      </c>
      <c r="AF1301" s="43">
        <v>0</v>
      </c>
      <c r="AG1301" s="43">
        <v>1</v>
      </c>
      <c r="AH1301" s="43">
        <v>1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0</v>
      </c>
      <c r="D1302">
        <f t="shared" si="61"/>
        <v>371</v>
      </c>
      <c r="E1302">
        <f>IF(appliances!$D$46="YES",light_sim_data!B1302,0)</f>
        <v>0</v>
      </c>
      <c r="F1302">
        <f t="shared" si="62"/>
        <v>371</v>
      </c>
      <c r="H1302" s="43">
        <v>0</v>
      </c>
      <c r="I1302" s="43">
        <v>209</v>
      </c>
      <c r="J1302" s="43">
        <v>111</v>
      </c>
      <c r="K1302" s="43">
        <v>0</v>
      </c>
      <c r="L1302" s="43">
        <v>1</v>
      </c>
      <c r="M1302" s="43">
        <v>2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3</v>
      </c>
      <c r="T1302" s="43">
        <v>5</v>
      </c>
      <c r="U1302" s="43">
        <v>0</v>
      </c>
      <c r="V1302" s="43">
        <v>3</v>
      </c>
      <c r="W1302" s="43">
        <v>3</v>
      </c>
      <c r="X1302" s="43">
        <v>0</v>
      </c>
      <c r="Y1302" s="43">
        <v>2</v>
      </c>
      <c r="Z1302" s="43">
        <v>15</v>
      </c>
      <c r="AA1302" s="43">
        <v>0</v>
      </c>
      <c r="AB1302" s="43">
        <v>0</v>
      </c>
      <c r="AC1302" s="43">
        <v>0</v>
      </c>
      <c r="AD1302" s="43">
        <v>1</v>
      </c>
      <c r="AE1302" s="43">
        <v>2</v>
      </c>
      <c r="AF1302" s="43">
        <v>0</v>
      </c>
      <c r="AG1302" s="43">
        <v>1</v>
      </c>
      <c r="AH1302" s="43">
        <v>1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0</v>
      </c>
      <c r="D1303">
        <f t="shared" si="61"/>
        <v>371</v>
      </c>
      <c r="E1303">
        <f>IF(appliances!$D$46="YES",light_sim_data!B1303,0)</f>
        <v>0</v>
      </c>
      <c r="F1303">
        <f t="shared" si="62"/>
        <v>371</v>
      </c>
      <c r="H1303" s="43">
        <v>0</v>
      </c>
      <c r="I1303" s="43">
        <v>209</v>
      </c>
      <c r="J1303" s="43">
        <v>111</v>
      </c>
      <c r="K1303" s="43">
        <v>0</v>
      </c>
      <c r="L1303" s="43">
        <v>1</v>
      </c>
      <c r="M1303" s="43">
        <v>2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3</v>
      </c>
      <c r="T1303" s="43">
        <v>5</v>
      </c>
      <c r="U1303" s="43">
        <v>0</v>
      </c>
      <c r="V1303" s="43">
        <v>3</v>
      </c>
      <c r="W1303" s="43">
        <v>3</v>
      </c>
      <c r="X1303" s="43">
        <v>0</v>
      </c>
      <c r="Y1303" s="43">
        <v>2</v>
      </c>
      <c r="Z1303" s="43">
        <v>15</v>
      </c>
      <c r="AA1303" s="43">
        <v>0</v>
      </c>
      <c r="AB1303" s="43">
        <v>0</v>
      </c>
      <c r="AC1303" s="43">
        <v>0</v>
      </c>
      <c r="AD1303" s="43">
        <v>1</v>
      </c>
      <c r="AE1303" s="43">
        <v>2</v>
      </c>
      <c r="AF1303" s="43">
        <v>0</v>
      </c>
      <c r="AG1303" s="43">
        <v>1</v>
      </c>
      <c r="AH1303" s="43">
        <v>1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0</v>
      </c>
      <c r="D1304">
        <f t="shared" si="61"/>
        <v>260</v>
      </c>
      <c r="E1304">
        <f>IF(appliances!$D$46="YES",light_sim_data!B1304,0)</f>
        <v>0</v>
      </c>
      <c r="F1304">
        <f t="shared" si="62"/>
        <v>260</v>
      </c>
      <c r="H1304" s="43">
        <v>0</v>
      </c>
      <c r="I1304" s="43">
        <v>209</v>
      </c>
      <c r="J1304" s="43">
        <v>0</v>
      </c>
      <c r="K1304" s="43">
        <v>0</v>
      </c>
      <c r="L1304" s="43">
        <v>1</v>
      </c>
      <c r="M1304" s="43">
        <v>2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3</v>
      </c>
      <c r="T1304" s="43">
        <v>5</v>
      </c>
      <c r="U1304" s="43">
        <v>0</v>
      </c>
      <c r="V1304" s="43">
        <v>3</v>
      </c>
      <c r="W1304" s="43">
        <v>3</v>
      </c>
      <c r="X1304" s="43">
        <v>0</v>
      </c>
      <c r="Y1304" s="43">
        <v>2</v>
      </c>
      <c r="Z1304" s="43">
        <v>15</v>
      </c>
      <c r="AA1304" s="43">
        <v>0</v>
      </c>
      <c r="AB1304" s="43">
        <v>0</v>
      </c>
      <c r="AC1304" s="43">
        <v>0</v>
      </c>
      <c r="AD1304" s="43">
        <v>1</v>
      </c>
      <c r="AE1304" s="43">
        <v>2</v>
      </c>
      <c r="AF1304" s="43">
        <v>0</v>
      </c>
      <c r="AG1304" s="43">
        <v>1</v>
      </c>
      <c r="AH1304" s="43">
        <v>1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0</v>
      </c>
      <c r="D1305">
        <f t="shared" si="61"/>
        <v>260</v>
      </c>
      <c r="E1305">
        <f>IF(appliances!$D$46="YES",light_sim_data!B1305,0)</f>
        <v>0</v>
      </c>
      <c r="F1305">
        <f t="shared" si="62"/>
        <v>260</v>
      </c>
      <c r="H1305" s="43">
        <v>0</v>
      </c>
      <c r="I1305" s="43">
        <v>209</v>
      </c>
      <c r="J1305" s="43">
        <v>0</v>
      </c>
      <c r="K1305" s="43">
        <v>0</v>
      </c>
      <c r="L1305" s="43">
        <v>1</v>
      </c>
      <c r="M1305" s="43">
        <v>2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3</v>
      </c>
      <c r="T1305" s="43">
        <v>5</v>
      </c>
      <c r="U1305" s="43">
        <v>0</v>
      </c>
      <c r="V1305" s="43">
        <v>3</v>
      </c>
      <c r="W1305" s="43">
        <v>3</v>
      </c>
      <c r="X1305" s="43">
        <v>0</v>
      </c>
      <c r="Y1305" s="43">
        <v>2</v>
      </c>
      <c r="Z1305" s="43">
        <v>15</v>
      </c>
      <c r="AA1305" s="43">
        <v>0</v>
      </c>
      <c r="AB1305" s="43">
        <v>0</v>
      </c>
      <c r="AC1305" s="43">
        <v>0</v>
      </c>
      <c r="AD1305" s="43">
        <v>1</v>
      </c>
      <c r="AE1305" s="43">
        <v>2</v>
      </c>
      <c r="AF1305" s="43">
        <v>0</v>
      </c>
      <c r="AG1305" s="43">
        <v>1</v>
      </c>
      <c r="AH1305" s="43">
        <v>1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0</v>
      </c>
      <c r="D1306">
        <f t="shared" si="61"/>
        <v>260</v>
      </c>
      <c r="E1306">
        <f>IF(appliances!$D$46="YES",light_sim_data!B1306,0)</f>
        <v>0</v>
      </c>
      <c r="F1306">
        <f t="shared" si="62"/>
        <v>260</v>
      </c>
      <c r="H1306" s="43">
        <v>0</v>
      </c>
      <c r="I1306" s="43">
        <v>209</v>
      </c>
      <c r="J1306" s="43">
        <v>0</v>
      </c>
      <c r="K1306" s="43">
        <v>0</v>
      </c>
      <c r="L1306" s="43">
        <v>1</v>
      </c>
      <c r="M1306" s="43">
        <v>2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3</v>
      </c>
      <c r="T1306" s="43">
        <v>5</v>
      </c>
      <c r="U1306" s="43">
        <v>0</v>
      </c>
      <c r="V1306" s="43">
        <v>3</v>
      </c>
      <c r="W1306" s="43">
        <v>3</v>
      </c>
      <c r="X1306" s="43">
        <v>0</v>
      </c>
      <c r="Y1306" s="43">
        <v>2</v>
      </c>
      <c r="Z1306" s="43">
        <v>15</v>
      </c>
      <c r="AA1306" s="43">
        <v>0</v>
      </c>
      <c r="AB1306" s="43">
        <v>0</v>
      </c>
      <c r="AC1306" s="43">
        <v>0</v>
      </c>
      <c r="AD1306" s="43">
        <v>1</v>
      </c>
      <c r="AE1306" s="43">
        <v>2</v>
      </c>
      <c r="AF1306" s="43">
        <v>0</v>
      </c>
      <c r="AG1306" s="43">
        <v>1</v>
      </c>
      <c r="AH1306" s="43">
        <v>1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0</v>
      </c>
      <c r="D1307">
        <f t="shared" si="61"/>
        <v>260</v>
      </c>
      <c r="E1307">
        <f>IF(appliances!$D$46="YES",light_sim_data!B1307,0)</f>
        <v>0</v>
      </c>
      <c r="F1307">
        <f t="shared" si="62"/>
        <v>260</v>
      </c>
      <c r="H1307" s="43">
        <v>0</v>
      </c>
      <c r="I1307" s="43">
        <v>209</v>
      </c>
      <c r="J1307" s="43">
        <v>0</v>
      </c>
      <c r="K1307" s="43">
        <v>0</v>
      </c>
      <c r="L1307" s="43">
        <v>1</v>
      </c>
      <c r="M1307" s="43">
        <v>2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3</v>
      </c>
      <c r="T1307" s="43">
        <v>5</v>
      </c>
      <c r="U1307" s="43">
        <v>0</v>
      </c>
      <c r="V1307" s="43">
        <v>3</v>
      </c>
      <c r="W1307" s="43">
        <v>3</v>
      </c>
      <c r="X1307" s="43">
        <v>0</v>
      </c>
      <c r="Y1307" s="43">
        <v>2</v>
      </c>
      <c r="Z1307" s="43">
        <v>15</v>
      </c>
      <c r="AA1307" s="43">
        <v>0</v>
      </c>
      <c r="AB1307" s="43">
        <v>0</v>
      </c>
      <c r="AC1307" s="43">
        <v>0</v>
      </c>
      <c r="AD1307" s="43">
        <v>1</v>
      </c>
      <c r="AE1307" s="43">
        <v>2</v>
      </c>
      <c r="AF1307" s="43">
        <v>0</v>
      </c>
      <c r="AG1307" s="43">
        <v>1</v>
      </c>
      <c r="AH1307" s="43">
        <v>1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0</v>
      </c>
      <c r="D1308">
        <f t="shared" si="61"/>
        <v>260</v>
      </c>
      <c r="E1308">
        <f>IF(appliances!$D$46="YES",light_sim_data!B1308,0)</f>
        <v>0</v>
      </c>
      <c r="F1308">
        <f t="shared" si="62"/>
        <v>260</v>
      </c>
      <c r="H1308" s="43">
        <v>0</v>
      </c>
      <c r="I1308" s="43">
        <v>209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3</v>
      </c>
      <c r="T1308" s="43">
        <v>5</v>
      </c>
      <c r="U1308" s="43">
        <v>0</v>
      </c>
      <c r="V1308" s="43">
        <v>3</v>
      </c>
      <c r="W1308" s="43">
        <v>3</v>
      </c>
      <c r="X1308" s="43">
        <v>0</v>
      </c>
      <c r="Y1308" s="43">
        <v>2</v>
      </c>
      <c r="Z1308" s="43">
        <v>15</v>
      </c>
      <c r="AA1308" s="43">
        <v>0</v>
      </c>
      <c r="AB1308" s="43">
        <v>0</v>
      </c>
      <c r="AC1308" s="43">
        <v>0</v>
      </c>
      <c r="AD1308" s="43">
        <v>1</v>
      </c>
      <c r="AE1308" s="43">
        <v>2</v>
      </c>
      <c r="AF1308" s="43">
        <v>0</v>
      </c>
      <c r="AG1308" s="43">
        <v>1</v>
      </c>
      <c r="AH1308" s="43">
        <v>1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0</v>
      </c>
      <c r="D1309">
        <f t="shared" si="61"/>
        <v>260</v>
      </c>
      <c r="E1309">
        <f>IF(appliances!$D$46="YES",light_sim_data!B1309,0)</f>
        <v>0</v>
      </c>
      <c r="F1309">
        <f t="shared" si="62"/>
        <v>260</v>
      </c>
      <c r="H1309" s="43">
        <v>0</v>
      </c>
      <c r="I1309" s="43">
        <v>209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3</v>
      </c>
      <c r="T1309" s="43">
        <v>5</v>
      </c>
      <c r="U1309" s="43">
        <v>0</v>
      </c>
      <c r="V1309" s="43">
        <v>3</v>
      </c>
      <c r="W1309" s="43">
        <v>3</v>
      </c>
      <c r="X1309" s="43">
        <v>0</v>
      </c>
      <c r="Y1309" s="43">
        <v>2</v>
      </c>
      <c r="Z1309" s="43">
        <v>15</v>
      </c>
      <c r="AA1309" s="43">
        <v>0</v>
      </c>
      <c r="AB1309" s="43">
        <v>0</v>
      </c>
      <c r="AC1309" s="43">
        <v>0</v>
      </c>
      <c r="AD1309" s="43">
        <v>1</v>
      </c>
      <c r="AE1309" s="43">
        <v>2</v>
      </c>
      <c r="AF1309" s="43">
        <v>0</v>
      </c>
      <c r="AG1309" s="43">
        <v>1</v>
      </c>
      <c r="AH1309" s="43">
        <v>1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0</v>
      </c>
      <c r="D1310">
        <f t="shared" si="61"/>
        <v>260</v>
      </c>
      <c r="E1310">
        <f>IF(appliances!$D$46="YES",light_sim_data!B1310,0)</f>
        <v>0</v>
      </c>
      <c r="F1310">
        <f t="shared" si="62"/>
        <v>260</v>
      </c>
      <c r="H1310" s="43">
        <v>0</v>
      </c>
      <c r="I1310" s="43">
        <v>209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3</v>
      </c>
      <c r="T1310" s="43">
        <v>5</v>
      </c>
      <c r="U1310" s="43">
        <v>0</v>
      </c>
      <c r="V1310" s="43">
        <v>3</v>
      </c>
      <c r="W1310" s="43">
        <v>3</v>
      </c>
      <c r="X1310" s="43">
        <v>0</v>
      </c>
      <c r="Y1310" s="43">
        <v>2</v>
      </c>
      <c r="Z1310" s="43">
        <v>15</v>
      </c>
      <c r="AA1310" s="43">
        <v>0</v>
      </c>
      <c r="AB1310" s="43">
        <v>0</v>
      </c>
      <c r="AC1310" s="43">
        <v>0</v>
      </c>
      <c r="AD1310" s="43">
        <v>1</v>
      </c>
      <c r="AE1310" s="43">
        <v>2</v>
      </c>
      <c r="AF1310" s="43">
        <v>0</v>
      </c>
      <c r="AG1310" s="43">
        <v>1</v>
      </c>
      <c r="AH1310" s="43">
        <v>1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0</v>
      </c>
      <c r="D1311">
        <f t="shared" si="61"/>
        <v>260</v>
      </c>
      <c r="E1311">
        <f>IF(appliances!$D$46="YES",light_sim_data!B1311,0)</f>
        <v>0</v>
      </c>
      <c r="F1311">
        <f t="shared" si="62"/>
        <v>260</v>
      </c>
      <c r="H1311" s="43">
        <v>0</v>
      </c>
      <c r="I1311" s="43">
        <v>209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3</v>
      </c>
      <c r="T1311" s="43">
        <v>5</v>
      </c>
      <c r="U1311" s="43">
        <v>0</v>
      </c>
      <c r="V1311" s="43">
        <v>3</v>
      </c>
      <c r="W1311" s="43">
        <v>3</v>
      </c>
      <c r="X1311" s="43">
        <v>0</v>
      </c>
      <c r="Y1311" s="43">
        <v>2</v>
      </c>
      <c r="Z1311" s="43">
        <v>15</v>
      </c>
      <c r="AA1311" s="43">
        <v>0</v>
      </c>
      <c r="AB1311" s="43">
        <v>0</v>
      </c>
      <c r="AC1311" s="43">
        <v>0</v>
      </c>
      <c r="AD1311" s="43">
        <v>1</v>
      </c>
      <c r="AE1311" s="43">
        <v>2</v>
      </c>
      <c r="AF1311" s="43">
        <v>0</v>
      </c>
      <c r="AG1311" s="43">
        <v>1</v>
      </c>
      <c r="AH1311" s="43">
        <v>1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0</v>
      </c>
      <c r="D1312">
        <f t="shared" si="61"/>
        <v>260</v>
      </c>
      <c r="E1312">
        <f>IF(appliances!$D$46="YES",light_sim_data!B1312,0)</f>
        <v>0</v>
      </c>
      <c r="F1312">
        <f t="shared" si="62"/>
        <v>260</v>
      </c>
      <c r="H1312" s="43">
        <v>0</v>
      </c>
      <c r="I1312" s="43">
        <v>209</v>
      </c>
      <c r="J1312" s="43">
        <v>0</v>
      </c>
      <c r="K1312" s="43">
        <v>0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3</v>
      </c>
      <c r="T1312" s="43">
        <v>5</v>
      </c>
      <c r="U1312" s="43">
        <v>0</v>
      </c>
      <c r="V1312" s="43">
        <v>3</v>
      </c>
      <c r="W1312" s="43">
        <v>3</v>
      </c>
      <c r="X1312" s="43">
        <v>0</v>
      </c>
      <c r="Y1312" s="43">
        <v>2</v>
      </c>
      <c r="Z1312" s="43">
        <v>15</v>
      </c>
      <c r="AA1312" s="43">
        <v>0</v>
      </c>
      <c r="AB1312" s="43">
        <v>0</v>
      </c>
      <c r="AC1312" s="43">
        <v>0</v>
      </c>
      <c r="AD1312" s="43">
        <v>1</v>
      </c>
      <c r="AE1312" s="43">
        <v>2</v>
      </c>
      <c r="AF1312" s="43">
        <v>0</v>
      </c>
      <c r="AG1312" s="43">
        <v>1</v>
      </c>
      <c r="AH1312" s="43">
        <v>1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0</v>
      </c>
      <c r="D1313">
        <f t="shared" si="61"/>
        <v>260</v>
      </c>
      <c r="E1313">
        <f>IF(appliances!$D$46="YES",light_sim_data!B1313,0)</f>
        <v>0</v>
      </c>
      <c r="F1313">
        <f t="shared" si="62"/>
        <v>260</v>
      </c>
      <c r="H1313" s="43">
        <v>0</v>
      </c>
      <c r="I1313" s="43">
        <v>209</v>
      </c>
      <c r="J1313" s="43">
        <v>0</v>
      </c>
      <c r="K1313" s="43">
        <v>0</v>
      </c>
      <c r="L1313" s="43">
        <v>1</v>
      </c>
      <c r="M1313" s="43">
        <v>2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3</v>
      </c>
      <c r="T1313" s="43">
        <v>5</v>
      </c>
      <c r="U1313" s="43">
        <v>0</v>
      </c>
      <c r="V1313" s="43">
        <v>3</v>
      </c>
      <c r="W1313" s="43">
        <v>3</v>
      </c>
      <c r="X1313" s="43">
        <v>0</v>
      </c>
      <c r="Y1313" s="43">
        <v>2</v>
      </c>
      <c r="Z1313" s="43">
        <v>15</v>
      </c>
      <c r="AA1313" s="43">
        <v>0</v>
      </c>
      <c r="AB1313" s="43">
        <v>0</v>
      </c>
      <c r="AC1313" s="43">
        <v>0</v>
      </c>
      <c r="AD1313" s="43">
        <v>1</v>
      </c>
      <c r="AE1313" s="43">
        <v>2</v>
      </c>
      <c r="AF1313" s="43">
        <v>0</v>
      </c>
      <c r="AG1313" s="43">
        <v>1</v>
      </c>
      <c r="AH1313" s="43">
        <v>1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0</v>
      </c>
      <c r="D1314">
        <f t="shared" si="61"/>
        <v>260</v>
      </c>
      <c r="E1314">
        <f>IF(appliances!$D$46="YES",light_sim_data!B1314,0)</f>
        <v>0</v>
      </c>
      <c r="F1314">
        <f t="shared" si="62"/>
        <v>260</v>
      </c>
      <c r="H1314" s="43">
        <v>0</v>
      </c>
      <c r="I1314" s="43">
        <v>209</v>
      </c>
      <c r="J1314" s="43">
        <v>0</v>
      </c>
      <c r="K1314" s="43">
        <v>0</v>
      </c>
      <c r="L1314" s="43">
        <v>1</v>
      </c>
      <c r="M1314" s="43">
        <v>2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3</v>
      </c>
      <c r="T1314" s="43">
        <v>5</v>
      </c>
      <c r="U1314" s="43">
        <v>0</v>
      </c>
      <c r="V1314" s="43">
        <v>3</v>
      </c>
      <c r="W1314" s="43">
        <v>3</v>
      </c>
      <c r="X1314" s="43">
        <v>0</v>
      </c>
      <c r="Y1314" s="43">
        <v>2</v>
      </c>
      <c r="Z1314" s="43">
        <v>15</v>
      </c>
      <c r="AA1314" s="43">
        <v>0</v>
      </c>
      <c r="AB1314" s="43">
        <v>0</v>
      </c>
      <c r="AC1314" s="43">
        <v>0</v>
      </c>
      <c r="AD1314" s="43">
        <v>1</v>
      </c>
      <c r="AE1314" s="43">
        <v>2</v>
      </c>
      <c r="AF1314" s="43">
        <v>0</v>
      </c>
      <c r="AG1314" s="43">
        <v>1</v>
      </c>
      <c r="AH1314" s="43">
        <v>1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0</v>
      </c>
      <c r="D1315">
        <f t="shared" si="61"/>
        <v>260</v>
      </c>
      <c r="E1315">
        <f>IF(appliances!$D$46="YES",light_sim_data!B1315,0)</f>
        <v>0</v>
      </c>
      <c r="F1315">
        <f t="shared" si="62"/>
        <v>260</v>
      </c>
      <c r="H1315" s="43">
        <v>0</v>
      </c>
      <c r="I1315" s="43">
        <v>209</v>
      </c>
      <c r="J1315" s="43">
        <v>0</v>
      </c>
      <c r="K1315" s="43">
        <v>0</v>
      </c>
      <c r="L1315" s="43">
        <v>1</v>
      </c>
      <c r="M1315" s="43">
        <v>2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3</v>
      </c>
      <c r="T1315" s="43">
        <v>5</v>
      </c>
      <c r="U1315" s="43">
        <v>0</v>
      </c>
      <c r="V1315" s="43">
        <v>3</v>
      </c>
      <c r="W1315" s="43">
        <v>3</v>
      </c>
      <c r="X1315" s="43">
        <v>0</v>
      </c>
      <c r="Y1315" s="43">
        <v>2</v>
      </c>
      <c r="Z1315" s="43">
        <v>15</v>
      </c>
      <c r="AA1315" s="43">
        <v>0</v>
      </c>
      <c r="AB1315" s="43">
        <v>0</v>
      </c>
      <c r="AC1315" s="43">
        <v>0</v>
      </c>
      <c r="AD1315" s="43">
        <v>1</v>
      </c>
      <c r="AE1315" s="43">
        <v>2</v>
      </c>
      <c r="AF1315" s="43">
        <v>0</v>
      </c>
      <c r="AG1315" s="43">
        <v>1</v>
      </c>
      <c r="AH1315" s="43">
        <v>1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0</v>
      </c>
      <c r="D1316">
        <f t="shared" si="61"/>
        <v>260</v>
      </c>
      <c r="E1316">
        <f>IF(appliances!$D$46="YES",light_sim_data!B1316,0)</f>
        <v>0</v>
      </c>
      <c r="F1316">
        <f t="shared" si="62"/>
        <v>260</v>
      </c>
      <c r="H1316" s="43">
        <v>0</v>
      </c>
      <c r="I1316" s="43">
        <v>209</v>
      </c>
      <c r="J1316" s="43">
        <v>0</v>
      </c>
      <c r="K1316" s="43">
        <v>0</v>
      </c>
      <c r="L1316" s="43">
        <v>1</v>
      </c>
      <c r="M1316" s="43">
        <v>2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3</v>
      </c>
      <c r="T1316" s="43">
        <v>5</v>
      </c>
      <c r="U1316" s="43">
        <v>0</v>
      </c>
      <c r="V1316" s="43">
        <v>3</v>
      </c>
      <c r="W1316" s="43">
        <v>3</v>
      </c>
      <c r="X1316" s="43">
        <v>0</v>
      </c>
      <c r="Y1316" s="43">
        <v>2</v>
      </c>
      <c r="Z1316" s="43">
        <v>15</v>
      </c>
      <c r="AA1316" s="43">
        <v>0</v>
      </c>
      <c r="AB1316" s="43">
        <v>0</v>
      </c>
      <c r="AC1316" s="43">
        <v>0</v>
      </c>
      <c r="AD1316" s="43">
        <v>1</v>
      </c>
      <c r="AE1316" s="43">
        <v>2</v>
      </c>
      <c r="AF1316" s="43">
        <v>0</v>
      </c>
      <c r="AG1316" s="43">
        <v>1</v>
      </c>
      <c r="AH1316" s="43">
        <v>1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0</v>
      </c>
      <c r="D1317">
        <f t="shared" si="61"/>
        <v>260</v>
      </c>
      <c r="E1317">
        <f>IF(appliances!$D$46="YES",light_sim_data!B1317,0)</f>
        <v>0</v>
      </c>
      <c r="F1317">
        <f t="shared" si="62"/>
        <v>260</v>
      </c>
      <c r="H1317" s="43">
        <v>0</v>
      </c>
      <c r="I1317" s="43">
        <v>209</v>
      </c>
      <c r="J1317" s="43">
        <v>0</v>
      </c>
      <c r="K1317" s="43">
        <v>0</v>
      </c>
      <c r="L1317" s="43">
        <v>1</v>
      </c>
      <c r="M1317" s="43">
        <v>2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3</v>
      </c>
      <c r="T1317" s="43">
        <v>5</v>
      </c>
      <c r="U1317" s="43">
        <v>0</v>
      </c>
      <c r="V1317" s="43">
        <v>3</v>
      </c>
      <c r="W1317" s="43">
        <v>3</v>
      </c>
      <c r="X1317" s="43">
        <v>0</v>
      </c>
      <c r="Y1317" s="43">
        <v>2</v>
      </c>
      <c r="Z1317" s="43">
        <v>15</v>
      </c>
      <c r="AA1317" s="43">
        <v>0</v>
      </c>
      <c r="AB1317" s="43">
        <v>0</v>
      </c>
      <c r="AC1317" s="43">
        <v>0</v>
      </c>
      <c r="AD1317" s="43">
        <v>1</v>
      </c>
      <c r="AE1317" s="43">
        <v>2</v>
      </c>
      <c r="AF1317" s="43">
        <v>0</v>
      </c>
      <c r="AG1317" s="43">
        <v>1</v>
      </c>
      <c r="AH1317" s="43">
        <v>1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0</v>
      </c>
      <c r="D1318">
        <f t="shared" si="61"/>
        <v>260</v>
      </c>
      <c r="E1318">
        <f>IF(appliances!$D$46="YES",light_sim_data!B1318,0)</f>
        <v>0</v>
      </c>
      <c r="F1318">
        <f t="shared" si="62"/>
        <v>260</v>
      </c>
      <c r="H1318" s="43">
        <v>0</v>
      </c>
      <c r="I1318" s="43">
        <v>209</v>
      </c>
      <c r="J1318" s="43">
        <v>0</v>
      </c>
      <c r="K1318" s="43">
        <v>0</v>
      </c>
      <c r="L1318" s="43">
        <v>1</v>
      </c>
      <c r="M1318" s="43">
        <v>2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3</v>
      </c>
      <c r="T1318" s="43">
        <v>5</v>
      </c>
      <c r="U1318" s="43">
        <v>0</v>
      </c>
      <c r="V1318" s="43">
        <v>3</v>
      </c>
      <c r="W1318" s="43">
        <v>3</v>
      </c>
      <c r="X1318" s="43">
        <v>0</v>
      </c>
      <c r="Y1318" s="43">
        <v>2</v>
      </c>
      <c r="Z1318" s="43">
        <v>15</v>
      </c>
      <c r="AA1318" s="43">
        <v>0</v>
      </c>
      <c r="AB1318" s="43">
        <v>0</v>
      </c>
      <c r="AC1318" s="43">
        <v>0</v>
      </c>
      <c r="AD1318" s="43">
        <v>1</v>
      </c>
      <c r="AE1318" s="43">
        <v>2</v>
      </c>
      <c r="AF1318" s="43">
        <v>0</v>
      </c>
      <c r="AG1318" s="43">
        <v>1</v>
      </c>
      <c r="AH1318" s="43">
        <v>1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0</v>
      </c>
      <c r="D1319">
        <f t="shared" si="61"/>
        <v>51</v>
      </c>
      <c r="E1319">
        <f>IF(appliances!$D$46="YES",light_sim_data!B1319,0)</f>
        <v>0</v>
      </c>
      <c r="F1319">
        <f t="shared" si="62"/>
        <v>51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2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3</v>
      </c>
      <c r="T1319" s="43">
        <v>5</v>
      </c>
      <c r="U1319" s="43">
        <v>0</v>
      </c>
      <c r="V1319" s="43">
        <v>3</v>
      </c>
      <c r="W1319" s="43">
        <v>3</v>
      </c>
      <c r="X1319" s="43">
        <v>0</v>
      </c>
      <c r="Y1319" s="43">
        <v>2</v>
      </c>
      <c r="Z1319" s="43">
        <v>15</v>
      </c>
      <c r="AA1319" s="43">
        <v>0</v>
      </c>
      <c r="AB1319" s="43">
        <v>0</v>
      </c>
      <c r="AC1319" s="43">
        <v>0</v>
      </c>
      <c r="AD1319" s="43">
        <v>1</v>
      </c>
      <c r="AE1319" s="43">
        <v>2</v>
      </c>
      <c r="AF1319" s="43">
        <v>0</v>
      </c>
      <c r="AG1319" s="43">
        <v>1</v>
      </c>
      <c r="AH1319" s="43">
        <v>1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0</v>
      </c>
      <c r="D1320">
        <f t="shared" si="61"/>
        <v>51</v>
      </c>
      <c r="E1320">
        <f>IF(appliances!$D$46="YES",light_sim_data!B1320,0)</f>
        <v>0</v>
      </c>
      <c r="F1320">
        <f t="shared" si="62"/>
        <v>51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2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3</v>
      </c>
      <c r="T1320" s="43">
        <v>5</v>
      </c>
      <c r="U1320" s="43">
        <v>0</v>
      </c>
      <c r="V1320" s="43">
        <v>3</v>
      </c>
      <c r="W1320" s="43">
        <v>3</v>
      </c>
      <c r="X1320" s="43">
        <v>0</v>
      </c>
      <c r="Y1320" s="43">
        <v>2</v>
      </c>
      <c r="Z1320" s="43">
        <v>15</v>
      </c>
      <c r="AA1320" s="43">
        <v>0</v>
      </c>
      <c r="AB1320" s="43">
        <v>0</v>
      </c>
      <c r="AC1320" s="43">
        <v>0</v>
      </c>
      <c r="AD1320" s="43">
        <v>1</v>
      </c>
      <c r="AE1320" s="43">
        <v>2</v>
      </c>
      <c r="AF1320" s="43">
        <v>0</v>
      </c>
      <c r="AG1320" s="43">
        <v>1</v>
      </c>
      <c r="AH1320" s="43">
        <v>1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0</v>
      </c>
      <c r="D1321">
        <f t="shared" si="61"/>
        <v>51</v>
      </c>
      <c r="E1321">
        <f>IF(appliances!$D$46="YES",light_sim_data!B1321,0)</f>
        <v>0</v>
      </c>
      <c r="F1321">
        <f t="shared" si="62"/>
        <v>51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2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3</v>
      </c>
      <c r="T1321" s="43">
        <v>5</v>
      </c>
      <c r="U1321" s="43">
        <v>0</v>
      </c>
      <c r="V1321" s="43">
        <v>3</v>
      </c>
      <c r="W1321" s="43">
        <v>3</v>
      </c>
      <c r="X1321" s="43">
        <v>0</v>
      </c>
      <c r="Y1321" s="43">
        <v>2</v>
      </c>
      <c r="Z1321" s="43">
        <v>15</v>
      </c>
      <c r="AA1321" s="43">
        <v>0</v>
      </c>
      <c r="AB1321" s="43">
        <v>0</v>
      </c>
      <c r="AC1321" s="43">
        <v>0</v>
      </c>
      <c r="AD1321" s="43">
        <v>1</v>
      </c>
      <c r="AE1321" s="43">
        <v>2</v>
      </c>
      <c r="AF1321" s="43">
        <v>0</v>
      </c>
      <c r="AG1321" s="43">
        <v>1</v>
      </c>
      <c r="AH1321" s="43">
        <v>1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0</v>
      </c>
      <c r="D1322">
        <f t="shared" si="61"/>
        <v>51</v>
      </c>
      <c r="E1322">
        <f>IF(appliances!$D$46="YES",light_sim_data!B1322,0)</f>
        <v>0</v>
      </c>
      <c r="F1322">
        <f t="shared" si="62"/>
        <v>51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2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3</v>
      </c>
      <c r="T1322" s="43">
        <v>5</v>
      </c>
      <c r="U1322" s="43">
        <v>0</v>
      </c>
      <c r="V1322" s="43">
        <v>3</v>
      </c>
      <c r="W1322" s="43">
        <v>3</v>
      </c>
      <c r="X1322" s="43">
        <v>0</v>
      </c>
      <c r="Y1322" s="43">
        <v>2</v>
      </c>
      <c r="Z1322" s="43">
        <v>15</v>
      </c>
      <c r="AA1322" s="43">
        <v>0</v>
      </c>
      <c r="AB1322" s="43">
        <v>0</v>
      </c>
      <c r="AC1322" s="43">
        <v>0</v>
      </c>
      <c r="AD1322" s="43">
        <v>1</v>
      </c>
      <c r="AE1322" s="43">
        <v>2</v>
      </c>
      <c r="AF1322" s="43">
        <v>0</v>
      </c>
      <c r="AG1322" s="43">
        <v>1</v>
      </c>
      <c r="AH1322" s="43">
        <v>1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0</v>
      </c>
      <c r="D1323">
        <f t="shared" si="61"/>
        <v>51</v>
      </c>
      <c r="E1323">
        <f>IF(appliances!$D$46="YES",light_sim_data!B1323,0)</f>
        <v>0</v>
      </c>
      <c r="F1323">
        <f t="shared" si="62"/>
        <v>51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2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3</v>
      </c>
      <c r="T1323" s="43">
        <v>5</v>
      </c>
      <c r="U1323" s="43">
        <v>0</v>
      </c>
      <c r="V1323" s="43">
        <v>3</v>
      </c>
      <c r="W1323" s="43">
        <v>3</v>
      </c>
      <c r="X1323" s="43">
        <v>0</v>
      </c>
      <c r="Y1323" s="43">
        <v>2</v>
      </c>
      <c r="Z1323" s="43">
        <v>15</v>
      </c>
      <c r="AA1323" s="43">
        <v>0</v>
      </c>
      <c r="AB1323" s="43">
        <v>0</v>
      </c>
      <c r="AC1323" s="43">
        <v>0</v>
      </c>
      <c r="AD1323" s="43">
        <v>1</v>
      </c>
      <c r="AE1323" s="43">
        <v>2</v>
      </c>
      <c r="AF1323" s="43">
        <v>0</v>
      </c>
      <c r="AG1323" s="43">
        <v>1</v>
      </c>
      <c r="AH1323" s="43">
        <v>1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0</v>
      </c>
      <c r="D1324">
        <f t="shared" si="61"/>
        <v>51</v>
      </c>
      <c r="E1324">
        <f>IF(appliances!$D$46="YES",light_sim_data!B1324,0)</f>
        <v>0</v>
      </c>
      <c r="F1324">
        <f t="shared" si="62"/>
        <v>51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2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3</v>
      </c>
      <c r="T1324" s="43">
        <v>5</v>
      </c>
      <c r="U1324" s="43">
        <v>0</v>
      </c>
      <c r="V1324" s="43">
        <v>3</v>
      </c>
      <c r="W1324" s="43">
        <v>3</v>
      </c>
      <c r="X1324" s="43">
        <v>0</v>
      </c>
      <c r="Y1324" s="43">
        <v>2</v>
      </c>
      <c r="Z1324" s="43">
        <v>15</v>
      </c>
      <c r="AA1324" s="43">
        <v>0</v>
      </c>
      <c r="AB1324" s="43">
        <v>0</v>
      </c>
      <c r="AC1324" s="43">
        <v>0</v>
      </c>
      <c r="AD1324" s="43">
        <v>1</v>
      </c>
      <c r="AE1324" s="43">
        <v>2</v>
      </c>
      <c r="AF1324" s="43">
        <v>0</v>
      </c>
      <c r="AG1324" s="43">
        <v>1</v>
      </c>
      <c r="AH1324" s="43">
        <v>1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0</v>
      </c>
      <c r="D1325">
        <f t="shared" si="61"/>
        <v>51</v>
      </c>
      <c r="E1325">
        <f>IF(appliances!$D$46="YES",light_sim_data!B1325,0)</f>
        <v>0</v>
      </c>
      <c r="F1325">
        <f t="shared" si="62"/>
        <v>51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2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3</v>
      </c>
      <c r="T1325" s="43">
        <v>5</v>
      </c>
      <c r="U1325" s="43">
        <v>0</v>
      </c>
      <c r="V1325" s="43">
        <v>3</v>
      </c>
      <c r="W1325" s="43">
        <v>3</v>
      </c>
      <c r="X1325" s="43">
        <v>0</v>
      </c>
      <c r="Y1325" s="43">
        <v>2</v>
      </c>
      <c r="Z1325" s="43">
        <v>15</v>
      </c>
      <c r="AA1325" s="43">
        <v>0</v>
      </c>
      <c r="AB1325" s="43">
        <v>0</v>
      </c>
      <c r="AC1325" s="43">
        <v>0</v>
      </c>
      <c r="AD1325" s="43">
        <v>1</v>
      </c>
      <c r="AE1325" s="43">
        <v>2</v>
      </c>
      <c r="AF1325" s="43">
        <v>0</v>
      </c>
      <c r="AG1325" s="43">
        <v>1</v>
      </c>
      <c r="AH1325" s="43">
        <v>1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0</v>
      </c>
      <c r="D1326">
        <f t="shared" si="61"/>
        <v>51</v>
      </c>
      <c r="E1326">
        <f>IF(appliances!$D$46="YES",light_sim_data!B1326,0)</f>
        <v>0</v>
      </c>
      <c r="F1326">
        <f t="shared" si="62"/>
        <v>51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2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3</v>
      </c>
      <c r="T1326" s="43">
        <v>5</v>
      </c>
      <c r="U1326" s="43">
        <v>0</v>
      </c>
      <c r="V1326" s="43">
        <v>3</v>
      </c>
      <c r="W1326" s="43">
        <v>3</v>
      </c>
      <c r="X1326" s="43">
        <v>0</v>
      </c>
      <c r="Y1326" s="43">
        <v>2</v>
      </c>
      <c r="Z1326" s="43">
        <v>15</v>
      </c>
      <c r="AA1326" s="43">
        <v>0</v>
      </c>
      <c r="AB1326" s="43">
        <v>0</v>
      </c>
      <c r="AC1326" s="43">
        <v>0</v>
      </c>
      <c r="AD1326" s="43">
        <v>1</v>
      </c>
      <c r="AE1326" s="43">
        <v>2</v>
      </c>
      <c r="AF1326" s="43">
        <v>0</v>
      </c>
      <c r="AG1326" s="43">
        <v>1</v>
      </c>
      <c r="AH1326" s="43">
        <v>1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0</v>
      </c>
      <c r="D1327">
        <f t="shared" si="61"/>
        <v>51</v>
      </c>
      <c r="E1327">
        <f>IF(appliances!$D$46="YES",light_sim_data!B1327,0)</f>
        <v>0</v>
      </c>
      <c r="F1327">
        <f t="shared" si="62"/>
        <v>51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2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3</v>
      </c>
      <c r="T1327" s="43">
        <v>5</v>
      </c>
      <c r="U1327" s="43">
        <v>0</v>
      </c>
      <c r="V1327" s="43">
        <v>3</v>
      </c>
      <c r="W1327" s="43">
        <v>3</v>
      </c>
      <c r="X1327" s="43">
        <v>0</v>
      </c>
      <c r="Y1327" s="43">
        <v>2</v>
      </c>
      <c r="Z1327" s="43">
        <v>15</v>
      </c>
      <c r="AA1327" s="43">
        <v>0</v>
      </c>
      <c r="AB1327" s="43">
        <v>0</v>
      </c>
      <c r="AC1327" s="43">
        <v>0</v>
      </c>
      <c r="AD1327" s="43">
        <v>1</v>
      </c>
      <c r="AE1327" s="43">
        <v>2</v>
      </c>
      <c r="AF1327" s="43">
        <v>0</v>
      </c>
      <c r="AG1327" s="43">
        <v>1</v>
      </c>
      <c r="AH1327" s="43">
        <v>1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0</v>
      </c>
      <c r="D1328">
        <f t="shared" si="61"/>
        <v>51</v>
      </c>
      <c r="E1328">
        <f>IF(appliances!$D$46="YES",light_sim_data!B1328,0)</f>
        <v>0</v>
      </c>
      <c r="F1328">
        <f t="shared" si="62"/>
        <v>51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2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3</v>
      </c>
      <c r="T1328" s="43">
        <v>5</v>
      </c>
      <c r="U1328" s="43">
        <v>0</v>
      </c>
      <c r="V1328" s="43">
        <v>3</v>
      </c>
      <c r="W1328" s="43">
        <v>3</v>
      </c>
      <c r="X1328" s="43">
        <v>0</v>
      </c>
      <c r="Y1328" s="43">
        <v>2</v>
      </c>
      <c r="Z1328" s="43">
        <v>15</v>
      </c>
      <c r="AA1328" s="43">
        <v>0</v>
      </c>
      <c r="AB1328" s="43">
        <v>0</v>
      </c>
      <c r="AC1328" s="43">
        <v>0</v>
      </c>
      <c r="AD1328" s="43">
        <v>1</v>
      </c>
      <c r="AE1328" s="43">
        <v>2</v>
      </c>
      <c r="AF1328" s="43">
        <v>0</v>
      </c>
      <c r="AG1328" s="43">
        <v>1</v>
      </c>
      <c r="AH1328" s="43">
        <v>1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0</v>
      </c>
      <c r="D1329">
        <f t="shared" si="61"/>
        <v>51</v>
      </c>
      <c r="E1329">
        <f>IF(appliances!$D$46="YES",light_sim_data!B1329,0)</f>
        <v>0</v>
      </c>
      <c r="F1329">
        <f t="shared" si="62"/>
        <v>51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2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3</v>
      </c>
      <c r="T1329" s="43">
        <v>5</v>
      </c>
      <c r="U1329" s="43">
        <v>0</v>
      </c>
      <c r="V1329" s="43">
        <v>3</v>
      </c>
      <c r="W1329" s="43">
        <v>3</v>
      </c>
      <c r="X1329" s="43">
        <v>0</v>
      </c>
      <c r="Y1329" s="43">
        <v>2</v>
      </c>
      <c r="Z1329" s="43">
        <v>15</v>
      </c>
      <c r="AA1329" s="43">
        <v>0</v>
      </c>
      <c r="AB1329" s="43">
        <v>0</v>
      </c>
      <c r="AC1329" s="43">
        <v>0</v>
      </c>
      <c r="AD1329" s="43">
        <v>1</v>
      </c>
      <c r="AE1329" s="43">
        <v>2</v>
      </c>
      <c r="AF1329" s="43">
        <v>0</v>
      </c>
      <c r="AG1329" s="43">
        <v>1</v>
      </c>
      <c r="AH1329" s="43">
        <v>1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0</v>
      </c>
      <c r="D1330">
        <f t="shared" si="61"/>
        <v>51</v>
      </c>
      <c r="E1330">
        <f>IF(appliances!$D$46="YES",light_sim_data!B1330,0)</f>
        <v>0</v>
      </c>
      <c r="F1330">
        <f t="shared" si="62"/>
        <v>51</v>
      </c>
      <c r="H1330" s="43">
        <v>0</v>
      </c>
      <c r="I1330" s="43">
        <v>0</v>
      </c>
      <c r="J1330" s="43">
        <v>0</v>
      </c>
      <c r="K1330" s="43">
        <v>0</v>
      </c>
      <c r="L1330" s="43">
        <v>1</v>
      </c>
      <c r="M1330" s="43">
        <v>2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3</v>
      </c>
      <c r="T1330" s="43">
        <v>5</v>
      </c>
      <c r="U1330" s="43">
        <v>0</v>
      </c>
      <c r="V1330" s="43">
        <v>3</v>
      </c>
      <c r="W1330" s="43">
        <v>3</v>
      </c>
      <c r="X1330" s="43">
        <v>0</v>
      </c>
      <c r="Y1330" s="43">
        <v>2</v>
      </c>
      <c r="Z1330" s="43">
        <v>15</v>
      </c>
      <c r="AA1330" s="43">
        <v>0</v>
      </c>
      <c r="AB1330" s="43">
        <v>0</v>
      </c>
      <c r="AC1330" s="43">
        <v>0</v>
      </c>
      <c r="AD1330" s="43">
        <v>1</v>
      </c>
      <c r="AE1330" s="43">
        <v>2</v>
      </c>
      <c r="AF1330" s="43">
        <v>0</v>
      </c>
      <c r="AG1330" s="43">
        <v>1</v>
      </c>
      <c r="AH1330" s="43">
        <v>1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0</v>
      </c>
      <c r="D1331">
        <f t="shared" si="61"/>
        <v>51</v>
      </c>
      <c r="E1331">
        <f>IF(appliances!$D$46="YES",light_sim_data!B1331,0)</f>
        <v>0</v>
      </c>
      <c r="F1331">
        <f t="shared" si="62"/>
        <v>51</v>
      </c>
      <c r="H1331" s="43">
        <v>0</v>
      </c>
      <c r="I1331" s="43">
        <v>0</v>
      </c>
      <c r="J1331" s="43">
        <v>0</v>
      </c>
      <c r="K1331" s="43">
        <v>0</v>
      </c>
      <c r="L1331" s="43">
        <v>1</v>
      </c>
      <c r="M1331" s="43">
        <v>2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3</v>
      </c>
      <c r="T1331" s="43">
        <v>5</v>
      </c>
      <c r="U1331" s="43">
        <v>0</v>
      </c>
      <c r="V1331" s="43">
        <v>3</v>
      </c>
      <c r="W1331" s="43">
        <v>3</v>
      </c>
      <c r="X1331" s="43">
        <v>0</v>
      </c>
      <c r="Y1331" s="43">
        <v>2</v>
      </c>
      <c r="Z1331" s="43">
        <v>15</v>
      </c>
      <c r="AA1331" s="43">
        <v>0</v>
      </c>
      <c r="AB1331" s="43">
        <v>0</v>
      </c>
      <c r="AC1331" s="43">
        <v>0</v>
      </c>
      <c r="AD1331" s="43">
        <v>1</v>
      </c>
      <c r="AE1331" s="43">
        <v>2</v>
      </c>
      <c r="AF1331" s="43">
        <v>0</v>
      </c>
      <c r="AG1331" s="43">
        <v>1</v>
      </c>
      <c r="AH1331" s="43">
        <v>1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0</v>
      </c>
      <c r="D1332">
        <f t="shared" si="61"/>
        <v>51</v>
      </c>
      <c r="E1332">
        <f>IF(appliances!$D$46="YES",light_sim_data!B1332,0)</f>
        <v>0</v>
      </c>
      <c r="F1332">
        <f t="shared" si="62"/>
        <v>51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2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3</v>
      </c>
      <c r="T1332" s="43">
        <v>5</v>
      </c>
      <c r="U1332" s="43">
        <v>0</v>
      </c>
      <c r="V1332" s="43">
        <v>3</v>
      </c>
      <c r="W1332" s="43">
        <v>3</v>
      </c>
      <c r="X1332" s="43">
        <v>0</v>
      </c>
      <c r="Y1332" s="43">
        <v>2</v>
      </c>
      <c r="Z1332" s="43">
        <v>15</v>
      </c>
      <c r="AA1332" s="43">
        <v>0</v>
      </c>
      <c r="AB1332" s="43">
        <v>0</v>
      </c>
      <c r="AC1332" s="43">
        <v>0</v>
      </c>
      <c r="AD1332" s="43">
        <v>1</v>
      </c>
      <c r="AE1332" s="43">
        <v>2</v>
      </c>
      <c r="AF1332" s="43">
        <v>0</v>
      </c>
      <c r="AG1332" s="43">
        <v>1</v>
      </c>
      <c r="AH1332" s="43">
        <v>1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0</v>
      </c>
      <c r="D1333">
        <f t="shared" si="61"/>
        <v>51</v>
      </c>
      <c r="E1333">
        <f>IF(appliances!$D$46="YES",light_sim_data!B1333,0)</f>
        <v>0</v>
      </c>
      <c r="F1333">
        <f t="shared" si="62"/>
        <v>51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2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3</v>
      </c>
      <c r="T1333" s="43">
        <v>5</v>
      </c>
      <c r="U1333" s="43">
        <v>0</v>
      </c>
      <c r="V1333" s="43">
        <v>3</v>
      </c>
      <c r="W1333" s="43">
        <v>3</v>
      </c>
      <c r="X1333" s="43">
        <v>0</v>
      </c>
      <c r="Y1333" s="43">
        <v>2</v>
      </c>
      <c r="Z1333" s="43">
        <v>15</v>
      </c>
      <c r="AA1333" s="43">
        <v>0</v>
      </c>
      <c r="AB1333" s="43">
        <v>0</v>
      </c>
      <c r="AC1333" s="43">
        <v>0</v>
      </c>
      <c r="AD1333" s="43">
        <v>1</v>
      </c>
      <c r="AE1333" s="43">
        <v>2</v>
      </c>
      <c r="AF1333" s="43">
        <v>0</v>
      </c>
      <c r="AG1333" s="43">
        <v>1</v>
      </c>
      <c r="AH1333" s="43">
        <v>1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0</v>
      </c>
      <c r="D1334">
        <f t="shared" si="61"/>
        <v>51</v>
      </c>
      <c r="E1334">
        <f>IF(appliances!$D$46="YES",light_sim_data!B1334,0)</f>
        <v>0</v>
      </c>
      <c r="F1334">
        <f t="shared" si="62"/>
        <v>51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2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3</v>
      </c>
      <c r="T1334" s="43">
        <v>5</v>
      </c>
      <c r="U1334" s="43">
        <v>0</v>
      </c>
      <c r="V1334" s="43">
        <v>3</v>
      </c>
      <c r="W1334" s="43">
        <v>3</v>
      </c>
      <c r="X1334" s="43">
        <v>0</v>
      </c>
      <c r="Y1334" s="43">
        <v>2</v>
      </c>
      <c r="Z1334" s="43">
        <v>15</v>
      </c>
      <c r="AA1334" s="43">
        <v>0</v>
      </c>
      <c r="AB1334" s="43">
        <v>0</v>
      </c>
      <c r="AC1334" s="43">
        <v>0</v>
      </c>
      <c r="AD1334" s="43">
        <v>1</v>
      </c>
      <c r="AE1334" s="43">
        <v>2</v>
      </c>
      <c r="AF1334" s="43">
        <v>0</v>
      </c>
      <c r="AG1334" s="43">
        <v>1</v>
      </c>
      <c r="AH1334" s="43">
        <v>1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0</v>
      </c>
      <c r="D1335">
        <f t="shared" si="61"/>
        <v>51</v>
      </c>
      <c r="E1335">
        <f>IF(appliances!$D$46="YES",light_sim_data!B1335,0)</f>
        <v>0</v>
      </c>
      <c r="F1335">
        <f t="shared" si="62"/>
        <v>51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2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3</v>
      </c>
      <c r="T1335" s="43">
        <v>5</v>
      </c>
      <c r="U1335" s="43">
        <v>0</v>
      </c>
      <c r="V1335" s="43">
        <v>3</v>
      </c>
      <c r="W1335" s="43">
        <v>3</v>
      </c>
      <c r="X1335" s="43">
        <v>0</v>
      </c>
      <c r="Y1335" s="43">
        <v>2</v>
      </c>
      <c r="Z1335" s="43">
        <v>15</v>
      </c>
      <c r="AA1335" s="43">
        <v>0</v>
      </c>
      <c r="AB1335" s="43">
        <v>0</v>
      </c>
      <c r="AC1335" s="43">
        <v>0</v>
      </c>
      <c r="AD1335" s="43">
        <v>1</v>
      </c>
      <c r="AE1335" s="43">
        <v>2</v>
      </c>
      <c r="AF1335" s="43">
        <v>0</v>
      </c>
      <c r="AG1335" s="43">
        <v>1</v>
      </c>
      <c r="AH1335" s="43">
        <v>1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0</v>
      </c>
      <c r="D1336">
        <f t="shared" si="61"/>
        <v>51</v>
      </c>
      <c r="E1336">
        <f>IF(appliances!$D$46="YES",light_sim_data!B1336,0)</f>
        <v>0</v>
      </c>
      <c r="F1336">
        <f t="shared" si="62"/>
        <v>51</v>
      </c>
      <c r="H1336" s="43">
        <v>0</v>
      </c>
      <c r="I1336" s="43">
        <v>0</v>
      </c>
      <c r="J1336" s="43">
        <v>0</v>
      </c>
      <c r="K1336" s="43">
        <v>0</v>
      </c>
      <c r="L1336" s="43">
        <v>1</v>
      </c>
      <c r="M1336" s="43">
        <v>2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3</v>
      </c>
      <c r="T1336" s="43">
        <v>5</v>
      </c>
      <c r="U1336" s="43">
        <v>0</v>
      </c>
      <c r="V1336" s="43">
        <v>3</v>
      </c>
      <c r="W1336" s="43">
        <v>3</v>
      </c>
      <c r="X1336" s="43">
        <v>0</v>
      </c>
      <c r="Y1336" s="43">
        <v>2</v>
      </c>
      <c r="Z1336" s="43">
        <v>15</v>
      </c>
      <c r="AA1336" s="43">
        <v>0</v>
      </c>
      <c r="AB1336" s="43">
        <v>0</v>
      </c>
      <c r="AC1336" s="43">
        <v>0</v>
      </c>
      <c r="AD1336" s="43">
        <v>1</v>
      </c>
      <c r="AE1336" s="43">
        <v>2</v>
      </c>
      <c r="AF1336" s="43">
        <v>0</v>
      </c>
      <c r="AG1336" s="43">
        <v>1</v>
      </c>
      <c r="AH1336" s="43">
        <v>1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0</v>
      </c>
      <c r="D1337">
        <f t="shared" si="61"/>
        <v>51</v>
      </c>
      <c r="E1337">
        <f>IF(appliances!$D$46="YES",light_sim_data!B1337,0)</f>
        <v>0</v>
      </c>
      <c r="F1337">
        <f t="shared" si="62"/>
        <v>51</v>
      </c>
      <c r="H1337" s="43">
        <v>0</v>
      </c>
      <c r="I1337" s="43">
        <v>0</v>
      </c>
      <c r="J1337" s="43">
        <v>0</v>
      </c>
      <c r="K1337" s="43">
        <v>0</v>
      </c>
      <c r="L1337" s="43">
        <v>1</v>
      </c>
      <c r="M1337" s="43">
        <v>2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3</v>
      </c>
      <c r="T1337" s="43">
        <v>5</v>
      </c>
      <c r="U1337" s="43">
        <v>0</v>
      </c>
      <c r="V1337" s="43">
        <v>3</v>
      </c>
      <c r="W1337" s="43">
        <v>3</v>
      </c>
      <c r="X1337" s="43">
        <v>0</v>
      </c>
      <c r="Y1337" s="43">
        <v>2</v>
      </c>
      <c r="Z1337" s="43">
        <v>15</v>
      </c>
      <c r="AA1337" s="43">
        <v>0</v>
      </c>
      <c r="AB1337" s="43">
        <v>0</v>
      </c>
      <c r="AC1337" s="43">
        <v>0</v>
      </c>
      <c r="AD1337" s="43">
        <v>1</v>
      </c>
      <c r="AE1337" s="43">
        <v>2</v>
      </c>
      <c r="AF1337" s="43">
        <v>0</v>
      </c>
      <c r="AG1337" s="43">
        <v>1</v>
      </c>
      <c r="AH1337" s="43">
        <v>1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0</v>
      </c>
      <c r="D1338">
        <f t="shared" si="61"/>
        <v>51</v>
      </c>
      <c r="E1338">
        <f>IF(appliances!$D$46="YES",light_sim_data!B1338,0)</f>
        <v>0</v>
      </c>
      <c r="F1338">
        <f t="shared" si="62"/>
        <v>51</v>
      </c>
      <c r="H1338" s="43">
        <v>0</v>
      </c>
      <c r="I1338" s="43">
        <v>0</v>
      </c>
      <c r="J1338" s="43">
        <v>0</v>
      </c>
      <c r="K1338" s="43">
        <v>0</v>
      </c>
      <c r="L1338" s="43">
        <v>1</v>
      </c>
      <c r="M1338" s="43">
        <v>2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3</v>
      </c>
      <c r="T1338" s="43">
        <v>5</v>
      </c>
      <c r="U1338" s="43">
        <v>0</v>
      </c>
      <c r="V1338" s="43">
        <v>3</v>
      </c>
      <c r="W1338" s="43">
        <v>3</v>
      </c>
      <c r="X1338" s="43">
        <v>0</v>
      </c>
      <c r="Y1338" s="43">
        <v>2</v>
      </c>
      <c r="Z1338" s="43">
        <v>15</v>
      </c>
      <c r="AA1338" s="43">
        <v>0</v>
      </c>
      <c r="AB1338" s="43">
        <v>0</v>
      </c>
      <c r="AC1338" s="43">
        <v>0</v>
      </c>
      <c r="AD1338" s="43">
        <v>1</v>
      </c>
      <c r="AE1338" s="43">
        <v>2</v>
      </c>
      <c r="AF1338" s="43">
        <v>0</v>
      </c>
      <c r="AG1338" s="43">
        <v>1</v>
      </c>
      <c r="AH1338" s="43">
        <v>1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0</v>
      </c>
      <c r="D1339">
        <f t="shared" si="61"/>
        <v>51</v>
      </c>
      <c r="E1339">
        <f>IF(appliances!$D$46="YES",light_sim_data!B1339,0)</f>
        <v>0</v>
      </c>
      <c r="F1339">
        <f t="shared" si="62"/>
        <v>51</v>
      </c>
      <c r="H1339" s="43">
        <v>0</v>
      </c>
      <c r="I1339" s="43">
        <v>0</v>
      </c>
      <c r="J1339" s="43">
        <v>0</v>
      </c>
      <c r="K1339" s="43">
        <v>0</v>
      </c>
      <c r="L1339" s="43">
        <v>1</v>
      </c>
      <c r="M1339" s="43">
        <v>2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3</v>
      </c>
      <c r="T1339" s="43">
        <v>5</v>
      </c>
      <c r="U1339" s="43">
        <v>0</v>
      </c>
      <c r="V1339" s="43">
        <v>3</v>
      </c>
      <c r="W1339" s="43">
        <v>3</v>
      </c>
      <c r="X1339" s="43">
        <v>0</v>
      </c>
      <c r="Y1339" s="43">
        <v>2</v>
      </c>
      <c r="Z1339" s="43">
        <v>15</v>
      </c>
      <c r="AA1339" s="43">
        <v>0</v>
      </c>
      <c r="AB1339" s="43">
        <v>0</v>
      </c>
      <c r="AC1339" s="43">
        <v>0</v>
      </c>
      <c r="AD1339" s="43">
        <v>1</v>
      </c>
      <c r="AE1339" s="43">
        <v>2</v>
      </c>
      <c r="AF1339" s="43">
        <v>0</v>
      </c>
      <c r="AG1339" s="43">
        <v>1</v>
      </c>
      <c r="AH1339" s="43">
        <v>1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0</v>
      </c>
      <c r="D1340">
        <f t="shared" si="61"/>
        <v>51</v>
      </c>
      <c r="E1340">
        <f>IF(appliances!$D$46="YES",light_sim_data!B1340,0)</f>
        <v>0</v>
      </c>
      <c r="F1340">
        <f t="shared" si="62"/>
        <v>51</v>
      </c>
      <c r="H1340" s="43">
        <v>0</v>
      </c>
      <c r="I1340" s="43">
        <v>0</v>
      </c>
      <c r="J1340" s="43">
        <v>0</v>
      </c>
      <c r="K1340" s="43">
        <v>0</v>
      </c>
      <c r="L1340" s="43">
        <v>1</v>
      </c>
      <c r="M1340" s="43">
        <v>2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3</v>
      </c>
      <c r="T1340" s="43">
        <v>5</v>
      </c>
      <c r="U1340" s="43">
        <v>0</v>
      </c>
      <c r="V1340" s="43">
        <v>3</v>
      </c>
      <c r="W1340" s="43">
        <v>3</v>
      </c>
      <c r="X1340" s="43">
        <v>0</v>
      </c>
      <c r="Y1340" s="43">
        <v>2</v>
      </c>
      <c r="Z1340" s="43">
        <v>15</v>
      </c>
      <c r="AA1340" s="43">
        <v>0</v>
      </c>
      <c r="AB1340" s="43">
        <v>0</v>
      </c>
      <c r="AC1340" s="43">
        <v>0</v>
      </c>
      <c r="AD1340" s="43">
        <v>1</v>
      </c>
      <c r="AE1340" s="43">
        <v>2</v>
      </c>
      <c r="AF1340" s="43">
        <v>0</v>
      </c>
      <c r="AG1340" s="43">
        <v>1</v>
      </c>
      <c r="AH1340" s="43">
        <v>1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0</v>
      </c>
      <c r="D1341">
        <f t="shared" si="61"/>
        <v>51</v>
      </c>
      <c r="E1341">
        <f>IF(appliances!$D$46="YES",light_sim_data!B1341,0)</f>
        <v>0</v>
      </c>
      <c r="F1341">
        <f t="shared" si="62"/>
        <v>51</v>
      </c>
      <c r="H1341" s="43">
        <v>0</v>
      </c>
      <c r="I1341" s="43">
        <v>0</v>
      </c>
      <c r="J1341" s="43">
        <v>0</v>
      </c>
      <c r="K1341" s="43">
        <v>0</v>
      </c>
      <c r="L1341" s="43">
        <v>1</v>
      </c>
      <c r="M1341" s="43">
        <v>2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3</v>
      </c>
      <c r="T1341" s="43">
        <v>5</v>
      </c>
      <c r="U1341" s="43">
        <v>0</v>
      </c>
      <c r="V1341" s="43">
        <v>3</v>
      </c>
      <c r="W1341" s="43">
        <v>3</v>
      </c>
      <c r="X1341" s="43">
        <v>0</v>
      </c>
      <c r="Y1341" s="43">
        <v>2</v>
      </c>
      <c r="Z1341" s="43">
        <v>15</v>
      </c>
      <c r="AA1341" s="43">
        <v>0</v>
      </c>
      <c r="AB1341" s="43">
        <v>0</v>
      </c>
      <c r="AC1341" s="43">
        <v>0</v>
      </c>
      <c r="AD1341" s="43">
        <v>1</v>
      </c>
      <c r="AE1341" s="43">
        <v>2</v>
      </c>
      <c r="AF1341" s="43">
        <v>0</v>
      </c>
      <c r="AG1341" s="43">
        <v>1</v>
      </c>
      <c r="AH1341" s="43">
        <v>1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0</v>
      </c>
      <c r="D1342">
        <f t="shared" si="61"/>
        <v>51</v>
      </c>
      <c r="E1342">
        <f>IF(appliances!$D$46="YES",light_sim_data!B1342,0)</f>
        <v>0</v>
      </c>
      <c r="F1342">
        <f t="shared" si="62"/>
        <v>51</v>
      </c>
      <c r="H1342" s="43">
        <v>0</v>
      </c>
      <c r="I1342" s="43">
        <v>0</v>
      </c>
      <c r="J1342" s="43">
        <v>0</v>
      </c>
      <c r="K1342" s="43">
        <v>0</v>
      </c>
      <c r="L1342" s="43">
        <v>1</v>
      </c>
      <c r="M1342" s="43">
        <v>2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3</v>
      </c>
      <c r="T1342" s="43">
        <v>5</v>
      </c>
      <c r="U1342" s="43">
        <v>0</v>
      </c>
      <c r="V1342" s="43">
        <v>3</v>
      </c>
      <c r="W1342" s="43">
        <v>3</v>
      </c>
      <c r="X1342" s="43">
        <v>0</v>
      </c>
      <c r="Y1342" s="43">
        <v>2</v>
      </c>
      <c r="Z1342" s="43">
        <v>15</v>
      </c>
      <c r="AA1342" s="43">
        <v>0</v>
      </c>
      <c r="AB1342" s="43">
        <v>0</v>
      </c>
      <c r="AC1342" s="43">
        <v>0</v>
      </c>
      <c r="AD1342" s="43">
        <v>1</v>
      </c>
      <c r="AE1342" s="43">
        <v>2</v>
      </c>
      <c r="AF1342" s="43">
        <v>0</v>
      </c>
      <c r="AG1342" s="43">
        <v>1</v>
      </c>
      <c r="AH1342" s="43">
        <v>1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0</v>
      </c>
      <c r="D1343">
        <f t="shared" si="61"/>
        <v>51</v>
      </c>
      <c r="E1343">
        <f>IF(appliances!$D$46="YES",light_sim_data!B1343,0)</f>
        <v>0</v>
      </c>
      <c r="F1343">
        <f t="shared" si="62"/>
        <v>51</v>
      </c>
      <c r="H1343" s="43">
        <v>0</v>
      </c>
      <c r="I1343" s="43">
        <v>0</v>
      </c>
      <c r="J1343" s="43">
        <v>0</v>
      </c>
      <c r="K1343" s="43">
        <v>0</v>
      </c>
      <c r="L1343" s="43">
        <v>1</v>
      </c>
      <c r="M1343" s="43">
        <v>2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3</v>
      </c>
      <c r="T1343" s="43">
        <v>5</v>
      </c>
      <c r="U1343" s="43">
        <v>0</v>
      </c>
      <c r="V1343" s="43">
        <v>3</v>
      </c>
      <c r="W1343" s="43">
        <v>3</v>
      </c>
      <c r="X1343" s="43">
        <v>0</v>
      </c>
      <c r="Y1343" s="43">
        <v>2</v>
      </c>
      <c r="Z1343" s="43">
        <v>15</v>
      </c>
      <c r="AA1343" s="43">
        <v>0</v>
      </c>
      <c r="AB1343" s="43">
        <v>0</v>
      </c>
      <c r="AC1343" s="43">
        <v>0</v>
      </c>
      <c r="AD1343" s="43">
        <v>1</v>
      </c>
      <c r="AE1343" s="43">
        <v>2</v>
      </c>
      <c r="AF1343" s="43">
        <v>0</v>
      </c>
      <c r="AG1343" s="43">
        <v>1</v>
      </c>
      <c r="AH1343" s="43">
        <v>1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0</v>
      </c>
      <c r="D1344">
        <f t="shared" si="61"/>
        <v>51</v>
      </c>
      <c r="E1344">
        <f>IF(appliances!$D$46="YES",light_sim_data!B1344,0)</f>
        <v>0</v>
      </c>
      <c r="F1344">
        <f t="shared" si="62"/>
        <v>51</v>
      </c>
      <c r="H1344" s="43">
        <v>0</v>
      </c>
      <c r="I1344" s="43">
        <v>0</v>
      </c>
      <c r="J1344" s="43">
        <v>0</v>
      </c>
      <c r="K1344" s="43">
        <v>0</v>
      </c>
      <c r="L1344" s="43">
        <v>1</v>
      </c>
      <c r="M1344" s="43">
        <v>2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3</v>
      </c>
      <c r="T1344" s="43">
        <v>5</v>
      </c>
      <c r="U1344" s="43">
        <v>0</v>
      </c>
      <c r="V1344" s="43">
        <v>3</v>
      </c>
      <c r="W1344" s="43">
        <v>3</v>
      </c>
      <c r="X1344" s="43">
        <v>0</v>
      </c>
      <c r="Y1344" s="43">
        <v>2</v>
      </c>
      <c r="Z1344" s="43">
        <v>15</v>
      </c>
      <c r="AA1344" s="43">
        <v>0</v>
      </c>
      <c r="AB1344" s="43">
        <v>0</v>
      </c>
      <c r="AC1344" s="43">
        <v>0</v>
      </c>
      <c r="AD1344" s="43">
        <v>1</v>
      </c>
      <c r="AE1344" s="43">
        <v>2</v>
      </c>
      <c r="AF1344" s="43">
        <v>0</v>
      </c>
      <c r="AG1344" s="43">
        <v>1</v>
      </c>
      <c r="AH1344" s="43">
        <v>1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0</v>
      </c>
      <c r="D1345">
        <f t="shared" si="61"/>
        <v>51</v>
      </c>
      <c r="E1345">
        <f>IF(appliances!$D$46="YES",light_sim_data!B1345,0)</f>
        <v>0</v>
      </c>
      <c r="F1345">
        <f t="shared" si="62"/>
        <v>51</v>
      </c>
      <c r="H1345" s="43">
        <v>0</v>
      </c>
      <c r="I1345" s="43">
        <v>0</v>
      </c>
      <c r="J1345" s="43">
        <v>0</v>
      </c>
      <c r="K1345" s="43">
        <v>0</v>
      </c>
      <c r="L1345" s="43">
        <v>1</v>
      </c>
      <c r="M1345" s="43">
        <v>2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3</v>
      </c>
      <c r="T1345" s="43">
        <v>5</v>
      </c>
      <c r="U1345" s="43">
        <v>0</v>
      </c>
      <c r="V1345" s="43">
        <v>3</v>
      </c>
      <c r="W1345" s="43">
        <v>3</v>
      </c>
      <c r="X1345" s="43">
        <v>0</v>
      </c>
      <c r="Y1345" s="43">
        <v>2</v>
      </c>
      <c r="Z1345" s="43">
        <v>15</v>
      </c>
      <c r="AA1345" s="43">
        <v>0</v>
      </c>
      <c r="AB1345" s="43">
        <v>0</v>
      </c>
      <c r="AC1345" s="43">
        <v>0</v>
      </c>
      <c r="AD1345" s="43">
        <v>1</v>
      </c>
      <c r="AE1345" s="43">
        <v>2</v>
      </c>
      <c r="AF1345" s="43">
        <v>0</v>
      </c>
      <c r="AG1345" s="43">
        <v>1</v>
      </c>
      <c r="AH1345" s="43">
        <v>1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0</v>
      </c>
      <c r="D1346">
        <f t="shared" si="61"/>
        <v>51</v>
      </c>
      <c r="E1346">
        <f>IF(appliances!$D$46="YES",light_sim_data!B1346,0)</f>
        <v>0</v>
      </c>
      <c r="F1346">
        <f t="shared" si="62"/>
        <v>51</v>
      </c>
      <c r="H1346" s="43">
        <v>0</v>
      </c>
      <c r="I1346" s="43">
        <v>0</v>
      </c>
      <c r="J1346" s="43">
        <v>0</v>
      </c>
      <c r="K1346" s="43">
        <v>0</v>
      </c>
      <c r="L1346" s="43">
        <v>1</v>
      </c>
      <c r="M1346" s="43">
        <v>2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3</v>
      </c>
      <c r="T1346" s="43">
        <v>5</v>
      </c>
      <c r="U1346" s="43">
        <v>0</v>
      </c>
      <c r="V1346" s="43">
        <v>3</v>
      </c>
      <c r="W1346" s="43">
        <v>3</v>
      </c>
      <c r="X1346" s="43">
        <v>0</v>
      </c>
      <c r="Y1346" s="43">
        <v>2</v>
      </c>
      <c r="Z1346" s="43">
        <v>15</v>
      </c>
      <c r="AA1346" s="43">
        <v>0</v>
      </c>
      <c r="AB1346" s="43">
        <v>0</v>
      </c>
      <c r="AC1346" s="43">
        <v>0</v>
      </c>
      <c r="AD1346" s="43">
        <v>1</v>
      </c>
      <c r="AE1346" s="43">
        <v>2</v>
      </c>
      <c r="AF1346" s="43">
        <v>0</v>
      </c>
      <c r="AG1346" s="43">
        <v>1</v>
      </c>
      <c r="AH1346" s="43">
        <v>1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0</v>
      </c>
      <c r="D1347">
        <f t="shared" si="61"/>
        <v>51</v>
      </c>
      <c r="E1347">
        <f>IF(appliances!$D$46="YES",light_sim_data!B1347,0)</f>
        <v>0</v>
      </c>
      <c r="F1347">
        <f t="shared" si="62"/>
        <v>51</v>
      </c>
      <c r="H1347" s="43">
        <v>0</v>
      </c>
      <c r="I1347" s="43">
        <v>0</v>
      </c>
      <c r="J1347" s="43">
        <v>0</v>
      </c>
      <c r="K1347" s="43">
        <v>0</v>
      </c>
      <c r="L1347" s="43">
        <v>1</v>
      </c>
      <c r="M1347" s="43">
        <v>2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3</v>
      </c>
      <c r="T1347" s="43">
        <v>5</v>
      </c>
      <c r="U1347" s="43">
        <v>0</v>
      </c>
      <c r="V1347" s="43">
        <v>3</v>
      </c>
      <c r="W1347" s="43">
        <v>3</v>
      </c>
      <c r="X1347" s="43">
        <v>0</v>
      </c>
      <c r="Y1347" s="43">
        <v>2</v>
      </c>
      <c r="Z1347" s="43">
        <v>15</v>
      </c>
      <c r="AA1347" s="43">
        <v>0</v>
      </c>
      <c r="AB1347" s="43">
        <v>0</v>
      </c>
      <c r="AC1347" s="43">
        <v>0</v>
      </c>
      <c r="AD1347" s="43">
        <v>1</v>
      </c>
      <c r="AE1347" s="43">
        <v>2</v>
      </c>
      <c r="AF1347" s="43">
        <v>0</v>
      </c>
      <c r="AG1347" s="43">
        <v>1</v>
      </c>
      <c r="AH1347" s="43">
        <v>1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0</v>
      </c>
      <c r="D1348">
        <f t="shared" si="61"/>
        <v>51</v>
      </c>
      <c r="E1348">
        <f>IF(appliances!$D$46="YES",light_sim_data!B1348,0)</f>
        <v>0</v>
      </c>
      <c r="F1348">
        <f t="shared" si="62"/>
        <v>51</v>
      </c>
      <c r="H1348" s="43">
        <v>0</v>
      </c>
      <c r="I1348" s="43">
        <v>0</v>
      </c>
      <c r="J1348" s="43">
        <v>0</v>
      </c>
      <c r="K1348" s="43">
        <v>0</v>
      </c>
      <c r="L1348" s="43">
        <v>1</v>
      </c>
      <c r="M1348" s="43">
        <v>2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3</v>
      </c>
      <c r="T1348" s="43">
        <v>5</v>
      </c>
      <c r="U1348" s="43">
        <v>0</v>
      </c>
      <c r="V1348" s="43">
        <v>3</v>
      </c>
      <c r="W1348" s="43">
        <v>3</v>
      </c>
      <c r="X1348" s="43">
        <v>0</v>
      </c>
      <c r="Y1348" s="43">
        <v>2</v>
      </c>
      <c r="Z1348" s="43">
        <v>15</v>
      </c>
      <c r="AA1348" s="43">
        <v>0</v>
      </c>
      <c r="AB1348" s="43">
        <v>0</v>
      </c>
      <c r="AC1348" s="43">
        <v>0</v>
      </c>
      <c r="AD1348" s="43">
        <v>1</v>
      </c>
      <c r="AE1348" s="43">
        <v>2</v>
      </c>
      <c r="AF1348" s="43">
        <v>0</v>
      </c>
      <c r="AG1348" s="43">
        <v>1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0</v>
      </c>
      <c r="D1349">
        <f t="shared" si="61"/>
        <v>51</v>
      </c>
      <c r="E1349">
        <f>IF(appliances!$D$46="YES",light_sim_data!B1349,0)</f>
        <v>0</v>
      </c>
      <c r="F1349">
        <f t="shared" si="62"/>
        <v>51</v>
      </c>
      <c r="H1349" s="43">
        <v>0</v>
      </c>
      <c r="I1349" s="43">
        <v>0</v>
      </c>
      <c r="J1349" s="43">
        <v>0</v>
      </c>
      <c r="K1349" s="43">
        <v>0</v>
      </c>
      <c r="L1349" s="43">
        <v>1</v>
      </c>
      <c r="M1349" s="43">
        <v>2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3</v>
      </c>
      <c r="T1349" s="43">
        <v>5</v>
      </c>
      <c r="U1349" s="43">
        <v>0</v>
      </c>
      <c r="V1349" s="43">
        <v>3</v>
      </c>
      <c r="W1349" s="43">
        <v>3</v>
      </c>
      <c r="X1349" s="43">
        <v>0</v>
      </c>
      <c r="Y1349" s="43">
        <v>2</v>
      </c>
      <c r="Z1349" s="43">
        <v>15</v>
      </c>
      <c r="AA1349" s="43">
        <v>0</v>
      </c>
      <c r="AB1349" s="43">
        <v>0</v>
      </c>
      <c r="AC1349" s="43">
        <v>0</v>
      </c>
      <c r="AD1349" s="43">
        <v>1</v>
      </c>
      <c r="AE1349" s="43">
        <v>2</v>
      </c>
      <c r="AF1349" s="43">
        <v>0</v>
      </c>
      <c r="AG1349" s="43">
        <v>1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0</v>
      </c>
      <c r="D1350">
        <f t="shared" si="61"/>
        <v>51</v>
      </c>
      <c r="E1350">
        <f>IF(appliances!$D$46="YES",light_sim_data!B1350,0)</f>
        <v>0</v>
      </c>
      <c r="F1350">
        <f t="shared" si="62"/>
        <v>51</v>
      </c>
      <c r="H1350" s="43">
        <v>0</v>
      </c>
      <c r="I1350" s="43">
        <v>0</v>
      </c>
      <c r="J1350" s="43">
        <v>0</v>
      </c>
      <c r="K1350" s="43">
        <v>0</v>
      </c>
      <c r="L1350" s="43">
        <v>1</v>
      </c>
      <c r="M1350" s="43">
        <v>2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3</v>
      </c>
      <c r="T1350" s="43">
        <v>5</v>
      </c>
      <c r="U1350" s="43">
        <v>0</v>
      </c>
      <c r="V1350" s="43">
        <v>3</v>
      </c>
      <c r="W1350" s="43">
        <v>3</v>
      </c>
      <c r="X1350" s="43">
        <v>0</v>
      </c>
      <c r="Y1350" s="43">
        <v>2</v>
      </c>
      <c r="Z1350" s="43">
        <v>15</v>
      </c>
      <c r="AA1350" s="43">
        <v>0</v>
      </c>
      <c r="AB1350" s="43">
        <v>0</v>
      </c>
      <c r="AC1350" s="43">
        <v>0</v>
      </c>
      <c r="AD1350" s="43">
        <v>1</v>
      </c>
      <c r="AE1350" s="43">
        <v>2</v>
      </c>
      <c r="AF1350" s="43">
        <v>0</v>
      </c>
      <c r="AG1350" s="43">
        <v>1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0</v>
      </c>
      <c r="D1351">
        <f t="shared" si="61"/>
        <v>51</v>
      </c>
      <c r="E1351">
        <f>IF(appliances!$D$46="YES",light_sim_data!B1351,0)</f>
        <v>0</v>
      </c>
      <c r="F1351">
        <f t="shared" si="62"/>
        <v>51</v>
      </c>
      <c r="H1351" s="43">
        <v>0</v>
      </c>
      <c r="I1351" s="43">
        <v>0</v>
      </c>
      <c r="J1351" s="43">
        <v>0</v>
      </c>
      <c r="K1351" s="43">
        <v>0</v>
      </c>
      <c r="L1351" s="43">
        <v>1</v>
      </c>
      <c r="M1351" s="43">
        <v>2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3</v>
      </c>
      <c r="T1351" s="43">
        <v>5</v>
      </c>
      <c r="U1351" s="43">
        <v>0</v>
      </c>
      <c r="V1351" s="43">
        <v>3</v>
      </c>
      <c r="W1351" s="43">
        <v>3</v>
      </c>
      <c r="X1351" s="43">
        <v>0</v>
      </c>
      <c r="Y1351" s="43">
        <v>2</v>
      </c>
      <c r="Z1351" s="43">
        <v>15</v>
      </c>
      <c r="AA1351" s="43">
        <v>0</v>
      </c>
      <c r="AB1351" s="43">
        <v>0</v>
      </c>
      <c r="AC1351" s="43">
        <v>0</v>
      </c>
      <c r="AD1351" s="43">
        <v>1</v>
      </c>
      <c r="AE1351" s="43">
        <v>2</v>
      </c>
      <c r="AF1351" s="43">
        <v>0</v>
      </c>
      <c r="AG1351" s="43">
        <v>1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0</v>
      </c>
      <c r="D1352">
        <f t="shared" si="61"/>
        <v>51</v>
      </c>
      <c r="E1352">
        <f>IF(appliances!$D$46="YES",light_sim_data!B1352,0)</f>
        <v>0</v>
      </c>
      <c r="F1352">
        <f t="shared" si="62"/>
        <v>51</v>
      </c>
      <c r="H1352" s="43">
        <v>0</v>
      </c>
      <c r="I1352" s="43">
        <v>0</v>
      </c>
      <c r="J1352" s="43">
        <v>0</v>
      </c>
      <c r="K1352" s="43">
        <v>0</v>
      </c>
      <c r="L1352" s="43">
        <v>1</v>
      </c>
      <c r="M1352" s="43">
        <v>2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3</v>
      </c>
      <c r="T1352" s="43">
        <v>5</v>
      </c>
      <c r="U1352" s="43">
        <v>0</v>
      </c>
      <c r="V1352" s="43">
        <v>3</v>
      </c>
      <c r="W1352" s="43">
        <v>3</v>
      </c>
      <c r="X1352" s="43">
        <v>0</v>
      </c>
      <c r="Y1352" s="43">
        <v>2</v>
      </c>
      <c r="Z1352" s="43">
        <v>15</v>
      </c>
      <c r="AA1352" s="43">
        <v>0</v>
      </c>
      <c r="AB1352" s="43">
        <v>0</v>
      </c>
      <c r="AC1352" s="43">
        <v>0</v>
      </c>
      <c r="AD1352" s="43">
        <v>1</v>
      </c>
      <c r="AE1352" s="43">
        <v>2</v>
      </c>
      <c r="AF1352" s="43">
        <v>0</v>
      </c>
      <c r="AG1352" s="43">
        <v>1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0</v>
      </c>
      <c r="D1353">
        <f t="shared" si="61"/>
        <v>51</v>
      </c>
      <c r="E1353">
        <f>IF(appliances!$D$46="YES",light_sim_data!B1353,0)</f>
        <v>0</v>
      </c>
      <c r="F1353">
        <f t="shared" si="62"/>
        <v>51</v>
      </c>
      <c r="H1353" s="43">
        <v>0</v>
      </c>
      <c r="I1353" s="43">
        <v>0</v>
      </c>
      <c r="J1353" s="43">
        <v>0</v>
      </c>
      <c r="K1353" s="43">
        <v>0</v>
      </c>
      <c r="L1353" s="43">
        <v>1</v>
      </c>
      <c r="M1353" s="43">
        <v>2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3</v>
      </c>
      <c r="T1353" s="43">
        <v>5</v>
      </c>
      <c r="U1353" s="43">
        <v>0</v>
      </c>
      <c r="V1353" s="43">
        <v>3</v>
      </c>
      <c r="W1353" s="43">
        <v>3</v>
      </c>
      <c r="X1353" s="43">
        <v>0</v>
      </c>
      <c r="Y1353" s="43">
        <v>2</v>
      </c>
      <c r="Z1353" s="43">
        <v>15</v>
      </c>
      <c r="AA1353" s="43">
        <v>0</v>
      </c>
      <c r="AB1353" s="43">
        <v>0</v>
      </c>
      <c r="AC1353" s="43">
        <v>0</v>
      </c>
      <c r="AD1353" s="43">
        <v>1</v>
      </c>
      <c r="AE1353" s="43">
        <v>2</v>
      </c>
      <c r="AF1353" s="43">
        <v>0</v>
      </c>
      <c r="AG1353" s="43">
        <v>1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0</v>
      </c>
      <c r="D1354">
        <f t="shared" si="61"/>
        <v>51</v>
      </c>
      <c r="E1354">
        <f>IF(appliances!$D$46="YES",light_sim_data!B1354,0)</f>
        <v>0</v>
      </c>
      <c r="F1354">
        <f t="shared" si="62"/>
        <v>51</v>
      </c>
      <c r="H1354" s="43">
        <v>0</v>
      </c>
      <c r="I1354" s="43">
        <v>0</v>
      </c>
      <c r="J1354" s="43">
        <v>0</v>
      </c>
      <c r="K1354" s="43">
        <v>0</v>
      </c>
      <c r="L1354" s="43">
        <v>1</v>
      </c>
      <c r="M1354" s="43">
        <v>2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3</v>
      </c>
      <c r="T1354" s="43">
        <v>5</v>
      </c>
      <c r="U1354" s="43">
        <v>0</v>
      </c>
      <c r="V1354" s="43">
        <v>3</v>
      </c>
      <c r="W1354" s="43">
        <v>3</v>
      </c>
      <c r="X1354" s="43">
        <v>0</v>
      </c>
      <c r="Y1354" s="43">
        <v>2</v>
      </c>
      <c r="Z1354" s="43">
        <v>15</v>
      </c>
      <c r="AA1354" s="43">
        <v>0</v>
      </c>
      <c r="AB1354" s="43">
        <v>0</v>
      </c>
      <c r="AC1354" s="43">
        <v>0</v>
      </c>
      <c r="AD1354" s="43">
        <v>1</v>
      </c>
      <c r="AE1354" s="43">
        <v>2</v>
      </c>
      <c r="AF1354" s="43">
        <v>0</v>
      </c>
      <c r="AG1354" s="43">
        <v>1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0</v>
      </c>
      <c r="D1355">
        <f t="shared" si="61"/>
        <v>51</v>
      </c>
      <c r="E1355">
        <f>IF(appliances!$D$46="YES",light_sim_data!B1355,0)</f>
        <v>0</v>
      </c>
      <c r="F1355">
        <f t="shared" si="62"/>
        <v>51</v>
      </c>
      <c r="H1355" s="43">
        <v>0</v>
      </c>
      <c r="I1355" s="43">
        <v>0</v>
      </c>
      <c r="J1355" s="43">
        <v>0</v>
      </c>
      <c r="K1355" s="43">
        <v>0</v>
      </c>
      <c r="L1355" s="43">
        <v>1</v>
      </c>
      <c r="M1355" s="43">
        <v>2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3</v>
      </c>
      <c r="T1355" s="43">
        <v>5</v>
      </c>
      <c r="U1355" s="43">
        <v>0</v>
      </c>
      <c r="V1355" s="43">
        <v>3</v>
      </c>
      <c r="W1355" s="43">
        <v>3</v>
      </c>
      <c r="X1355" s="43">
        <v>0</v>
      </c>
      <c r="Y1355" s="43">
        <v>2</v>
      </c>
      <c r="Z1355" s="43">
        <v>15</v>
      </c>
      <c r="AA1355" s="43">
        <v>0</v>
      </c>
      <c r="AB1355" s="43">
        <v>0</v>
      </c>
      <c r="AC1355" s="43">
        <v>0</v>
      </c>
      <c r="AD1355" s="43">
        <v>1</v>
      </c>
      <c r="AE1355" s="43">
        <v>2</v>
      </c>
      <c r="AF1355" s="43">
        <v>0</v>
      </c>
      <c r="AG1355" s="43">
        <v>1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0</v>
      </c>
      <c r="D1356">
        <f t="shared" si="61"/>
        <v>51</v>
      </c>
      <c r="E1356">
        <f>IF(appliances!$D$46="YES",light_sim_data!B1356,0)</f>
        <v>0</v>
      </c>
      <c r="F1356">
        <f t="shared" si="62"/>
        <v>51</v>
      </c>
      <c r="H1356" s="43">
        <v>0</v>
      </c>
      <c r="I1356" s="43">
        <v>0</v>
      </c>
      <c r="J1356" s="43">
        <v>0</v>
      </c>
      <c r="K1356" s="43">
        <v>0</v>
      </c>
      <c r="L1356" s="43">
        <v>1</v>
      </c>
      <c r="M1356" s="43">
        <v>2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3</v>
      </c>
      <c r="T1356" s="43">
        <v>5</v>
      </c>
      <c r="U1356" s="43">
        <v>0</v>
      </c>
      <c r="V1356" s="43">
        <v>3</v>
      </c>
      <c r="W1356" s="43">
        <v>3</v>
      </c>
      <c r="X1356" s="43">
        <v>0</v>
      </c>
      <c r="Y1356" s="43">
        <v>2</v>
      </c>
      <c r="Z1356" s="43">
        <v>15</v>
      </c>
      <c r="AA1356" s="43">
        <v>0</v>
      </c>
      <c r="AB1356" s="43">
        <v>0</v>
      </c>
      <c r="AC1356" s="43">
        <v>0</v>
      </c>
      <c r="AD1356" s="43">
        <v>1</v>
      </c>
      <c r="AE1356" s="43">
        <v>2</v>
      </c>
      <c r="AF1356" s="43">
        <v>0</v>
      </c>
      <c r="AG1356" s="43">
        <v>1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0</v>
      </c>
      <c r="D1357">
        <f t="shared" ref="D1357:D1420" si="64">E1357+F1357</f>
        <v>51</v>
      </c>
      <c r="E1357">
        <f>IF(appliances!$D$46="YES",light_sim_data!B1357,0)</f>
        <v>0</v>
      </c>
      <c r="F1357">
        <f t="shared" ref="F1357:F1420" si="65">SUM(H1357:AN1357)</f>
        <v>51</v>
      </c>
      <c r="H1357" s="43">
        <v>0</v>
      </c>
      <c r="I1357" s="43">
        <v>0</v>
      </c>
      <c r="J1357" s="43">
        <v>0</v>
      </c>
      <c r="K1357" s="43">
        <v>0</v>
      </c>
      <c r="L1357" s="43">
        <v>1</v>
      </c>
      <c r="M1357" s="43">
        <v>2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3</v>
      </c>
      <c r="T1357" s="43">
        <v>5</v>
      </c>
      <c r="U1357" s="43">
        <v>0</v>
      </c>
      <c r="V1357" s="43">
        <v>3</v>
      </c>
      <c r="W1357" s="43">
        <v>3</v>
      </c>
      <c r="X1357" s="43">
        <v>0</v>
      </c>
      <c r="Y1357" s="43">
        <v>2</v>
      </c>
      <c r="Z1357" s="43">
        <v>15</v>
      </c>
      <c r="AA1357" s="43">
        <v>0</v>
      </c>
      <c r="AB1357" s="43">
        <v>0</v>
      </c>
      <c r="AC1357" s="43">
        <v>0</v>
      </c>
      <c r="AD1357" s="43">
        <v>1</v>
      </c>
      <c r="AE1357" s="43">
        <v>2</v>
      </c>
      <c r="AF1357" s="43">
        <v>0</v>
      </c>
      <c r="AG1357" s="43">
        <v>1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0</v>
      </c>
      <c r="D1358">
        <f t="shared" si="64"/>
        <v>51</v>
      </c>
      <c r="E1358">
        <f>IF(appliances!$D$46="YES",light_sim_data!B1358,0)</f>
        <v>0</v>
      </c>
      <c r="F1358">
        <f t="shared" si="65"/>
        <v>51</v>
      </c>
      <c r="H1358" s="43">
        <v>0</v>
      </c>
      <c r="I1358" s="43">
        <v>0</v>
      </c>
      <c r="J1358" s="43">
        <v>0</v>
      </c>
      <c r="K1358" s="43">
        <v>0</v>
      </c>
      <c r="L1358" s="43">
        <v>1</v>
      </c>
      <c r="M1358" s="43">
        <v>2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3</v>
      </c>
      <c r="T1358" s="43">
        <v>5</v>
      </c>
      <c r="U1358" s="43">
        <v>0</v>
      </c>
      <c r="V1358" s="43">
        <v>3</v>
      </c>
      <c r="W1358" s="43">
        <v>3</v>
      </c>
      <c r="X1358" s="43">
        <v>0</v>
      </c>
      <c r="Y1358" s="43">
        <v>2</v>
      </c>
      <c r="Z1358" s="43">
        <v>15</v>
      </c>
      <c r="AA1358" s="43">
        <v>0</v>
      </c>
      <c r="AB1358" s="43">
        <v>0</v>
      </c>
      <c r="AC1358" s="43">
        <v>0</v>
      </c>
      <c r="AD1358" s="43">
        <v>1</v>
      </c>
      <c r="AE1358" s="43">
        <v>2</v>
      </c>
      <c r="AF1358" s="43">
        <v>0</v>
      </c>
      <c r="AG1358" s="43">
        <v>1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0</v>
      </c>
      <c r="D1359">
        <f t="shared" si="64"/>
        <v>51</v>
      </c>
      <c r="E1359">
        <f>IF(appliances!$D$46="YES",light_sim_data!B1359,0)</f>
        <v>0</v>
      </c>
      <c r="F1359">
        <f t="shared" si="65"/>
        <v>51</v>
      </c>
      <c r="H1359" s="43">
        <v>0</v>
      </c>
      <c r="I1359" s="43">
        <v>0</v>
      </c>
      <c r="J1359" s="43">
        <v>0</v>
      </c>
      <c r="K1359" s="43">
        <v>0</v>
      </c>
      <c r="L1359" s="43">
        <v>1</v>
      </c>
      <c r="M1359" s="43">
        <v>2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3</v>
      </c>
      <c r="T1359" s="43">
        <v>5</v>
      </c>
      <c r="U1359" s="43">
        <v>0</v>
      </c>
      <c r="V1359" s="43">
        <v>3</v>
      </c>
      <c r="W1359" s="43">
        <v>3</v>
      </c>
      <c r="X1359" s="43">
        <v>0</v>
      </c>
      <c r="Y1359" s="43">
        <v>2</v>
      </c>
      <c r="Z1359" s="43">
        <v>15</v>
      </c>
      <c r="AA1359" s="43">
        <v>0</v>
      </c>
      <c r="AB1359" s="43">
        <v>0</v>
      </c>
      <c r="AC1359" s="43">
        <v>0</v>
      </c>
      <c r="AD1359" s="43">
        <v>1</v>
      </c>
      <c r="AE1359" s="43">
        <v>2</v>
      </c>
      <c r="AF1359" s="43">
        <v>0</v>
      </c>
      <c r="AG1359" s="43">
        <v>1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0</v>
      </c>
      <c r="D1360">
        <f t="shared" si="64"/>
        <v>51</v>
      </c>
      <c r="E1360">
        <f>IF(appliances!$D$46="YES",light_sim_data!B1360,0)</f>
        <v>0</v>
      </c>
      <c r="F1360">
        <f t="shared" si="65"/>
        <v>51</v>
      </c>
      <c r="H1360" s="43">
        <v>0</v>
      </c>
      <c r="I1360" s="43">
        <v>0</v>
      </c>
      <c r="J1360" s="43">
        <v>0</v>
      </c>
      <c r="K1360" s="43">
        <v>0</v>
      </c>
      <c r="L1360" s="43">
        <v>1</v>
      </c>
      <c r="M1360" s="43">
        <v>2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3</v>
      </c>
      <c r="T1360" s="43">
        <v>5</v>
      </c>
      <c r="U1360" s="43">
        <v>0</v>
      </c>
      <c r="V1360" s="43">
        <v>3</v>
      </c>
      <c r="W1360" s="43">
        <v>3</v>
      </c>
      <c r="X1360" s="43">
        <v>0</v>
      </c>
      <c r="Y1360" s="43">
        <v>2</v>
      </c>
      <c r="Z1360" s="43">
        <v>15</v>
      </c>
      <c r="AA1360" s="43">
        <v>0</v>
      </c>
      <c r="AB1360" s="43">
        <v>0</v>
      </c>
      <c r="AC1360" s="43">
        <v>0</v>
      </c>
      <c r="AD1360" s="43">
        <v>1</v>
      </c>
      <c r="AE1360" s="43">
        <v>2</v>
      </c>
      <c r="AF1360" s="43">
        <v>0</v>
      </c>
      <c r="AG1360" s="43">
        <v>1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0</v>
      </c>
      <c r="D1361">
        <f t="shared" si="64"/>
        <v>51</v>
      </c>
      <c r="E1361">
        <f>IF(appliances!$D$46="YES",light_sim_data!B1361,0)</f>
        <v>0</v>
      </c>
      <c r="F1361">
        <f t="shared" si="65"/>
        <v>51</v>
      </c>
      <c r="H1361" s="43">
        <v>0</v>
      </c>
      <c r="I1361" s="43">
        <v>0</v>
      </c>
      <c r="J1361" s="43">
        <v>0</v>
      </c>
      <c r="K1361" s="43">
        <v>0</v>
      </c>
      <c r="L1361" s="43">
        <v>1</v>
      </c>
      <c r="M1361" s="43">
        <v>2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3</v>
      </c>
      <c r="T1361" s="43">
        <v>5</v>
      </c>
      <c r="U1361" s="43">
        <v>0</v>
      </c>
      <c r="V1361" s="43">
        <v>3</v>
      </c>
      <c r="W1361" s="43">
        <v>3</v>
      </c>
      <c r="X1361" s="43">
        <v>0</v>
      </c>
      <c r="Y1361" s="43">
        <v>2</v>
      </c>
      <c r="Z1361" s="43">
        <v>15</v>
      </c>
      <c r="AA1361" s="43">
        <v>0</v>
      </c>
      <c r="AB1361" s="43">
        <v>0</v>
      </c>
      <c r="AC1361" s="43">
        <v>0</v>
      </c>
      <c r="AD1361" s="43">
        <v>1</v>
      </c>
      <c r="AE1361" s="43">
        <v>2</v>
      </c>
      <c r="AF1361" s="43">
        <v>0</v>
      </c>
      <c r="AG1361" s="43">
        <v>1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0</v>
      </c>
      <c r="D1362">
        <f t="shared" si="64"/>
        <v>51</v>
      </c>
      <c r="E1362">
        <f>IF(appliances!$D$46="YES",light_sim_data!B1362,0)</f>
        <v>0</v>
      </c>
      <c r="F1362">
        <f t="shared" si="65"/>
        <v>51</v>
      </c>
      <c r="H1362" s="43">
        <v>0</v>
      </c>
      <c r="I1362" s="43">
        <v>0</v>
      </c>
      <c r="J1362" s="43">
        <v>0</v>
      </c>
      <c r="K1362" s="43">
        <v>0</v>
      </c>
      <c r="L1362" s="43">
        <v>1</v>
      </c>
      <c r="M1362" s="43">
        <v>2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3</v>
      </c>
      <c r="T1362" s="43">
        <v>5</v>
      </c>
      <c r="U1362" s="43">
        <v>0</v>
      </c>
      <c r="V1362" s="43">
        <v>3</v>
      </c>
      <c r="W1362" s="43">
        <v>3</v>
      </c>
      <c r="X1362" s="43">
        <v>0</v>
      </c>
      <c r="Y1362" s="43">
        <v>2</v>
      </c>
      <c r="Z1362" s="43">
        <v>15</v>
      </c>
      <c r="AA1362" s="43">
        <v>0</v>
      </c>
      <c r="AB1362" s="43">
        <v>0</v>
      </c>
      <c r="AC1362" s="43">
        <v>0</v>
      </c>
      <c r="AD1362" s="43">
        <v>1</v>
      </c>
      <c r="AE1362" s="43">
        <v>2</v>
      </c>
      <c r="AF1362" s="43">
        <v>0</v>
      </c>
      <c r="AG1362" s="43">
        <v>1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0</v>
      </c>
      <c r="D1363">
        <f t="shared" si="64"/>
        <v>51</v>
      </c>
      <c r="E1363">
        <f>IF(appliances!$D$46="YES",light_sim_data!B1363,0)</f>
        <v>0</v>
      </c>
      <c r="F1363">
        <f t="shared" si="65"/>
        <v>51</v>
      </c>
      <c r="H1363" s="43">
        <v>0</v>
      </c>
      <c r="I1363" s="43">
        <v>0</v>
      </c>
      <c r="J1363" s="43">
        <v>0</v>
      </c>
      <c r="K1363" s="43">
        <v>0</v>
      </c>
      <c r="L1363" s="43">
        <v>1</v>
      </c>
      <c r="M1363" s="43">
        <v>2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3</v>
      </c>
      <c r="T1363" s="43">
        <v>5</v>
      </c>
      <c r="U1363" s="43">
        <v>0</v>
      </c>
      <c r="V1363" s="43">
        <v>3</v>
      </c>
      <c r="W1363" s="43">
        <v>3</v>
      </c>
      <c r="X1363" s="43">
        <v>0</v>
      </c>
      <c r="Y1363" s="43">
        <v>2</v>
      </c>
      <c r="Z1363" s="43">
        <v>15</v>
      </c>
      <c r="AA1363" s="43">
        <v>0</v>
      </c>
      <c r="AB1363" s="43">
        <v>0</v>
      </c>
      <c r="AC1363" s="43">
        <v>0</v>
      </c>
      <c r="AD1363" s="43">
        <v>1</v>
      </c>
      <c r="AE1363" s="43">
        <v>2</v>
      </c>
      <c r="AF1363" s="43">
        <v>0</v>
      </c>
      <c r="AG1363" s="43">
        <v>1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0</v>
      </c>
      <c r="D1364">
        <f t="shared" si="64"/>
        <v>51</v>
      </c>
      <c r="E1364">
        <f>IF(appliances!$D$46="YES",light_sim_data!B1364,0)</f>
        <v>0</v>
      </c>
      <c r="F1364">
        <f t="shared" si="65"/>
        <v>51</v>
      </c>
      <c r="H1364" s="43">
        <v>0</v>
      </c>
      <c r="I1364" s="43">
        <v>0</v>
      </c>
      <c r="J1364" s="43">
        <v>0</v>
      </c>
      <c r="K1364" s="43">
        <v>0</v>
      </c>
      <c r="L1364" s="43">
        <v>1</v>
      </c>
      <c r="M1364" s="43">
        <v>2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3</v>
      </c>
      <c r="T1364" s="43">
        <v>5</v>
      </c>
      <c r="U1364" s="43">
        <v>0</v>
      </c>
      <c r="V1364" s="43">
        <v>3</v>
      </c>
      <c r="W1364" s="43">
        <v>3</v>
      </c>
      <c r="X1364" s="43">
        <v>0</v>
      </c>
      <c r="Y1364" s="43">
        <v>2</v>
      </c>
      <c r="Z1364" s="43">
        <v>15</v>
      </c>
      <c r="AA1364" s="43">
        <v>0</v>
      </c>
      <c r="AB1364" s="43">
        <v>0</v>
      </c>
      <c r="AC1364" s="43">
        <v>0</v>
      </c>
      <c r="AD1364" s="43">
        <v>1</v>
      </c>
      <c r="AE1364" s="43">
        <v>2</v>
      </c>
      <c r="AF1364" s="43">
        <v>0</v>
      </c>
      <c r="AG1364" s="43">
        <v>1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0</v>
      </c>
      <c r="D1365">
        <f t="shared" si="64"/>
        <v>51</v>
      </c>
      <c r="E1365">
        <f>IF(appliances!$D$46="YES",light_sim_data!B1365,0)</f>
        <v>0</v>
      </c>
      <c r="F1365">
        <f t="shared" si="65"/>
        <v>51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3</v>
      </c>
      <c r="T1365" s="43">
        <v>5</v>
      </c>
      <c r="U1365" s="43">
        <v>0</v>
      </c>
      <c r="V1365" s="43">
        <v>3</v>
      </c>
      <c r="W1365" s="43">
        <v>3</v>
      </c>
      <c r="X1365" s="43">
        <v>0</v>
      </c>
      <c r="Y1365" s="43">
        <v>2</v>
      </c>
      <c r="Z1365" s="43">
        <v>15</v>
      </c>
      <c r="AA1365" s="43">
        <v>0</v>
      </c>
      <c r="AB1365" s="43">
        <v>0</v>
      </c>
      <c r="AC1365" s="43">
        <v>0</v>
      </c>
      <c r="AD1365" s="43">
        <v>1</v>
      </c>
      <c r="AE1365" s="43">
        <v>2</v>
      </c>
      <c r="AF1365" s="43">
        <v>0</v>
      </c>
      <c r="AG1365" s="43">
        <v>1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0</v>
      </c>
      <c r="D1366">
        <f t="shared" si="64"/>
        <v>260</v>
      </c>
      <c r="E1366">
        <f>IF(appliances!$D$46="YES",light_sim_data!B1366,0)</f>
        <v>0</v>
      </c>
      <c r="F1366">
        <f t="shared" si="65"/>
        <v>260</v>
      </c>
      <c r="H1366" s="43">
        <v>0</v>
      </c>
      <c r="I1366" s="43">
        <v>209</v>
      </c>
      <c r="J1366" s="43">
        <v>0</v>
      </c>
      <c r="K1366" s="43">
        <v>0</v>
      </c>
      <c r="L1366" s="43">
        <v>1</v>
      </c>
      <c r="M1366" s="43">
        <v>2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3</v>
      </c>
      <c r="T1366" s="43">
        <v>5</v>
      </c>
      <c r="U1366" s="43">
        <v>0</v>
      </c>
      <c r="V1366" s="43">
        <v>3</v>
      </c>
      <c r="W1366" s="43">
        <v>3</v>
      </c>
      <c r="X1366" s="43">
        <v>0</v>
      </c>
      <c r="Y1366" s="43">
        <v>2</v>
      </c>
      <c r="Z1366" s="43">
        <v>15</v>
      </c>
      <c r="AA1366" s="43">
        <v>0</v>
      </c>
      <c r="AB1366" s="43">
        <v>0</v>
      </c>
      <c r="AC1366" s="43">
        <v>0</v>
      </c>
      <c r="AD1366" s="43">
        <v>1</v>
      </c>
      <c r="AE1366" s="43">
        <v>2</v>
      </c>
      <c r="AF1366" s="43">
        <v>0</v>
      </c>
      <c r="AG1366" s="43">
        <v>1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0</v>
      </c>
      <c r="D1367">
        <f t="shared" si="64"/>
        <v>260</v>
      </c>
      <c r="E1367">
        <f>IF(appliances!$D$46="YES",light_sim_data!B1367,0)</f>
        <v>0</v>
      </c>
      <c r="F1367">
        <f t="shared" si="65"/>
        <v>260</v>
      </c>
      <c r="H1367" s="43">
        <v>0</v>
      </c>
      <c r="I1367" s="43">
        <v>209</v>
      </c>
      <c r="J1367" s="43">
        <v>0</v>
      </c>
      <c r="K1367" s="43">
        <v>0</v>
      </c>
      <c r="L1367" s="43">
        <v>1</v>
      </c>
      <c r="M1367" s="43">
        <v>2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3</v>
      </c>
      <c r="T1367" s="43">
        <v>5</v>
      </c>
      <c r="U1367" s="43">
        <v>0</v>
      </c>
      <c r="V1367" s="43">
        <v>3</v>
      </c>
      <c r="W1367" s="43">
        <v>3</v>
      </c>
      <c r="X1367" s="43">
        <v>0</v>
      </c>
      <c r="Y1367" s="43">
        <v>2</v>
      </c>
      <c r="Z1367" s="43">
        <v>15</v>
      </c>
      <c r="AA1367" s="43">
        <v>0</v>
      </c>
      <c r="AB1367" s="43">
        <v>0</v>
      </c>
      <c r="AC1367" s="43">
        <v>0</v>
      </c>
      <c r="AD1367" s="43">
        <v>1</v>
      </c>
      <c r="AE1367" s="43">
        <v>2</v>
      </c>
      <c r="AF1367" s="43">
        <v>0</v>
      </c>
      <c r="AG1367" s="43">
        <v>1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0</v>
      </c>
      <c r="D1368">
        <f t="shared" si="64"/>
        <v>260</v>
      </c>
      <c r="E1368">
        <f>IF(appliances!$D$46="YES",light_sim_data!B1368,0)</f>
        <v>0</v>
      </c>
      <c r="F1368">
        <f t="shared" si="65"/>
        <v>260</v>
      </c>
      <c r="H1368" s="43">
        <v>0</v>
      </c>
      <c r="I1368" s="43">
        <v>209</v>
      </c>
      <c r="J1368" s="43">
        <v>0</v>
      </c>
      <c r="K1368" s="43">
        <v>0</v>
      </c>
      <c r="L1368" s="43">
        <v>1</v>
      </c>
      <c r="M1368" s="43">
        <v>2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3</v>
      </c>
      <c r="T1368" s="43">
        <v>5</v>
      </c>
      <c r="U1368" s="43">
        <v>0</v>
      </c>
      <c r="V1368" s="43">
        <v>3</v>
      </c>
      <c r="W1368" s="43">
        <v>3</v>
      </c>
      <c r="X1368" s="43">
        <v>0</v>
      </c>
      <c r="Y1368" s="43">
        <v>2</v>
      </c>
      <c r="Z1368" s="43">
        <v>15</v>
      </c>
      <c r="AA1368" s="43">
        <v>0</v>
      </c>
      <c r="AB1368" s="43">
        <v>0</v>
      </c>
      <c r="AC1368" s="43">
        <v>0</v>
      </c>
      <c r="AD1368" s="43">
        <v>1</v>
      </c>
      <c r="AE1368" s="43">
        <v>2</v>
      </c>
      <c r="AF1368" s="43">
        <v>0</v>
      </c>
      <c r="AG1368" s="43">
        <v>1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0</v>
      </c>
      <c r="D1369">
        <f t="shared" si="64"/>
        <v>260</v>
      </c>
      <c r="E1369">
        <f>IF(appliances!$D$46="YES",light_sim_data!B1369,0)</f>
        <v>0</v>
      </c>
      <c r="F1369">
        <f t="shared" si="65"/>
        <v>260</v>
      </c>
      <c r="H1369" s="43">
        <v>0</v>
      </c>
      <c r="I1369" s="43">
        <v>209</v>
      </c>
      <c r="J1369" s="43">
        <v>0</v>
      </c>
      <c r="K1369" s="43">
        <v>0</v>
      </c>
      <c r="L1369" s="43">
        <v>1</v>
      </c>
      <c r="M1369" s="43">
        <v>2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3</v>
      </c>
      <c r="T1369" s="43">
        <v>5</v>
      </c>
      <c r="U1369" s="43">
        <v>0</v>
      </c>
      <c r="V1369" s="43">
        <v>3</v>
      </c>
      <c r="W1369" s="43">
        <v>3</v>
      </c>
      <c r="X1369" s="43">
        <v>0</v>
      </c>
      <c r="Y1369" s="43">
        <v>2</v>
      </c>
      <c r="Z1369" s="43">
        <v>15</v>
      </c>
      <c r="AA1369" s="43">
        <v>0</v>
      </c>
      <c r="AB1369" s="43">
        <v>0</v>
      </c>
      <c r="AC1369" s="43">
        <v>0</v>
      </c>
      <c r="AD1369" s="43">
        <v>1</v>
      </c>
      <c r="AE1369" s="43">
        <v>2</v>
      </c>
      <c r="AF1369" s="43">
        <v>0</v>
      </c>
      <c r="AG1369" s="43">
        <v>1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0</v>
      </c>
      <c r="D1370">
        <f t="shared" si="64"/>
        <v>260</v>
      </c>
      <c r="E1370">
        <f>IF(appliances!$D$46="YES",light_sim_data!B1370,0)</f>
        <v>0</v>
      </c>
      <c r="F1370">
        <f t="shared" si="65"/>
        <v>260</v>
      </c>
      <c r="H1370" s="43">
        <v>0</v>
      </c>
      <c r="I1370" s="43">
        <v>209</v>
      </c>
      <c r="J1370" s="43">
        <v>0</v>
      </c>
      <c r="K1370" s="43">
        <v>0</v>
      </c>
      <c r="L1370" s="43">
        <v>1</v>
      </c>
      <c r="M1370" s="43">
        <v>2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3</v>
      </c>
      <c r="T1370" s="43">
        <v>5</v>
      </c>
      <c r="U1370" s="43">
        <v>0</v>
      </c>
      <c r="V1370" s="43">
        <v>3</v>
      </c>
      <c r="W1370" s="43">
        <v>3</v>
      </c>
      <c r="X1370" s="43">
        <v>0</v>
      </c>
      <c r="Y1370" s="43">
        <v>2</v>
      </c>
      <c r="Z1370" s="43">
        <v>15</v>
      </c>
      <c r="AA1370" s="43">
        <v>0</v>
      </c>
      <c r="AB1370" s="43">
        <v>0</v>
      </c>
      <c r="AC1370" s="43">
        <v>0</v>
      </c>
      <c r="AD1370" s="43">
        <v>1</v>
      </c>
      <c r="AE1370" s="43">
        <v>2</v>
      </c>
      <c r="AF1370" s="43">
        <v>0</v>
      </c>
      <c r="AG1370" s="43">
        <v>1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0</v>
      </c>
      <c r="D1371">
        <f t="shared" si="64"/>
        <v>260</v>
      </c>
      <c r="E1371">
        <f>IF(appliances!$D$46="YES",light_sim_data!B1371,0)</f>
        <v>0</v>
      </c>
      <c r="F1371">
        <f t="shared" si="65"/>
        <v>260</v>
      </c>
      <c r="H1371" s="43">
        <v>0</v>
      </c>
      <c r="I1371" s="43">
        <v>209</v>
      </c>
      <c r="J1371" s="43">
        <v>0</v>
      </c>
      <c r="K1371" s="43">
        <v>0</v>
      </c>
      <c r="L1371" s="43">
        <v>1</v>
      </c>
      <c r="M1371" s="43">
        <v>2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3</v>
      </c>
      <c r="T1371" s="43">
        <v>5</v>
      </c>
      <c r="U1371" s="43">
        <v>0</v>
      </c>
      <c r="V1371" s="43">
        <v>3</v>
      </c>
      <c r="W1371" s="43">
        <v>3</v>
      </c>
      <c r="X1371" s="43">
        <v>0</v>
      </c>
      <c r="Y1371" s="43">
        <v>2</v>
      </c>
      <c r="Z1371" s="43">
        <v>15</v>
      </c>
      <c r="AA1371" s="43">
        <v>0</v>
      </c>
      <c r="AB1371" s="43">
        <v>0</v>
      </c>
      <c r="AC1371" s="43">
        <v>0</v>
      </c>
      <c r="AD1371" s="43">
        <v>1</v>
      </c>
      <c r="AE1371" s="43">
        <v>2</v>
      </c>
      <c r="AF1371" s="43">
        <v>0</v>
      </c>
      <c r="AG1371" s="43">
        <v>1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0</v>
      </c>
      <c r="D1372">
        <f t="shared" si="64"/>
        <v>260</v>
      </c>
      <c r="E1372">
        <f>IF(appliances!$D$46="YES",light_sim_data!B1372,0)</f>
        <v>0</v>
      </c>
      <c r="F1372">
        <f t="shared" si="65"/>
        <v>260</v>
      </c>
      <c r="H1372" s="43">
        <v>0</v>
      </c>
      <c r="I1372" s="43">
        <v>209</v>
      </c>
      <c r="J1372" s="43">
        <v>0</v>
      </c>
      <c r="K1372" s="43">
        <v>0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3</v>
      </c>
      <c r="T1372" s="43">
        <v>5</v>
      </c>
      <c r="U1372" s="43">
        <v>0</v>
      </c>
      <c r="V1372" s="43">
        <v>3</v>
      </c>
      <c r="W1372" s="43">
        <v>3</v>
      </c>
      <c r="X1372" s="43">
        <v>0</v>
      </c>
      <c r="Y1372" s="43">
        <v>2</v>
      </c>
      <c r="Z1372" s="43">
        <v>15</v>
      </c>
      <c r="AA1372" s="43">
        <v>0</v>
      </c>
      <c r="AB1372" s="43">
        <v>0</v>
      </c>
      <c r="AC1372" s="43">
        <v>0</v>
      </c>
      <c r="AD1372" s="43">
        <v>1</v>
      </c>
      <c r="AE1372" s="43">
        <v>2</v>
      </c>
      <c r="AF1372" s="43">
        <v>0</v>
      </c>
      <c r="AG1372" s="43">
        <v>1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0</v>
      </c>
      <c r="D1373">
        <f t="shared" si="64"/>
        <v>260</v>
      </c>
      <c r="E1373">
        <f>IF(appliances!$D$46="YES",light_sim_data!B1373,0)</f>
        <v>0</v>
      </c>
      <c r="F1373">
        <f t="shared" si="65"/>
        <v>260</v>
      </c>
      <c r="H1373" s="43">
        <v>0</v>
      </c>
      <c r="I1373" s="43">
        <v>209</v>
      </c>
      <c r="J1373" s="43">
        <v>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3</v>
      </c>
      <c r="T1373" s="43">
        <v>5</v>
      </c>
      <c r="U1373" s="43">
        <v>0</v>
      </c>
      <c r="V1373" s="43">
        <v>3</v>
      </c>
      <c r="W1373" s="43">
        <v>3</v>
      </c>
      <c r="X1373" s="43">
        <v>0</v>
      </c>
      <c r="Y1373" s="43">
        <v>2</v>
      </c>
      <c r="Z1373" s="43">
        <v>15</v>
      </c>
      <c r="AA1373" s="43">
        <v>0</v>
      </c>
      <c r="AB1373" s="43">
        <v>0</v>
      </c>
      <c r="AC1373" s="43">
        <v>0</v>
      </c>
      <c r="AD1373" s="43">
        <v>1</v>
      </c>
      <c r="AE1373" s="43">
        <v>2</v>
      </c>
      <c r="AF1373" s="43">
        <v>0</v>
      </c>
      <c r="AG1373" s="43">
        <v>1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0</v>
      </c>
      <c r="D1374">
        <f t="shared" si="64"/>
        <v>260</v>
      </c>
      <c r="E1374">
        <f>IF(appliances!$D$46="YES",light_sim_data!B1374,0)</f>
        <v>0</v>
      </c>
      <c r="F1374">
        <f t="shared" si="65"/>
        <v>260</v>
      </c>
      <c r="H1374" s="43">
        <v>0</v>
      </c>
      <c r="I1374" s="43">
        <v>209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3</v>
      </c>
      <c r="T1374" s="43">
        <v>5</v>
      </c>
      <c r="U1374" s="43">
        <v>0</v>
      </c>
      <c r="V1374" s="43">
        <v>3</v>
      </c>
      <c r="W1374" s="43">
        <v>3</v>
      </c>
      <c r="X1374" s="43">
        <v>0</v>
      </c>
      <c r="Y1374" s="43">
        <v>2</v>
      </c>
      <c r="Z1374" s="43">
        <v>15</v>
      </c>
      <c r="AA1374" s="43">
        <v>0</v>
      </c>
      <c r="AB1374" s="43">
        <v>0</v>
      </c>
      <c r="AC1374" s="43">
        <v>0</v>
      </c>
      <c r="AD1374" s="43">
        <v>1</v>
      </c>
      <c r="AE1374" s="43">
        <v>2</v>
      </c>
      <c r="AF1374" s="43">
        <v>0</v>
      </c>
      <c r="AG1374" s="43">
        <v>1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0</v>
      </c>
      <c r="D1375">
        <f t="shared" si="64"/>
        <v>260</v>
      </c>
      <c r="E1375">
        <f>IF(appliances!$D$46="YES",light_sim_data!B1375,0)</f>
        <v>0</v>
      </c>
      <c r="F1375">
        <f t="shared" si="65"/>
        <v>260</v>
      </c>
      <c r="H1375" s="43">
        <v>0</v>
      </c>
      <c r="I1375" s="43">
        <v>209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3</v>
      </c>
      <c r="T1375" s="43">
        <v>5</v>
      </c>
      <c r="U1375" s="43">
        <v>0</v>
      </c>
      <c r="V1375" s="43">
        <v>3</v>
      </c>
      <c r="W1375" s="43">
        <v>3</v>
      </c>
      <c r="X1375" s="43">
        <v>0</v>
      </c>
      <c r="Y1375" s="43">
        <v>2</v>
      </c>
      <c r="Z1375" s="43">
        <v>15</v>
      </c>
      <c r="AA1375" s="43">
        <v>0</v>
      </c>
      <c r="AB1375" s="43">
        <v>0</v>
      </c>
      <c r="AC1375" s="43">
        <v>0</v>
      </c>
      <c r="AD1375" s="43">
        <v>1</v>
      </c>
      <c r="AE1375" s="43">
        <v>2</v>
      </c>
      <c r="AF1375" s="43">
        <v>0</v>
      </c>
      <c r="AG1375" s="43">
        <v>1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0</v>
      </c>
      <c r="D1376">
        <f t="shared" si="64"/>
        <v>260</v>
      </c>
      <c r="E1376">
        <f>IF(appliances!$D$46="YES",light_sim_data!B1376,0)</f>
        <v>0</v>
      </c>
      <c r="F1376">
        <f t="shared" si="65"/>
        <v>260</v>
      </c>
      <c r="H1376" s="43">
        <v>0</v>
      </c>
      <c r="I1376" s="43">
        <v>209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3</v>
      </c>
      <c r="T1376" s="43">
        <v>5</v>
      </c>
      <c r="U1376" s="43">
        <v>0</v>
      </c>
      <c r="V1376" s="43">
        <v>3</v>
      </c>
      <c r="W1376" s="43">
        <v>3</v>
      </c>
      <c r="X1376" s="43">
        <v>0</v>
      </c>
      <c r="Y1376" s="43">
        <v>2</v>
      </c>
      <c r="Z1376" s="43">
        <v>15</v>
      </c>
      <c r="AA1376" s="43">
        <v>0</v>
      </c>
      <c r="AB1376" s="43">
        <v>0</v>
      </c>
      <c r="AC1376" s="43">
        <v>0</v>
      </c>
      <c r="AD1376" s="43">
        <v>1</v>
      </c>
      <c r="AE1376" s="43">
        <v>2</v>
      </c>
      <c r="AF1376" s="43">
        <v>0</v>
      </c>
      <c r="AG1376" s="43">
        <v>1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0</v>
      </c>
      <c r="D1377">
        <f t="shared" si="64"/>
        <v>260</v>
      </c>
      <c r="E1377">
        <f>IF(appliances!$D$46="YES",light_sim_data!B1377,0)</f>
        <v>0</v>
      </c>
      <c r="F1377">
        <f t="shared" si="65"/>
        <v>260</v>
      </c>
      <c r="H1377" s="43">
        <v>0</v>
      </c>
      <c r="I1377" s="43">
        <v>209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3</v>
      </c>
      <c r="T1377" s="43">
        <v>5</v>
      </c>
      <c r="U1377" s="43">
        <v>0</v>
      </c>
      <c r="V1377" s="43">
        <v>3</v>
      </c>
      <c r="W1377" s="43">
        <v>3</v>
      </c>
      <c r="X1377" s="43">
        <v>0</v>
      </c>
      <c r="Y1377" s="43">
        <v>2</v>
      </c>
      <c r="Z1377" s="43">
        <v>15</v>
      </c>
      <c r="AA1377" s="43">
        <v>0</v>
      </c>
      <c r="AB1377" s="43">
        <v>0</v>
      </c>
      <c r="AC1377" s="43">
        <v>0</v>
      </c>
      <c r="AD1377" s="43">
        <v>1</v>
      </c>
      <c r="AE1377" s="43">
        <v>2</v>
      </c>
      <c r="AF1377" s="43">
        <v>0</v>
      </c>
      <c r="AG1377" s="43">
        <v>1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0</v>
      </c>
      <c r="D1378">
        <f t="shared" si="64"/>
        <v>260</v>
      </c>
      <c r="E1378">
        <f>IF(appliances!$D$46="YES",light_sim_data!B1378,0)</f>
        <v>0</v>
      </c>
      <c r="F1378">
        <f t="shared" si="65"/>
        <v>260</v>
      </c>
      <c r="H1378" s="43">
        <v>0</v>
      </c>
      <c r="I1378" s="43">
        <v>209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3</v>
      </c>
      <c r="T1378" s="43">
        <v>5</v>
      </c>
      <c r="U1378" s="43">
        <v>0</v>
      </c>
      <c r="V1378" s="43">
        <v>3</v>
      </c>
      <c r="W1378" s="43">
        <v>3</v>
      </c>
      <c r="X1378" s="43">
        <v>0</v>
      </c>
      <c r="Y1378" s="43">
        <v>2</v>
      </c>
      <c r="Z1378" s="43">
        <v>15</v>
      </c>
      <c r="AA1378" s="43">
        <v>0</v>
      </c>
      <c r="AB1378" s="43">
        <v>0</v>
      </c>
      <c r="AC1378" s="43">
        <v>0</v>
      </c>
      <c r="AD1378" s="43">
        <v>1</v>
      </c>
      <c r="AE1378" s="43">
        <v>2</v>
      </c>
      <c r="AF1378" s="43">
        <v>0</v>
      </c>
      <c r="AG1378" s="43">
        <v>1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0</v>
      </c>
      <c r="D1379">
        <f t="shared" si="64"/>
        <v>260</v>
      </c>
      <c r="E1379">
        <f>IF(appliances!$D$46="YES",light_sim_data!B1379,0)</f>
        <v>0</v>
      </c>
      <c r="F1379">
        <f t="shared" si="65"/>
        <v>260</v>
      </c>
      <c r="H1379" s="43">
        <v>0</v>
      </c>
      <c r="I1379" s="43">
        <v>209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3</v>
      </c>
      <c r="T1379" s="43">
        <v>5</v>
      </c>
      <c r="U1379" s="43">
        <v>0</v>
      </c>
      <c r="V1379" s="43">
        <v>3</v>
      </c>
      <c r="W1379" s="43">
        <v>3</v>
      </c>
      <c r="X1379" s="43">
        <v>0</v>
      </c>
      <c r="Y1379" s="43">
        <v>2</v>
      </c>
      <c r="Z1379" s="43">
        <v>15</v>
      </c>
      <c r="AA1379" s="43">
        <v>0</v>
      </c>
      <c r="AB1379" s="43">
        <v>0</v>
      </c>
      <c r="AC1379" s="43">
        <v>0</v>
      </c>
      <c r="AD1379" s="43">
        <v>1</v>
      </c>
      <c r="AE1379" s="43">
        <v>2</v>
      </c>
      <c r="AF1379" s="43">
        <v>0</v>
      </c>
      <c r="AG1379" s="43">
        <v>1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0</v>
      </c>
      <c r="D1380">
        <f t="shared" si="64"/>
        <v>260</v>
      </c>
      <c r="E1380">
        <f>IF(appliances!$D$46="YES",light_sim_data!B1380,0)</f>
        <v>0</v>
      </c>
      <c r="F1380">
        <f t="shared" si="65"/>
        <v>260</v>
      </c>
      <c r="H1380" s="43">
        <v>0</v>
      </c>
      <c r="I1380" s="43">
        <v>209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3</v>
      </c>
      <c r="T1380" s="43">
        <v>5</v>
      </c>
      <c r="U1380" s="43">
        <v>0</v>
      </c>
      <c r="V1380" s="43">
        <v>3</v>
      </c>
      <c r="W1380" s="43">
        <v>3</v>
      </c>
      <c r="X1380" s="43">
        <v>0</v>
      </c>
      <c r="Y1380" s="43">
        <v>2</v>
      </c>
      <c r="Z1380" s="43">
        <v>15</v>
      </c>
      <c r="AA1380" s="43">
        <v>0</v>
      </c>
      <c r="AB1380" s="43">
        <v>0</v>
      </c>
      <c r="AC1380" s="43">
        <v>0</v>
      </c>
      <c r="AD1380" s="43">
        <v>1</v>
      </c>
      <c r="AE1380" s="43">
        <v>2</v>
      </c>
      <c r="AF1380" s="43">
        <v>0</v>
      </c>
      <c r="AG1380" s="43">
        <v>1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0</v>
      </c>
      <c r="D1381">
        <f t="shared" si="64"/>
        <v>260</v>
      </c>
      <c r="E1381">
        <f>IF(appliances!$D$46="YES",light_sim_data!B1381,0)</f>
        <v>0</v>
      </c>
      <c r="F1381">
        <f t="shared" si="65"/>
        <v>260</v>
      </c>
      <c r="H1381" s="43">
        <v>0</v>
      </c>
      <c r="I1381" s="43">
        <v>209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3</v>
      </c>
      <c r="T1381" s="43">
        <v>5</v>
      </c>
      <c r="U1381" s="43">
        <v>0</v>
      </c>
      <c r="V1381" s="43">
        <v>3</v>
      </c>
      <c r="W1381" s="43">
        <v>3</v>
      </c>
      <c r="X1381" s="43">
        <v>0</v>
      </c>
      <c r="Y1381" s="43">
        <v>2</v>
      </c>
      <c r="Z1381" s="43">
        <v>15</v>
      </c>
      <c r="AA1381" s="43">
        <v>0</v>
      </c>
      <c r="AB1381" s="43">
        <v>0</v>
      </c>
      <c r="AC1381" s="43">
        <v>0</v>
      </c>
      <c r="AD1381" s="43">
        <v>1</v>
      </c>
      <c r="AE1381" s="43">
        <v>2</v>
      </c>
      <c r="AF1381" s="43">
        <v>0</v>
      </c>
      <c r="AG1381" s="43">
        <v>1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0</v>
      </c>
      <c r="D1382">
        <f t="shared" si="64"/>
        <v>260</v>
      </c>
      <c r="E1382">
        <f>IF(appliances!$D$46="YES",light_sim_data!B1382,0)</f>
        <v>0</v>
      </c>
      <c r="F1382">
        <f t="shared" si="65"/>
        <v>260</v>
      </c>
      <c r="H1382" s="43">
        <v>0</v>
      </c>
      <c r="I1382" s="43">
        <v>209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3</v>
      </c>
      <c r="T1382" s="43">
        <v>5</v>
      </c>
      <c r="U1382" s="43">
        <v>0</v>
      </c>
      <c r="V1382" s="43">
        <v>3</v>
      </c>
      <c r="W1382" s="43">
        <v>3</v>
      </c>
      <c r="X1382" s="43">
        <v>0</v>
      </c>
      <c r="Y1382" s="43">
        <v>2</v>
      </c>
      <c r="Z1382" s="43">
        <v>15</v>
      </c>
      <c r="AA1382" s="43">
        <v>0</v>
      </c>
      <c r="AB1382" s="43">
        <v>0</v>
      </c>
      <c r="AC1382" s="43">
        <v>0</v>
      </c>
      <c r="AD1382" s="43">
        <v>1</v>
      </c>
      <c r="AE1382" s="43">
        <v>2</v>
      </c>
      <c r="AF1382" s="43">
        <v>0</v>
      </c>
      <c r="AG1382" s="43">
        <v>1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0</v>
      </c>
      <c r="D1383">
        <f t="shared" si="64"/>
        <v>260</v>
      </c>
      <c r="E1383">
        <f>IF(appliances!$D$46="YES",light_sim_data!B1383,0)</f>
        <v>0</v>
      </c>
      <c r="F1383">
        <f t="shared" si="65"/>
        <v>260</v>
      </c>
      <c r="H1383" s="43">
        <v>0</v>
      </c>
      <c r="I1383" s="43">
        <v>209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3</v>
      </c>
      <c r="T1383" s="43">
        <v>5</v>
      </c>
      <c r="U1383" s="43">
        <v>0</v>
      </c>
      <c r="V1383" s="43">
        <v>3</v>
      </c>
      <c r="W1383" s="43">
        <v>3</v>
      </c>
      <c r="X1383" s="43">
        <v>0</v>
      </c>
      <c r="Y1383" s="43">
        <v>2</v>
      </c>
      <c r="Z1383" s="43">
        <v>15</v>
      </c>
      <c r="AA1383" s="43">
        <v>0</v>
      </c>
      <c r="AB1383" s="43">
        <v>0</v>
      </c>
      <c r="AC1383" s="43">
        <v>0</v>
      </c>
      <c r="AD1383" s="43">
        <v>1</v>
      </c>
      <c r="AE1383" s="43">
        <v>2</v>
      </c>
      <c r="AF1383" s="43">
        <v>0</v>
      </c>
      <c r="AG1383" s="43">
        <v>1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0</v>
      </c>
      <c r="D1384">
        <f t="shared" si="64"/>
        <v>260</v>
      </c>
      <c r="E1384">
        <f>IF(appliances!$D$46="YES",light_sim_data!B1384,0)</f>
        <v>0</v>
      </c>
      <c r="F1384">
        <f t="shared" si="65"/>
        <v>260</v>
      </c>
      <c r="H1384" s="43">
        <v>0</v>
      </c>
      <c r="I1384" s="43">
        <v>209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3</v>
      </c>
      <c r="T1384" s="43">
        <v>5</v>
      </c>
      <c r="U1384" s="43">
        <v>0</v>
      </c>
      <c r="V1384" s="43">
        <v>3</v>
      </c>
      <c r="W1384" s="43">
        <v>3</v>
      </c>
      <c r="X1384" s="43">
        <v>0</v>
      </c>
      <c r="Y1384" s="43">
        <v>2</v>
      </c>
      <c r="Z1384" s="43">
        <v>15</v>
      </c>
      <c r="AA1384" s="43">
        <v>0</v>
      </c>
      <c r="AB1384" s="43">
        <v>0</v>
      </c>
      <c r="AC1384" s="43">
        <v>0</v>
      </c>
      <c r="AD1384" s="43">
        <v>1</v>
      </c>
      <c r="AE1384" s="43">
        <v>2</v>
      </c>
      <c r="AF1384" s="43">
        <v>0</v>
      </c>
      <c r="AG1384" s="43">
        <v>1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0</v>
      </c>
      <c r="D1385">
        <f t="shared" si="64"/>
        <v>260</v>
      </c>
      <c r="E1385">
        <f>IF(appliances!$D$46="YES",light_sim_data!B1385,0)</f>
        <v>0</v>
      </c>
      <c r="F1385">
        <f t="shared" si="65"/>
        <v>260</v>
      </c>
      <c r="H1385" s="43">
        <v>0</v>
      </c>
      <c r="I1385" s="43">
        <v>209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3</v>
      </c>
      <c r="T1385" s="43">
        <v>5</v>
      </c>
      <c r="U1385" s="43">
        <v>0</v>
      </c>
      <c r="V1385" s="43">
        <v>3</v>
      </c>
      <c r="W1385" s="43">
        <v>3</v>
      </c>
      <c r="X1385" s="43">
        <v>0</v>
      </c>
      <c r="Y1385" s="43">
        <v>2</v>
      </c>
      <c r="Z1385" s="43">
        <v>15</v>
      </c>
      <c r="AA1385" s="43">
        <v>0</v>
      </c>
      <c r="AB1385" s="43">
        <v>0</v>
      </c>
      <c r="AC1385" s="43">
        <v>0</v>
      </c>
      <c r="AD1385" s="43">
        <v>1</v>
      </c>
      <c r="AE1385" s="43">
        <v>2</v>
      </c>
      <c r="AF1385" s="43">
        <v>0</v>
      </c>
      <c r="AG1385" s="43">
        <v>1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0</v>
      </c>
      <c r="D1386">
        <f t="shared" si="64"/>
        <v>260</v>
      </c>
      <c r="E1386">
        <f>IF(appliances!$D$46="YES",light_sim_data!B1386,0)</f>
        <v>0</v>
      </c>
      <c r="F1386">
        <f t="shared" si="65"/>
        <v>260</v>
      </c>
      <c r="H1386" s="43">
        <v>0</v>
      </c>
      <c r="I1386" s="43">
        <v>209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3</v>
      </c>
      <c r="T1386" s="43">
        <v>5</v>
      </c>
      <c r="U1386" s="43">
        <v>0</v>
      </c>
      <c r="V1386" s="43">
        <v>3</v>
      </c>
      <c r="W1386" s="43">
        <v>3</v>
      </c>
      <c r="X1386" s="43">
        <v>0</v>
      </c>
      <c r="Y1386" s="43">
        <v>2</v>
      </c>
      <c r="Z1386" s="43">
        <v>15</v>
      </c>
      <c r="AA1386" s="43">
        <v>0</v>
      </c>
      <c r="AB1386" s="43">
        <v>0</v>
      </c>
      <c r="AC1386" s="43">
        <v>0</v>
      </c>
      <c r="AD1386" s="43">
        <v>1</v>
      </c>
      <c r="AE1386" s="43">
        <v>2</v>
      </c>
      <c r="AF1386" s="43">
        <v>0</v>
      </c>
      <c r="AG1386" s="43">
        <v>1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0</v>
      </c>
      <c r="D1387">
        <f t="shared" si="64"/>
        <v>260</v>
      </c>
      <c r="E1387">
        <f>IF(appliances!$D$46="YES",light_sim_data!B1387,0)</f>
        <v>0</v>
      </c>
      <c r="F1387">
        <f t="shared" si="65"/>
        <v>260</v>
      </c>
      <c r="H1387" s="43">
        <v>0</v>
      </c>
      <c r="I1387" s="43">
        <v>209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3</v>
      </c>
      <c r="T1387" s="43">
        <v>5</v>
      </c>
      <c r="U1387" s="43">
        <v>0</v>
      </c>
      <c r="V1387" s="43">
        <v>3</v>
      </c>
      <c r="W1387" s="43">
        <v>3</v>
      </c>
      <c r="X1387" s="43">
        <v>0</v>
      </c>
      <c r="Y1387" s="43">
        <v>2</v>
      </c>
      <c r="Z1387" s="43">
        <v>15</v>
      </c>
      <c r="AA1387" s="43">
        <v>0</v>
      </c>
      <c r="AB1387" s="43">
        <v>0</v>
      </c>
      <c r="AC1387" s="43">
        <v>0</v>
      </c>
      <c r="AD1387" s="43">
        <v>1</v>
      </c>
      <c r="AE1387" s="43">
        <v>2</v>
      </c>
      <c r="AF1387" s="43">
        <v>0</v>
      </c>
      <c r="AG1387" s="43">
        <v>1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0</v>
      </c>
      <c r="D1388">
        <f t="shared" si="64"/>
        <v>51</v>
      </c>
      <c r="E1388">
        <f>IF(appliances!$D$46="YES",light_sim_data!B1388,0)</f>
        <v>0</v>
      </c>
      <c r="F1388">
        <f t="shared" si="65"/>
        <v>51</v>
      </c>
      <c r="H1388" s="43">
        <v>0</v>
      </c>
      <c r="I1388" s="43">
        <v>0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3</v>
      </c>
      <c r="T1388" s="43">
        <v>5</v>
      </c>
      <c r="U1388" s="43">
        <v>0</v>
      </c>
      <c r="V1388" s="43">
        <v>3</v>
      </c>
      <c r="W1388" s="43">
        <v>3</v>
      </c>
      <c r="X1388" s="43">
        <v>0</v>
      </c>
      <c r="Y1388" s="43">
        <v>2</v>
      </c>
      <c r="Z1388" s="43">
        <v>15</v>
      </c>
      <c r="AA1388" s="43">
        <v>0</v>
      </c>
      <c r="AB1388" s="43">
        <v>0</v>
      </c>
      <c r="AC1388" s="43">
        <v>0</v>
      </c>
      <c r="AD1388" s="43">
        <v>1</v>
      </c>
      <c r="AE1388" s="43">
        <v>2</v>
      </c>
      <c r="AF1388" s="43">
        <v>0</v>
      </c>
      <c r="AG1388" s="43">
        <v>1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0</v>
      </c>
      <c r="D1389">
        <f t="shared" si="64"/>
        <v>51</v>
      </c>
      <c r="E1389">
        <f>IF(appliances!$D$46="YES",light_sim_data!B1389,0)</f>
        <v>0</v>
      </c>
      <c r="F1389">
        <f t="shared" si="65"/>
        <v>51</v>
      </c>
      <c r="H1389" s="43">
        <v>0</v>
      </c>
      <c r="I1389" s="43">
        <v>0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3</v>
      </c>
      <c r="T1389" s="43">
        <v>5</v>
      </c>
      <c r="U1389" s="43">
        <v>0</v>
      </c>
      <c r="V1389" s="43">
        <v>3</v>
      </c>
      <c r="W1389" s="43">
        <v>3</v>
      </c>
      <c r="X1389" s="43">
        <v>0</v>
      </c>
      <c r="Y1389" s="43">
        <v>2</v>
      </c>
      <c r="Z1389" s="43">
        <v>15</v>
      </c>
      <c r="AA1389" s="43">
        <v>0</v>
      </c>
      <c r="AB1389" s="43">
        <v>0</v>
      </c>
      <c r="AC1389" s="43">
        <v>0</v>
      </c>
      <c r="AD1389" s="43">
        <v>1</v>
      </c>
      <c r="AE1389" s="43">
        <v>2</v>
      </c>
      <c r="AF1389" s="43">
        <v>0</v>
      </c>
      <c r="AG1389" s="43">
        <v>1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0</v>
      </c>
      <c r="D1390">
        <f t="shared" si="64"/>
        <v>51</v>
      </c>
      <c r="E1390">
        <f>IF(appliances!$D$46="YES",light_sim_data!B1390,0)</f>
        <v>0</v>
      </c>
      <c r="F1390">
        <f t="shared" si="65"/>
        <v>51</v>
      </c>
      <c r="H1390" s="43">
        <v>0</v>
      </c>
      <c r="I1390" s="43">
        <v>0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3</v>
      </c>
      <c r="T1390" s="43">
        <v>5</v>
      </c>
      <c r="U1390" s="43">
        <v>0</v>
      </c>
      <c r="V1390" s="43">
        <v>3</v>
      </c>
      <c r="W1390" s="43">
        <v>3</v>
      </c>
      <c r="X1390" s="43">
        <v>0</v>
      </c>
      <c r="Y1390" s="43">
        <v>2</v>
      </c>
      <c r="Z1390" s="43">
        <v>15</v>
      </c>
      <c r="AA1390" s="43">
        <v>0</v>
      </c>
      <c r="AB1390" s="43">
        <v>0</v>
      </c>
      <c r="AC1390" s="43">
        <v>0</v>
      </c>
      <c r="AD1390" s="43">
        <v>1</v>
      </c>
      <c r="AE1390" s="43">
        <v>2</v>
      </c>
      <c r="AF1390" s="43">
        <v>0</v>
      </c>
      <c r="AG1390" s="43">
        <v>1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0</v>
      </c>
      <c r="D1391">
        <f t="shared" si="64"/>
        <v>51</v>
      </c>
      <c r="E1391">
        <f>IF(appliances!$D$46="YES",light_sim_data!B1391,0)</f>
        <v>0</v>
      </c>
      <c r="F1391">
        <f t="shared" si="65"/>
        <v>51</v>
      </c>
      <c r="H1391" s="43">
        <v>0</v>
      </c>
      <c r="I1391" s="43">
        <v>0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3</v>
      </c>
      <c r="T1391" s="43">
        <v>5</v>
      </c>
      <c r="U1391" s="43">
        <v>0</v>
      </c>
      <c r="V1391" s="43">
        <v>3</v>
      </c>
      <c r="W1391" s="43">
        <v>3</v>
      </c>
      <c r="X1391" s="43">
        <v>0</v>
      </c>
      <c r="Y1391" s="43">
        <v>2</v>
      </c>
      <c r="Z1391" s="43">
        <v>15</v>
      </c>
      <c r="AA1391" s="43">
        <v>0</v>
      </c>
      <c r="AB1391" s="43">
        <v>0</v>
      </c>
      <c r="AC1391" s="43">
        <v>0</v>
      </c>
      <c r="AD1391" s="43">
        <v>1</v>
      </c>
      <c r="AE1391" s="43">
        <v>2</v>
      </c>
      <c r="AF1391" s="43">
        <v>0</v>
      </c>
      <c r="AG1391" s="43">
        <v>1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0</v>
      </c>
      <c r="D1392">
        <f t="shared" si="64"/>
        <v>51</v>
      </c>
      <c r="E1392">
        <f>IF(appliances!$D$46="YES",light_sim_data!B1392,0)</f>
        <v>0</v>
      </c>
      <c r="F1392">
        <f t="shared" si="65"/>
        <v>51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3</v>
      </c>
      <c r="T1392" s="43">
        <v>5</v>
      </c>
      <c r="U1392" s="43">
        <v>0</v>
      </c>
      <c r="V1392" s="43">
        <v>3</v>
      </c>
      <c r="W1392" s="43">
        <v>3</v>
      </c>
      <c r="X1392" s="43">
        <v>0</v>
      </c>
      <c r="Y1392" s="43">
        <v>2</v>
      </c>
      <c r="Z1392" s="43">
        <v>15</v>
      </c>
      <c r="AA1392" s="43">
        <v>0</v>
      </c>
      <c r="AB1392" s="43">
        <v>0</v>
      </c>
      <c r="AC1392" s="43">
        <v>0</v>
      </c>
      <c r="AD1392" s="43">
        <v>1</v>
      </c>
      <c r="AE1392" s="43">
        <v>2</v>
      </c>
      <c r="AF1392" s="43">
        <v>0</v>
      </c>
      <c r="AG1392" s="43">
        <v>1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0</v>
      </c>
      <c r="D1393">
        <f t="shared" si="64"/>
        <v>51</v>
      </c>
      <c r="E1393">
        <f>IF(appliances!$D$46="YES",light_sim_data!B1393,0)</f>
        <v>0</v>
      </c>
      <c r="F1393">
        <f t="shared" si="65"/>
        <v>51</v>
      </c>
      <c r="H1393" s="43">
        <v>0</v>
      </c>
      <c r="I1393" s="43">
        <v>0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3</v>
      </c>
      <c r="T1393" s="43">
        <v>5</v>
      </c>
      <c r="U1393" s="43">
        <v>0</v>
      </c>
      <c r="V1393" s="43">
        <v>3</v>
      </c>
      <c r="W1393" s="43">
        <v>3</v>
      </c>
      <c r="X1393" s="43">
        <v>0</v>
      </c>
      <c r="Y1393" s="43">
        <v>2</v>
      </c>
      <c r="Z1393" s="43">
        <v>15</v>
      </c>
      <c r="AA1393" s="43">
        <v>0</v>
      </c>
      <c r="AB1393" s="43">
        <v>0</v>
      </c>
      <c r="AC1393" s="43">
        <v>0</v>
      </c>
      <c r="AD1393" s="43">
        <v>1</v>
      </c>
      <c r="AE1393" s="43">
        <v>2</v>
      </c>
      <c r="AF1393" s="43">
        <v>0</v>
      </c>
      <c r="AG1393" s="43">
        <v>1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0</v>
      </c>
      <c r="D1394">
        <f t="shared" si="64"/>
        <v>51</v>
      </c>
      <c r="E1394">
        <f>IF(appliances!$D$46="YES",light_sim_data!B1394,0)</f>
        <v>0</v>
      </c>
      <c r="F1394">
        <f t="shared" si="65"/>
        <v>51</v>
      </c>
      <c r="H1394" s="43">
        <v>0</v>
      </c>
      <c r="I1394" s="43">
        <v>0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3</v>
      </c>
      <c r="T1394" s="43">
        <v>5</v>
      </c>
      <c r="U1394" s="43">
        <v>0</v>
      </c>
      <c r="V1394" s="43">
        <v>3</v>
      </c>
      <c r="W1394" s="43">
        <v>3</v>
      </c>
      <c r="X1394" s="43">
        <v>0</v>
      </c>
      <c r="Y1394" s="43">
        <v>2</v>
      </c>
      <c r="Z1394" s="43">
        <v>15</v>
      </c>
      <c r="AA1394" s="43">
        <v>0</v>
      </c>
      <c r="AB1394" s="43">
        <v>0</v>
      </c>
      <c r="AC1394" s="43">
        <v>0</v>
      </c>
      <c r="AD1394" s="43">
        <v>1</v>
      </c>
      <c r="AE1394" s="43">
        <v>2</v>
      </c>
      <c r="AF1394" s="43">
        <v>0</v>
      </c>
      <c r="AG1394" s="43">
        <v>1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0</v>
      </c>
      <c r="D1395">
        <f t="shared" si="64"/>
        <v>51</v>
      </c>
      <c r="E1395">
        <f>IF(appliances!$D$46="YES",light_sim_data!B1395,0)</f>
        <v>0</v>
      </c>
      <c r="F1395">
        <f t="shared" si="65"/>
        <v>51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3</v>
      </c>
      <c r="T1395" s="43">
        <v>5</v>
      </c>
      <c r="U1395" s="43">
        <v>0</v>
      </c>
      <c r="V1395" s="43">
        <v>3</v>
      </c>
      <c r="W1395" s="43">
        <v>3</v>
      </c>
      <c r="X1395" s="43">
        <v>0</v>
      </c>
      <c r="Y1395" s="43">
        <v>2</v>
      </c>
      <c r="Z1395" s="43">
        <v>15</v>
      </c>
      <c r="AA1395" s="43">
        <v>0</v>
      </c>
      <c r="AB1395" s="43">
        <v>0</v>
      </c>
      <c r="AC1395" s="43">
        <v>0</v>
      </c>
      <c r="AD1395" s="43">
        <v>1</v>
      </c>
      <c r="AE1395" s="43">
        <v>2</v>
      </c>
      <c r="AF1395" s="43">
        <v>0</v>
      </c>
      <c r="AG1395" s="43">
        <v>1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0</v>
      </c>
      <c r="D1396">
        <f t="shared" si="64"/>
        <v>51</v>
      </c>
      <c r="E1396">
        <f>IF(appliances!$D$46="YES",light_sim_data!B1396,0)</f>
        <v>0</v>
      </c>
      <c r="F1396">
        <f t="shared" si="65"/>
        <v>51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3</v>
      </c>
      <c r="T1396" s="43">
        <v>5</v>
      </c>
      <c r="U1396" s="43">
        <v>0</v>
      </c>
      <c r="V1396" s="43">
        <v>3</v>
      </c>
      <c r="W1396" s="43">
        <v>3</v>
      </c>
      <c r="X1396" s="43">
        <v>0</v>
      </c>
      <c r="Y1396" s="43">
        <v>2</v>
      </c>
      <c r="Z1396" s="43">
        <v>15</v>
      </c>
      <c r="AA1396" s="43">
        <v>0</v>
      </c>
      <c r="AB1396" s="43">
        <v>0</v>
      </c>
      <c r="AC1396" s="43">
        <v>0</v>
      </c>
      <c r="AD1396" s="43">
        <v>1</v>
      </c>
      <c r="AE1396" s="43">
        <v>2</v>
      </c>
      <c r="AF1396" s="43">
        <v>0</v>
      </c>
      <c r="AG1396" s="43">
        <v>1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0</v>
      </c>
      <c r="D1397">
        <f t="shared" si="64"/>
        <v>51</v>
      </c>
      <c r="E1397">
        <f>IF(appliances!$D$46="YES",light_sim_data!B1397,0)</f>
        <v>0</v>
      </c>
      <c r="F1397">
        <f t="shared" si="65"/>
        <v>51</v>
      </c>
      <c r="H1397" s="43">
        <v>0</v>
      </c>
      <c r="I1397" s="43">
        <v>0</v>
      </c>
      <c r="J1397" s="43">
        <v>0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3</v>
      </c>
      <c r="T1397" s="43">
        <v>5</v>
      </c>
      <c r="U1397" s="43">
        <v>0</v>
      </c>
      <c r="V1397" s="43">
        <v>3</v>
      </c>
      <c r="W1397" s="43">
        <v>3</v>
      </c>
      <c r="X1397" s="43">
        <v>0</v>
      </c>
      <c r="Y1397" s="43">
        <v>2</v>
      </c>
      <c r="Z1397" s="43">
        <v>15</v>
      </c>
      <c r="AA1397" s="43">
        <v>0</v>
      </c>
      <c r="AB1397" s="43">
        <v>0</v>
      </c>
      <c r="AC1397" s="43">
        <v>0</v>
      </c>
      <c r="AD1397" s="43">
        <v>1</v>
      </c>
      <c r="AE1397" s="43">
        <v>2</v>
      </c>
      <c r="AF1397" s="43">
        <v>0</v>
      </c>
      <c r="AG1397" s="43">
        <v>1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0</v>
      </c>
      <c r="D1398">
        <f t="shared" si="64"/>
        <v>51</v>
      </c>
      <c r="E1398">
        <f>IF(appliances!$D$46="YES",light_sim_data!B1398,0)</f>
        <v>0</v>
      </c>
      <c r="F1398">
        <f t="shared" si="65"/>
        <v>51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3</v>
      </c>
      <c r="T1398" s="43">
        <v>5</v>
      </c>
      <c r="U1398" s="43">
        <v>0</v>
      </c>
      <c r="V1398" s="43">
        <v>3</v>
      </c>
      <c r="W1398" s="43">
        <v>3</v>
      </c>
      <c r="X1398" s="43">
        <v>0</v>
      </c>
      <c r="Y1398" s="43">
        <v>2</v>
      </c>
      <c r="Z1398" s="43">
        <v>15</v>
      </c>
      <c r="AA1398" s="43">
        <v>0</v>
      </c>
      <c r="AB1398" s="43">
        <v>0</v>
      </c>
      <c r="AC1398" s="43">
        <v>0</v>
      </c>
      <c r="AD1398" s="43">
        <v>1</v>
      </c>
      <c r="AE1398" s="43">
        <v>2</v>
      </c>
      <c r="AF1398" s="43">
        <v>0</v>
      </c>
      <c r="AG1398" s="43">
        <v>1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0</v>
      </c>
      <c r="D1399">
        <f t="shared" si="64"/>
        <v>51</v>
      </c>
      <c r="E1399">
        <f>IF(appliances!$D$46="YES",light_sim_data!B1399,0)</f>
        <v>0</v>
      </c>
      <c r="F1399">
        <f t="shared" si="65"/>
        <v>51</v>
      </c>
      <c r="H1399" s="43">
        <v>0</v>
      </c>
      <c r="I1399" s="43">
        <v>0</v>
      </c>
      <c r="J1399" s="43">
        <v>0</v>
      </c>
      <c r="K1399" s="43">
        <v>0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3</v>
      </c>
      <c r="T1399" s="43">
        <v>5</v>
      </c>
      <c r="U1399" s="43">
        <v>0</v>
      </c>
      <c r="V1399" s="43">
        <v>3</v>
      </c>
      <c r="W1399" s="43">
        <v>3</v>
      </c>
      <c r="X1399" s="43">
        <v>0</v>
      </c>
      <c r="Y1399" s="43">
        <v>2</v>
      </c>
      <c r="Z1399" s="43">
        <v>15</v>
      </c>
      <c r="AA1399" s="43">
        <v>0</v>
      </c>
      <c r="AB1399" s="43">
        <v>0</v>
      </c>
      <c r="AC1399" s="43">
        <v>0</v>
      </c>
      <c r="AD1399" s="43">
        <v>1</v>
      </c>
      <c r="AE1399" s="43">
        <v>2</v>
      </c>
      <c r="AF1399" s="43">
        <v>0</v>
      </c>
      <c r="AG1399" s="43">
        <v>1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0</v>
      </c>
      <c r="D1400">
        <f t="shared" si="64"/>
        <v>51</v>
      </c>
      <c r="E1400">
        <f>IF(appliances!$D$46="YES",light_sim_data!B1400,0)</f>
        <v>0</v>
      </c>
      <c r="F1400">
        <f t="shared" si="65"/>
        <v>51</v>
      </c>
      <c r="H1400" s="43">
        <v>0</v>
      </c>
      <c r="I1400" s="43">
        <v>0</v>
      </c>
      <c r="J1400" s="43">
        <v>0</v>
      </c>
      <c r="K1400" s="43">
        <v>0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3</v>
      </c>
      <c r="T1400" s="43">
        <v>5</v>
      </c>
      <c r="U1400" s="43">
        <v>0</v>
      </c>
      <c r="V1400" s="43">
        <v>3</v>
      </c>
      <c r="W1400" s="43">
        <v>3</v>
      </c>
      <c r="X1400" s="43">
        <v>0</v>
      </c>
      <c r="Y1400" s="43">
        <v>2</v>
      </c>
      <c r="Z1400" s="43">
        <v>15</v>
      </c>
      <c r="AA1400" s="43">
        <v>0</v>
      </c>
      <c r="AB1400" s="43">
        <v>0</v>
      </c>
      <c r="AC1400" s="43">
        <v>0</v>
      </c>
      <c r="AD1400" s="43">
        <v>1</v>
      </c>
      <c r="AE1400" s="43">
        <v>2</v>
      </c>
      <c r="AF1400" s="43">
        <v>0</v>
      </c>
      <c r="AG1400" s="43">
        <v>1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0</v>
      </c>
      <c r="D1401">
        <f t="shared" si="64"/>
        <v>51</v>
      </c>
      <c r="E1401">
        <f>IF(appliances!$D$46="YES",light_sim_data!B1401,0)</f>
        <v>0</v>
      </c>
      <c r="F1401">
        <f t="shared" si="65"/>
        <v>51</v>
      </c>
      <c r="H1401" s="43">
        <v>0</v>
      </c>
      <c r="I1401" s="43">
        <v>0</v>
      </c>
      <c r="J1401" s="43">
        <v>0</v>
      </c>
      <c r="K1401" s="43">
        <v>0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3</v>
      </c>
      <c r="T1401" s="43">
        <v>5</v>
      </c>
      <c r="U1401" s="43">
        <v>0</v>
      </c>
      <c r="V1401" s="43">
        <v>3</v>
      </c>
      <c r="W1401" s="43">
        <v>3</v>
      </c>
      <c r="X1401" s="43">
        <v>0</v>
      </c>
      <c r="Y1401" s="43">
        <v>2</v>
      </c>
      <c r="Z1401" s="43">
        <v>15</v>
      </c>
      <c r="AA1401" s="43">
        <v>0</v>
      </c>
      <c r="AB1401" s="43">
        <v>0</v>
      </c>
      <c r="AC1401" s="43">
        <v>0</v>
      </c>
      <c r="AD1401" s="43">
        <v>1</v>
      </c>
      <c r="AE1401" s="43">
        <v>2</v>
      </c>
      <c r="AF1401" s="43">
        <v>0</v>
      </c>
      <c r="AG1401" s="43">
        <v>1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0</v>
      </c>
      <c r="D1402">
        <f t="shared" si="64"/>
        <v>51</v>
      </c>
      <c r="E1402">
        <f>IF(appliances!$D$46="YES",light_sim_data!B1402,0)</f>
        <v>0</v>
      </c>
      <c r="F1402">
        <f t="shared" si="65"/>
        <v>51</v>
      </c>
      <c r="H1402" s="43">
        <v>0</v>
      </c>
      <c r="I1402" s="43">
        <v>0</v>
      </c>
      <c r="J1402" s="43">
        <v>0</v>
      </c>
      <c r="K1402" s="43">
        <v>0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3</v>
      </c>
      <c r="T1402" s="43">
        <v>5</v>
      </c>
      <c r="U1402" s="43">
        <v>0</v>
      </c>
      <c r="V1402" s="43">
        <v>3</v>
      </c>
      <c r="W1402" s="43">
        <v>3</v>
      </c>
      <c r="X1402" s="43">
        <v>0</v>
      </c>
      <c r="Y1402" s="43">
        <v>2</v>
      </c>
      <c r="Z1402" s="43">
        <v>15</v>
      </c>
      <c r="AA1402" s="43">
        <v>0</v>
      </c>
      <c r="AB1402" s="43">
        <v>0</v>
      </c>
      <c r="AC1402" s="43">
        <v>0</v>
      </c>
      <c r="AD1402" s="43">
        <v>1</v>
      </c>
      <c r="AE1402" s="43">
        <v>2</v>
      </c>
      <c r="AF1402" s="43">
        <v>0</v>
      </c>
      <c r="AG1402" s="43">
        <v>1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0</v>
      </c>
      <c r="D1403">
        <f t="shared" si="64"/>
        <v>51</v>
      </c>
      <c r="E1403">
        <f>IF(appliances!$D$46="YES",light_sim_data!B1403,0)</f>
        <v>0</v>
      </c>
      <c r="F1403">
        <f t="shared" si="65"/>
        <v>51</v>
      </c>
      <c r="H1403" s="43">
        <v>0</v>
      </c>
      <c r="I1403" s="43">
        <v>0</v>
      </c>
      <c r="J1403" s="43">
        <v>0</v>
      </c>
      <c r="K1403" s="43">
        <v>0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3</v>
      </c>
      <c r="T1403" s="43">
        <v>5</v>
      </c>
      <c r="U1403" s="43">
        <v>0</v>
      </c>
      <c r="V1403" s="43">
        <v>3</v>
      </c>
      <c r="W1403" s="43">
        <v>3</v>
      </c>
      <c r="X1403" s="43">
        <v>0</v>
      </c>
      <c r="Y1403" s="43">
        <v>2</v>
      </c>
      <c r="Z1403" s="43">
        <v>15</v>
      </c>
      <c r="AA1403" s="43">
        <v>0</v>
      </c>
      <c r="AB1403" s="43">
        <v>0</v>
      </c>
      <c r="AC1403" s="43">
        <v>0</v>
      </c>
      <c r="AD1403" s="43">
        <v>1</v>
      </c>
      <c r="AE1403" s="43">
        <v>2</v>
      </c>
      <c r="AF1403" s="43">
        <v>0</v>
      </c>
      <c r="AG1403" s="43">
        <v>1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0</v>
      </c>
      <c r="D1404">
        <f t="shared" si="64"/>
        <v>51</v>
      </c>
      <c r="E1404">
        <f>IF(appliances!$D$46="YES",light_sim_data!B1404,0)</f>
        <v>0</v>
      </c>
      <c r="F1404">
        <f t="shared" si="65"/>
        <v>51</v>
      </c>
      <c r="H1404" s="43">
        <v>0</v>
      </c>
      <c r="I1404" s="43">
        <v>0</v>
      </c>
      <c r="J1404" s="43">
        <v>0</v>
      </c>
      <c r="K1404" s="43">
        <v>0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3</v>
      </c>
      <c r="T1404" s="43">
        <v>5</v>
      </c>
      <c r="U1404" s="43">
        <v>0</v>
      </c>
      <c r="V1404" s="43">
        <v>3</v>
      </c>
      <c r="W1404" s="43">
        <v>3</v>
      </c>
      <c r="X1404" s="43">
        <v>0</v>
      </c>
      <c r="Y1404" s="43">
        <v>2</v>
      </c>
      <c r="Z1404" s="43">
        <v>15</v>
      </c>
      <c r="AA1404" s="43">
        <v>0</v>
      </c>
      <c r="AB1404" s="43">
        <v>0</v>
      </c>
      <c r="AC1404" s="43">
        <v>0</v>
      </c>
      <c r="AD1404" s="43">
        <v>1</v>
      </c>
      <c r="AE1404" s="43">
        <v>2</v>
      </c>
      <c r="AF1404" s="43">
        <v>0</v>
      </c>
      <c r="AG1404" s="43">
        <v>1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0</v>
      </c>
      <c r="D1405">
        <f t="shared" si="64"/>
        <v>51</v>
      </c>
      <c r="E1405">
        <f>IF(appliances!$D$46="YES",light_sim_data!B1405,0)</f>
        <v>0</v>
      </c>
      <c r="F1405">
        <f t="shared" si="65"/>
        <v>51</v>
      </c>
      <c r="H1405" s="43">
        <v>0</v>
      </c>
      <c r="I1405" s="43">
        <v>0</v>
      </c>
      <c r="J1405" s="43">
        <v>0</v>
      </c>
      <c r="K1405" s="43">
        <v>0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3</v>
      </c>
      <c r="T1405" s="43">
        <v>5</v>
      </c>
      <c r="U1405" s="43">
        <v>0</v>
      </c>
      <c r="V1405" s="43">
        <v>3</v>
      </c>
      <c r="W1405" s="43">
        <v>3</v>
      </c>
      <c r="X1405" s="43">
        <v>0</v>
      </c>
      <c r="Y1405" s="43">
        <v>2</v>
      </c>
      <c r="Z1405" s="43">
        <v>15</v>
      </c>
      <c r="AA1405" s="43">
        <v>0</v>
      </c>
      <c r="AB1405" s="43">
        <v>0</v>
      </c>
      <c r="AC1405" s="43">
        <v>0</v>
      </c>
      <c r="AD1405" s="43">
        <v>1</v>
      </c>
      <c r="AE1405" s="43">
        <v>2</v>
      </c>
      <c r="AF1405" s="43">
        <v>0</v>
      </c>
      <c r="AG1405" s="43">
        <v>1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0</v>
      </c>
      <c r="D1406">
        <f t="shared" si="64"/>
        <v>51</v>
      </c>
      <c r="E1406">
        <f>IF(appliances!$D$46="YES",light_sim_data!B1406,0)</f>
        <v>0</v>
      </c>
      <c r="F1406">
        <f t="shared" si="65"/>
        <v>51</v>
      </c>
      <c r="H1406" s="43">
        <v>0</v>
      </c>
      <c r="I1406" s="43">
        <v>0</v>
      </c>
      <c r="J1406" s="43">
        <v>0</v>
      </c>
      <c r="K1406" s="43">
        <v>0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3</v>
      </c>
      <c r="T1406" s="43">
        <v>5</v>
      </c>
      <c r="U1406" s="43">
        <v>0</v>
      </c>
      <c r="V1406" s="43">
        <v>3</v>
      </c>
      <c r="W1406" s="43">
        <v>3</v>
      </c>
      <c r="X1406" s="43">
        <v>0</v>
      </c>
      <c r="Y1406" s="43">
        <v>2</v>
      </c>
      <c r="Z1406" s="43">
        <v>15</v>
      </c>
      <c r="AA1406" s="43">
        <v>0</v>
      </c>
      <c r="AB1406" s="43">
        <v>0</v>
      </c>
      <c r="AC1406" s="43">
        <v>0</v>
      </c>
      <c r="AD1406" s="43">
        <v>1</v>
      </c>
      <c r="AE1406" s="43">
        <v>2</v>
      </c>
      <c r="AF1406" s="43">
        <v>0</v>
      </c>
      <c r="AG1406" s="43">
        <v>1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0</v>
      </c>
      <c r="D1407">
        <f t="shared" si="64"/>
        <v>51</v>
      </c>
      <c r="E1407">
        <f>IF(appliances!$D$46="YES",light_sim_data!B1407,0)</f>
        <v>0</v>
      </c>
      <c r="F1407">
        <f t="shared" si="65"/>
        <v>51</v>
      </c>
      <c r="H1407" s="43">
        <v>0</v>
      </c>
      <c r="I1407" s="43">
        <v>0</v>
      </c>
      <c r="J1407" s="43">
        <v>0</v>
      </c>
      <c r="K1407" s="43">
        <v>0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3</v>
      </c>
      <c r="T1407" s="43">
        <v>5</v>
      </c>
      <c r="U1407" s="43">
        <v>0</v>
      </c>
      <c r="V1407" s="43">
        <v>3</v>
      </c>
      <c r="W1407" s="43">
        <v>3</v>
      </c>
      <c r="X1407" s="43">
        <v>0</v>
      </c>
      <c r="Y1407" s="43">
        <v>2</v>
      </c>
      <c r="Z1407" s="43">
        <v>15</v>
      </c>
      <c r="AA1407" s="43">
        <v>0</v>
      </c>
      <c r="AB1407" s="43">
        <v>0</v>
      </c>
      <c r="AC1407" s="43">
        <v>0</v>
      </c>
      <c r="AD1407" s="43">
        <v>1</v>
      </c>
      <c r="AE1407" s="43">
        <v>2</v>
      </c>
      <c r="AF1407" s="43">
        <v>0</v>
      </c>
      <c r="AG1407" s="43">
        <v>1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0</v>
      </c>
      <c r="D1408">
        <f t="shared" si="64"/>
        <v>51</v>
      </c>
      <c r="E1408">
        <f>IF(appliances!$D$46="YES",light_sim_data!B1408,0)</f>
        <v>0</v>
      </c>
      <c r="F1408">
        <f t="shared" si="65"/>
        <v>51</v>
      </c>
      <c r="H1408" s="43">
        <v>0</v>
      </c>
      <c r="I1408" s="43">
        <v>0</v>
      </c>
      <c r="J1408" s="43">
        <v>0</v>
      </c>
      <c r="K1408" s="43">
        <v>0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3</v>
      </c>
      <c r="T1408" s="43">
        <v>5</v>
      </c>
      <c r="U1408" s="43">
        <v>0</v>
      </c>
      <c r="V1408" s="43">
        <v>3</v>
      </c>
      <c r="W1408" s="43">
        <v>3</v>
      </c>
      <c r="X1408" s="43">
        <v>0</v>
      </c>
      <c r="Y1408" s="43">
        <v>2</v>
      </c>
      <c r="Z1408" s="43">
        <v>15</v>
      </c>
      <c r="AA1408" s="43">
        <v>0</v>
      </c>
      <c r="AB1408" s="43">
        <v>0</v>
      </c>
      <c r="AC1408" s="43">
        <v>0</v>
      </c>
      <c r="AD1408" s="43">
        <v>1</v>
      </c>
      <c r="AE1408" s="43">
        <v>2</v>
      </c>
      <c r="AF1408" s="43">
        <v>0</v>
      </c>
      <c r="AG1408" s="43">
        <v>1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0</v>
      </c>
      <c r="D1409">
        <f t="shared" si="64"/>
        <v>51</v>
      </c>
      <c r="E1409">
        <f>IF(appliances!$D$46="YES",light_sim_data!B1409,0)</f>
        <v>0</v>
      </c>
      <c r="F1409">
        <f t="shared" si="65"/>
        <v>51</v>
      </c>
      <c r="H1409" s="43">
        <v>0</v>
      </c>
      <c r="I1409" s="43">
        <v>0</v>
      </c>
      <c r="J1409" s="43">
        <v>0</v>
      </c>
      <c r="K1409" s="43">
        <v>0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3</v>
      </c>
      <c r="T1409" s="43">
        <v>5</v>
      </c>
      <c r="U1409" s="43">
        <v>0</v>
      </c>
      <c r="V1409" s="43">
        <v>3</v>
      </c>
      <c r="W1409" s="43">
        <v>3</v>
      </c>
      <c r="X1409" s="43">
        <v>0</v>
      </c>
      <c r="Y1409" s="43">
        <v>2</v>
      </c>
      <c r="Z1409" s="43">
        <v>15</v>
      </c>
      <c r="AA1409" s="43">
        <v>0</v>
      </c>
      <c r="AB1409" s="43">
        <v>0</v>
      </c>
      <c r="AC1409" s="43">
        <v>0</v>
      </c>
      <c r="AD1409" s="43">
        <v>1</v>
      </c>
      <c r="AE1409" s="43">
        <v>2</v>
      </c>
      <c r="AF1409" s="43">
        <v>0</v>
      </c>
      <c r="AG1409" s="43">
        <v>1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0</v>
      </c>
      <c r="D1410">
        <f t="shared" si="64"/>
        <v>51</v>
      </c>
      <c r="E1410">
        <f>IF(appliances!$D$46="YES",light_sim_data!B1410,0)</f>
        <v>0</v>
      </c>
      <c r="F1410">
        <f t="shared" si="65"/>
        <v>51</v>
      </c>
      <c r="H1410" s="43">
        <v>0</v>
      </c>
      <c r="I1410" s="43">
        <v>0</v>
      </c>
      <c r="J1410" s="43">
        <v>0</v>
      </c>
      <c r="K1410" s="43">
        <v>0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3</v>
      </c>
      <c r="T1410" s="43">
        <v>5</v>
      </c>
      <c r="U1410" s="43">
        <v>0</v>
      </c>
      <c r="V1410" s="43">
        <v>3</v>
      </c>
      <c r="W1410" s="43">
        <v>3</v>
      </c>
      <c r="X1410" s="43">
        <v>0</v>
      </c>
      <c r="Y1410" s="43">
        <v>2</v>
      </c>
      <c r="Z1410" s="43">
        <v>15</v>
      </c>
      <c r="AA1410" s="43">
        <v>0</v>
      </c>
      <c r="AB1410" s="43">
        <v>0</v>
      </c>
      <c r="AC1410" s="43">
        <v>0</v>
      </c>
      <c r="AD1410" s="43">
        <v>1</v>
      </c>
      <c r="AE1410" s="43">
        <v>2</v>
      </c>
      <c r="AF1410" s="43">
        <v>0</v>
      </c>
      <c r="AG1410" s="43">
        <v>1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0</v>
      </c>
      <c r="D1411">
        <f t="shared" si="64"/>
        <v>51</v>
      </c>
      <c r="E1411">
        <f>IF(appliances!$D$46="YES",light_sim_data!B1411,0)</f>
        <v>0</v>
      </c>
      <c r="F1411">
        <f t="shared" si="65"/>
        <v>51</v>
      </c>
      <c r="H1411" s="43">
        <v>0</v>
      </c>
      <c r="I1411" s="43">
        <v>0</v>
      </c>
      <c r="J1411" s="43">
        <v>0</v>
      </c>
      <c r="K1411" s="43">
        <v>0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3</v>
      </c>
      <c r="T1411" s="43">
        <v>5</v>
      </c>
      <c r="U1411" s="43">
        <v>0</v>
      </c>
      <c r="V1411" s="43">
        <v>3</v>
      </c>
      <c r="W1411" s="43">
        <v>3</v>
      </c>
      <c r="X1411" s="43">
        <v>0</v>
      </c>
      <c r="Y1411" s="43">
        <v>2</v>
      </c>
      <c r="Z1411" s="43">
        <v>15</v>
      </c>
      <c r="AA1411" s="43">
        <v>0</v>
      </c>
      <c r="AB1411" s="43">
        <v>0</v>
      </c>
      <c r="AC1411" s="43">
        <v>0</v>
      </c>
      <c r="AD1411" s="43">
        <v>1</v>
      </c>
      <c r="AE1411" s="43">
        <v>2</v>
      </c>
      <c r="AF1411" s="43">
        <v>0</v>
      </c>
      <c r="AG1411" s="43">
        <v>1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0</v>
      </c>
      <c r="D1412">
        <f t="shared" si="64"/>
        <v>162</v>
      </c>
      <c r="E1412">
        <f>IF(appliances!$D$46="YES",light_sim_data!B1412,0)</f>
        <v>0</v>
      </c>
      <c r="F1412">
        <f t="shared" si="65"/>
        <v>162</v>
      </c>
      <c r="H1412" s="43">
        <v>0</v>
      </c>
      <c r="I1412" s="43">
        <v>0</v>
      </c>
      <c r="J1412" s="43">
        <v>111</v>
      </c>
      <c r="K1412" s="43">
        <v>0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3</v>
      </c>
      <c r="T1412" s="43">
        <v>5</v>
      </c>
      <c r="U1412" s="43">
        <v>0</v>
      </c>
      <c r="V1412" s="43">
        <v>3</v>
      </c>
      <c r="W1412" s="43">
        <v>3</v>
      </c>
      <c r="X1412" s="43">
        <v>0</v>
      </c>
      <c r="Y1412" s="43">
        <v>2</v>
      </c>
      <c r="Z1412" s="43">
        <v>15</v>
      </c>
      <c r="AA1412" s="43">
        <v>0</v>
      </c>
      <c r="AB1412" s="43">
        <v>0</v>
      </c>
      <c r="AC1412" s="43">
        <v>0</v>
      </c>
      <c r="AD1412" s="43">
        <v>1</v>
      </c>
      <c r="AE1412" s="43">
        <v>2</v>
      </c>
      <c r="AF1412" s="43">
        <v>0</v>
      </c>
      <c r="AG1412" s="43">
        <v>1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0</v>
      </c>
      <c r="D1413">
        <f t="shared" si="64"/>
        <v>162</v>
      </c>
      <c r="E1413">
        <f>IF(appliances!$D$46="YES",light_sim_data!B1413,0)</f>
        <v>0</v>
      </c>
      <c r="F1413">
        <f t="shared" si="65"/>
        <v>162</v>
      </c>
      <c r="H1413" s="43">
        <v>0</v>
      </c>
      <c r="I1413" s="43">
        <v>0</v>
      </c>
      <c r="J1413" s="43">
        <v>111</v>
      </c>
      <c r="K1413" s="43">
        <v>0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3</v>
      </c>
      <c r="T1413" s="43">
        <v>5</v>
      </c>
      <c r="U1413" s="43">
        <v>0</v>
      </c>
      <c r="V1413" s="43">
        <v>3</v>
      </c>
      <c r="W1413" s="43">
        <v>3</v>
      </c>
      <c r="X1413" s="43">
        <v>0</v>
      </c>
      <c r="Y1413" s="43">
        <v>2</v>
      </c>
      <c r="Z1413" s="43">
        <v>15</v>
      </c>
      <c r="AA1413" s="43">
        <v>0</v>
      </c>
      <c r="AB1413" s="43">
        <v>0</v>
      </c>
      <c r="AC1413" s="43">
        <v>0</v>
      </c>
      <c r="AD1413" s="43">
        <v>1</v>
      </c>
      <c r="AE1413" s="43">
        <v>2</v>
      </c>
      <c r="AF1413" s="43">
        <v>0</v>
      </c>
      <c r="AG1413" s="43">
        <v>1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0</v>
      </c>
      <c r="D1414">
        <f t="shared" si="64"/>
        <v>162</v>
      </c>
      <c r="E1414">
        <f>IF(appliances!$D$46="YES",light_sim_data!B1414,0)</f>
        <v>0</v>
      </c>
      <c r="F1414">
        <f t="shared" si="65"/>
        <v>162</v>
      </c>
      <c r="H1414" s="43">
        <v>0</v>
      </c>
      <c r="I1414" s="43">
        <v>0</v>
      </c>
      <c r="J1414" s="43">
        <v>111</v>
      </c>
      <c r="K1414" s="43">
        <v>0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3</v>
      </c>
      <c r="T1414" s="43">
        <v>5</v>
      </c>
      <c r="U1414" s="43">
        <v>0</v>
      </c>
      <c r="V1414" s="43">
        <v>3</v>
      </c>
      <c r="W1414" s="43">
        <v>3</v>
      </c>
      <c r="X1414" s="43">
        <v>0</v>
      </c>
      <c r="Y1414" s="43">
        <v>2</v>
      </c>
      <c r="Z1414" s="43">
        <v>15</v>
      </c>
      <c r="AA1414" s="43">
        <v>0</v>
      </c>
      <c r="AB1414" s="43">
        <v>0</v>
      </c>
      <c r="AC1414" s="43">
        <v>0</v>
      </c>
      <c r="AD1414" s="43">
        <v>1</v>
      </c>
      <c r="AE1414" s="43">
        <v>2</v>
      </c>
      <c r="AF1414" s="43">
        <v>0</v>
      </c>
      <c r="AG1414" s="43">
        <v>1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0</v>
      </c>
      <c r="D1415">
        <f t="shared" si="64"/>
        <v>162</v>
      </c>
      <c r="E1415">
        <f>IF(appliances!$D$46="YES",light_sim_data!B1415,0)</f>
        <v>0</v>
      </c>
      <c r="F1415">
        <f t="shared" si="65"/>
        <v>162</v>
      </c>
      <c r="H1415" s="43">
        <v>0</v>
      </c>
      <c r="I1415" s="43">
        <v>0</v>
      </c>
      <c r="J1415" s="43">
        <v>111</v>
      </c>
      <c r="K1415" s="43">
        <v>0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3</v>
      </c>
      <c r="T1415" s="43">
        <v>5</v>
      </c>
      <c r="U1415" s="43">
        <v>0</v>
      </c>
      <c r="V1415" s="43">
        <v>3</v>
      </c>
      <c r="W1415" s="43">
        <v>3</v>
      </c>
      <c r="X1415" s="43">
        <v>0</v>
      </c>
      <c r="Y1415" s="43">
        <v>2</v>
      </c>
      <c r="Z1415" s="43">
        <v>15</v>
      </c>
      <c r="AA1415" s="43">
        <v>0</v>
      </c>
      <c r="AB1415" s="43">
        <v>0</v>
      </c>
      <c r="AC1415" s="43">
        <v>0</v>
      </c>
      <c r="AD1415" s="43">
        <v>1</v>
      </c>
      <c r="AE1415" s="43">
        <v>2</v>
      </c>
      <c r="AF1415" s="43">
        <v>0</v>
      </c>
      <c r="AG1415" s="43">
        <v>1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0</v>
      </c>
      <c r="D1416">
        <f t="shared" si="64"/>
        <v>162</v>
      </c>
      <c r="E1416">
        <f>IF(appliances!$D$46="YES",light_sim_data!B1416,0)</f>
        <v>0</v>
      </c>
      <c r="F1416">
        <f t="shared" si="65"/>
        <v>162</v>
      </c>
      <c r="H1416" s="43">
        <v>0</v>
      </c>
      <c r="I1416" s="43">
        <v>0</v>
      </c>
      <c r="J1416" s="43">
        <v>111</v>
      </c>
      <c r="K1416" s="43">
        <v>0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3</v>
      </c>
      <c r="T1416" s="43">
        <v>5</v>
      </c>
      <c r="U1416" s="43">
        <v>0</v>
      </c>
      <c r="V1416" s="43">
        <v>3</v>
      </c>
      <c r="W1416" s="43">
        <v>3</v>
      </c>
      <c r="X1416" s="43">
        <v>0</v>
      </c>
      <c r="Y1416" s="43">
        <v>2</v>
      </c>
      <c r="Z1416" s="43">
        <v>15</v>
      </c>
      <c r="AA1416" s="43">
        <v>0</v>
      </c>
      <c r="AB1416" s="43">
        <v>0</v>
      </c>
      <c r="AC1416" s="43">
        <v>0</v>
      </c>
      <c r="AD1416" s="43">
        <v>1</v>
      </c>
      <c r="AE1416" s="43">
        <v>2</v>
      </c>
      <c r="AF1416" s="43">
        <v>0</v>
      </c>
      <c r="AG1416" s="43">
        <v>1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0</v>
      </c>
      <c r="D1417">
        <f t="shared" si="64"/>
        <v>162</v>
      </c>
      <c r="E1417">
        <f>IF(appliances!$D$46="YES",light_sim_data!B1417,0)</f>
        <v>0</v>
      </c>
      <c r="F1417">
        <f t="shared" si="65"/>
        <v>162</v>
      </c>
      <c r="H1417" s="43">
        <v>0</v>
      </c>
      <c r="I1417" s="43">
        <v>0</v>
      </c>
      <c r="J1417" s="43">
        <v>111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3</v>
      </c>
      <c r="T1417" s="43">
        <v>5</v>
      </c>
      <c r="U1417" s="43">
        <v>0</v>
      </c>
      <c r="V1417" s="43">
        <v>3</v>
      </c>
      <c r="W1417" s="43">
        <v>3</v>
      </c>
      <c r="X1417" s="43">
        <v>0</v>
      </c>
      <c r="Y1417" s="43">
        <v>2</v>
      </c>
      <c r="Z1417" s="43">
        <v>15</v>
      </c>
      <c r="AA1417" s="43">
        <v>0</v>
      </c>
      <c r="AB1417" s="43">
        <v>0</v>
      </c>
      <c r="AC1417" s="43">
        <v>0</v>
      </c>
      <c r="AD1417" s="43">
        <v>1</v>
      </c>
      <c r="AE1417" s="43">
        <v>2</v>
      </c>
      <c r="AF1417" s="43">
        <v>0</v>
      </c>
      <c r="AG1417" s="43">
        <v>1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0</v>
      </c>
      <c r="D1418">
        <f t="shared" si="64"/>
        <v>162</v>
      </c>
      <c r="E1418">
        <f>IF(appliances!$D$46="YES",light_sim_data!B1418,0)</f>
        <v>0</v>
      </c>
      <c r="F1418">
        <f t="shared" si="65"/>
        <v>162</v>
      </c>
      <c r="H1418" s="43">
        <v>0</v>
      </c>
      <c r="I1418" s="43">
        <v>0</v>
      </c>
      <c r="J1418" s="43">
        <v>111</v>
      </c>
      <c r="K1418" s="43">
        <v>0</v>
      </c>
      <c r="L1418" s="43">
        <v>1</v>
      </c>
      <c r="M1418" s="43">
        <v>2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3</v>
      </c>
      <c r="T1418" s="43">
        <v>5</v>
      </c>
      <c r="U1418" s="43">
        <v>0</v>
      </c>
      <c r="V1418" s="43">
        <v>3</v>
      </c>
      <c r="W1418" s="43">
        <v>3</v>
      </c>
      <c r="X1418" s="43">
        <v>0</v>
      </c>
      <c r="Y1418" s="43">
        <v>2</v>
      </c>
      <c r="Z1418" s="43">
        <v>15</v>
      </c>
      <c r="AA1418" s="43">
        <v>0</v>
      </c>
      <c r="AB1418" s="43">
        <v>0</v>
      </c>
      <c r="AC1418" s="43">
        <v>0</v>
      </c>
      <c r="AD1418" s="43">
        <v>1</v>
      </c>
      <c r="AE1418" s="43">
        <v>2</v>
      </c>
      <c r="AF1418" s="43">
        <v>0</v>
      </c>
      <c r="AG1418" s="43">
        <v>1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0</v>
      </c>
      <c r="D1419">
        <f t="shared" si="64"/>
        <v>162</v>
      </c>
      <c r="E1419">
        <f>IF(appliances!$D$46="YES",light_sim_data!B1419,0)</f>
        <v>0</v>
      </c>
      <c r="F1419">
        <f t="shared" si="65"/>
        <v>162</v>
      </c>
      <c r="H1419" s="43">
        <v>0</v>
      </c>
      <c r="I1419" s="43">
        <v>0</v>
      </c>
      <c r="J1419" s="43">
        <v>111</v>
      </c>
      <c r="K1419" s="43">
        <v>0</v>
      </c>
      <c r="L1419" s="43">
        <v>1</v>
      </c>
      <c r="M1419" s="43">
        <v>2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3</v>
      </c>
      <c r="T1419" s="43">
        <v>5</v>
      </c>
      <c r="U1419" s="43">
        <v>0</v>
      </c>
      <c r="V1419" s="43">
        <v>3</v>
      </c>
      <c r="W1419" s="43">
        <v>3</v>
      </c>
      <c r="X1419" s="43">
        <v>0</v>
      </c>
      <c r="Y1419" s="43">
        <v>2</v>
      </c>
      <c r="Z1419" s="43">
        <v>15</v>
      </c>
      <c r="AA1419" s="43">
        <v>0</v>
      </c>
      <c r="AB1419" s="43">
        <v>0</v>
      </c>
      <c r="AC1419" s="43">
        <v>0</v>
      </c>
      <c r="AD1419" s="43">
        <v>1</v>
      </c>
      <c r="AE1419" s="43">
        <v>2</v>
      </c>
      <c r="AF1419" s="43">
        <v>0</v>
      </c>
      <c r="AG1419" s="43">
        <v>1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0</v>
      </c>
      <c r="D1420">
        <f t="shared" si="64"/>
        <v>162</v>
      </c>
      <c r="E1420">
        <f>IF(appliances!$D$46="YES",light_sim_data!B1420,0)</f>
        <v>0</v>
      </c>
      <c r="F1420">
        <f t="shared" si="65"/>
        <v>162</v>
      </c>
      <c r="H1420" s="43">
        <v>0</v>
      </c>
      <c r="I1420" s="43">
        <v>0</v>
      </c>
      <c r="J1420" s="43">
        <v>111</v>
      </c>
      <c r="K1420" s="43">
        <v>0</v>
      </c>
      <c r="L1420" s="43">
        <v>1</v>
      </c>
      <c r="M1420" s="43">
        <v>2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3</v>
      </c>
      <c r="T1420" s="43">
        <v>5</v>
      </c>
      <c r="U1420" s="43">
        <v>0</v>
      </c>
      <c r="V1420" s="43">
        <v>3</v>
      </c>
      <c r="W1420" s="43">
        <v>3</v>
      </c>
      <c r="X1420" s="43">
        <v>0</v>
      </c>
      <c r="Y1420" s="43">
        <v>2</v>
      </c>
      <c r="Z1420" s="43">
        <v>15</v>
      </c>
      <c r="AA1420" s="43">
        <v>0</v>
      </c>
      <c r="AB1420" s="43">
        <v>0</v>
      </c>
      <c r="AC1420" s="43">
        <v>0</v>
      </c>
      <c r="AD1420" s="43">
        <v>1</v>
      </c>
      <c r="AE1420" s="43">
        <v>2</v>
      </c>
      <c r="AF1420" s="43">
        <v>0</v>
      </c>
      <c r="AG1420" s="43">
        <v>1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0</v>
      </c>
      <c r="D1421">
        <f t="shared" ref="D1421:D1451" si="67">E1421+F1421</f>
        <v>162</v>
      </c>
      <c r="E1421">
        <f>IF(appliances!$D$46="YES",light_sim_data!B1421,0)</f>
        <v>0</v>
      </c>
      <c r="F1421">
        <f t="shared" ref="F1421:F1451" si="68">SUM(H1421:AN1421)</f>
        <v>162</v>
      </c>
      <c r="H1421" s="43">
        <v>0</v>
      </c>
      <c r="I1421" s="43">
        <v>0</v>
      </c>
      <c r="J1421" s="43">
        <v>111</v>
      </c>
      <c r="K1421" s="43">
        <v>0</v>
      </c>
      <c r="L1421" s="43">
        <v>1</v>
      </c>
      <c r="M1421" s="43">
        <v>2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3</v>
      </c>
      <c r="T1421" s="43">
        <v>5</v>
      </c>
      <c r="U1421" s="43">
        <v>0</v>
      </c>
      <c r="V1421" s="43">
        <v>3</v>
      </c>
      <c r="W1421" s="43">
        <v>3</v>
      </c>
      <c r="X1421" s="43">
        <v>0</v>
      </c>
      <c r="Y1421" s="43">
        <v>2</v>
      </c>
      <c r="Z1421" s="43">
        <v>15</v>
      </c>
      <c r="AA1421" s="43">
        <v>0</v>
      </c>
      <c r="AB1421" s="43">
        <v>0</v>
      </c>
      <c r="AC1421" s="43">
        <v>0</v>
      </c>
      <c r="AD1421" s="43">
        <v>1</v>
      </c>
      <c r="AE1421" s="43">
        <v>2</v>
      </c>
      <c r="AF1421" s="43">
        <v>0</v>
      </c>
      <c r="AG1421" s="43">
        <v>1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0</v>
      </c>
      <c r="D1422">
        <f t="shared" si="67"/>
        <v>162</v>
      </c>
      <c r="E1422">
        <f>IF(appliances!$D$46="YES",light_sim_data!B1422,0)</f>
        <v>0</v>
      </c>
      <c r="F1422">
        <f t="shared" si="68"/>
        <v>162</v>
      </c>
      <c r="H1422" s="43">
        <v>0</v>
      </c>
      <c r="I1422" s="43">
        <v>0</v>
      </c>
      <c r="J1422" s="43">
        <v>111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3</v>
      </c>
      <c r="T1422" s="43">
        <v>5</v>
      </c>
      <c r="U1422" s="43">
        <v>0</v>
      </c>
      <c r="V1422" s="43">
        <v>3</v>
      </c>
      <c r="W1422" s="43">
        <v>3</v>
      </c>
      <c r="X1422" s="43">
        <v>0</v>
      </c>
      <c r="Y1422" s="43">
        <v>2</v>
      </c>
      <c r="Z1422" s="43">
        <v>15</v>
      </c>
      <c r="AA1422" s="43">
        <v>0</v>
      </c>
      <c r="AB1422" s="43">
        <v>0</v>
      </c>
      <c r="AC1422" s="43">
        <v>0</v>
      </c>
      <c r="AD1422" s="43">
        <v>1</v>
      </c>
      <c r="AE1422" s="43">
        <v>2</v>
      </c>
      <c r="AF1422" s="43">
        <v>0</v>
      </c>
      <c r="AG1422" s="43">
        <v>1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0</v>
      </c>
      <c r="D1423">
        <f t="shared" si="67"/>
        <v>162</v>
      </c>
      <c r="E1423">
        <f>IF(appliances!$D$46="YES",light_sim_data!B1423,0)</f>
        <v>0</v>
      </c>
      <c r="F1423">
        <f t="shared" si="68"/>
        <v>162</v>
      </c>
      <c r="H1423" s="43">
        <v>0</v>
      </c>
      <c r="I1423" s="43">
        <v>0</v>
      </c>
      <c r="J1423" s="43">
        <v>111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3</v>
      </c>
      <c r="T1423" s="43">
        <v>5</v>
      </c>
      <c r="U1423" s="43">
        <v>0</v>
      </c>
      <c r="V1423" s="43">
        <v>3</v>
      </c>
      <c r="W1423" s="43">
        <v>3</v>
      </c>
      <c r="X1423" s="43">
        <v>0</v>
      </c>
      <c r="Y1423" s="43">
        <v>2</v>
      </c>
      <c r="Z1423" s="43">
        <v>15</v>
      </c>
      <c r="AA1423" s="43">
        <v>0</v>
      </c>
      <c r="AB1423" s="43">
        <v>0</v>
      </c>
      <c r="AC1423" s="43">
        <v>0</v>
      </c>
      <c r="AD1423" s="43">
        <v>1</v>
      </c>
      <c r="AE1423" s="43">
        <v>2</v>
      </c>
      <c r="AF1423" s="43">
        <v>0</v>
      </c>
      <c r="AG1423" s="43">
        <v>1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0</v>
      </c>
      <c r="D1424">
        <f t="shared" si="67"/>
        <v>162</v>
      </c>
      <c r="E1424">
        <f>IF(appliances!$D$46="YES",light_sim_data!B1424,0)</f>
        <v>0</v>
      </c>
      <c r="F1424">
        <f t="shared" si="68"/>
        <v>162</v>
      </c>
      <c r="H1424" s="43">
        <v>0</v>
      </c>
      <c r="I1424" s="43">
        <v>0</v>
      </c>
      <c r="J1424" s="43">
        <v>111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3</v>
      </c>
      <c r="T1424" s="43">
        <v>5</v>
      </c>
      <c r="U1424" s="43">
        <v>0</v>
      </c>
      <c r="V1424" s="43">
        <v>3</v>
      </c>
      <c r="W1424" s="43">
        <v>3</v>
      </c>
      <c r="X1424" s="43">
        <v>0</v>
      </c>
      <c r="Y1424" s="43">
        <v>2</v>
      </c>
      <c r="Z1424" s="43">
        <v>15</v>
      </c>
      <c r="AA1424" s="43">
        <v>0</v>
      </c>
      <c r="AB1424" s="43">
        <v>0</v>
      </c>
      <c r="AC1424" s="43">
        <v>0</v>
      </c>
      <c r="AD1424" s="43">
        <v>1</v>
      </c>
      <c r="AE1424" s="43">
        <v>2</v>
      </c>
      <c r="AF1424" s="43">
        <v>0</v>
      </c>
      <c r="AG1424" s="43">
        <v>1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0</v>
      </c>
      <c r="D1425">
        <f t="shared" si="67"/>
        <v>162</v>
      </c>
      <c r="E1425">
        <f>IF(appliances!$D$46="YES",light_sim_data!B1425,0)</f>
        <v>0</v>
      </c>
      <c r="F1425">
        <f t="shared" si="68"/>
        <v>162</v>
      </c>
      <c r="H1425" s="43">
        <v>0</v>
      </c>
      <c r="I1425" s="43">
        <v>0</v>
      </c>
      <c r="J1425" s="43">
        <v>111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3</v>
      </c>
      <c r="T1425" s="43">
        <v>5</v>
      </c>
      <c r="U1425" s="43">
        <v>0</v>
      </c>
      <c r="V1425" s="43">
        <v>3</v>
      </c>
      <c r="W1425" s="43">
        <v>3</v>
      </c>
      <c r="X1425" s="43">
        <v>0</v>
      </c>
      <c r="Y1425" s="43">
        <v>2</v>
      </c>
      <c r="Z1425" s="43">
        <v>15</v>
      </c>
      <c r="AA1425" s="43">
        <v>0</v>
      </c>
      <c r="AB1425" s="43">
        <v>0</v>
      </c>
      <c r="AC1425" s="43">
        <v>0</v>
      </c>
      <c r="AD1425" s="43">
        <v>1</v>
      </c>
      <c r="AE1425" s="43">
        <v>2</v>
      </c>
      <c r="AF1425" s="43">
        <v>0</v>
      </c>
      <c r="AG1425" s="43">
        <v>1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0</v>
      </c>
      <c r="D1426">
        <f t="shared" si="67"/>
        <v>162</v>
      </c>
      <c r="E1426">
        <f>IF(appliances!$D$46="YES",light_sim_data!B1426,0)</f>
        <v>0</v>
      </c>
      <c r="F1426">
        <f t="shared" si="68"/>
        <v>162</v>
      </c>
      <c r="H1426" s="43">
        <v>0</v>
      </c>
      <c r="I1426" s="43">
        <v>0</v>
      </c>
      <c r="J1426" s="43">
        <v>111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3</v>
      </c>
      <c r="T1426" s="43">
        <v>5</v>
      </c>
      <c r="U1426" s="43">
        <v>0</v>
      </c>
      <c r="V1426" s="43">
        <v>3</v>
      </c>
      <c r="W1426" s="43">
        <v>3</v>
      </c>
      <c r="X1426" s="43">
        <v>0</v>
      </c>
      <c r="Y1426" s="43">
        <v>2</v>
      </c>
      <c r="Z1426" s="43">
        <v>15</v>
      </c>
      <c r="AA1426" s="43">
        <v>0</v>
      </c>
      <c r="AB1426" s="43">
        <v>0</v>
      </c>
      <c r="AC1426" s="43">
        <v>0</v>
      </c>
      <c r="AD1426" s="43">
        <v>1</v>
      </c>
      <c r="AE1426" s="43">
        <v>2</v>
      </c>
      <c r="AF1426" s="43">
        <v>0</v>
      </c>
      <c r="AG1426" s="43">
        <v>1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0</v>
      </c>
      <c r="D1427">
        <f t="shared" si="67"/>
        <v>162</v>
      </c>
      <c r="E1427">
        <f>IF(appliances!$D$46="YES",light_sim_data!B1427,0)</f>
        <v>0</v>
      </c>
      <c r="F1427">
        <f t="shared" si="68"/>
        <v>162</v>
      </c>
      <c r="H1427" s="43">
        <v>0</v>
      </c>
      <c r="I1427" s="43">
        <v>0</v>
      </c>
      <c r="J1427" s="43">
        <v>111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3</v>
      </c>
      <c r="T1427" s="43">
        <v>5</v>
      </c>
      <c r="U1427" s="43">
        <v>0</v>
      </c>
      <c r="V1427" s="43">
        <v>3</v>
      </c>
      <c r="W1427" s="43">
        <v>3</v>
      </c>
      <c r="X1427" s="43">
        <v>0</v>
      </c>
      <c r="Y1427" s="43">
        <v>2</v>
      </c>
      <c r="Z1427" s="43">
        <v>15</v>
      </c>
      <c r="AA1427" s="43">
        <v>0</v>
      </c>
      <c r="AB1427" s="43">
        <v>0</v>
      </c>
      <c r="AC1427" s="43">
        <v>0</v>
      </c>
      <c r="AD1427" s="43">
        <v>1</v>
      </c>
      <c r="AE1427" s="43">
        <v>2</v>
      </c>
      <c r="AF1427" s="43">
        <v>0</v>
      </c>
      <c r="AG1427" s="43">
        <v>1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0</v>
      </c>
      <c r="D1428">
        <f t="shared" si="67"/>
        <v>162</v>
      </c>
      <c r="E1428">
        <f>IF(appliances!$D$46="YES",light_sim_data!B1428,0)</f>
        <v>0</v>
      </c>
      <c r="F1428">
        <f t="shared" si="68"/>
        <v>162</v>
      </c>
      <c r="H1428" s="43">
        <v>0</v>
      </c>
      <c r="I1428" s="43">
        <v>0</v>
      </c>
      <c r="J1428" s="43">
        <v>111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3</v>
      </c>
      <c r="T1428" s="43">
        <v>5</v>
      </c>
      <c r="U1428" s="43">
        <v>0</v>
      </c>
      <c r="V1428" s="43">
        <v>3</v>
      </c>
      <c r="W1428" s="43">
        <v>3</v>
      </c>
      <c r="X1428" s="43">
        <v>0</v>
      </c>
      <c r="Y1428" s="43">
        <v>2</v>
      </c>
      <c r="Z1428" s="43">
        <v>15</v>
      </c>
      <c r="AA1428" s="43">
        <v>0</v>
      </c>
      <c r="AB1428" s="43">
        <v>0</v>
      </c>
      <c r="AC1428" s="43">
        <v>0</v>
      </c>
      <c r="AD1428" s="43">
        <v>1</v>
      </c>
      <c r="AE1428" s="43">
        <v>2</v>
      </c>
      <c r="AF1428" s="43">
        <v>0</v>
      </c>
      <c r="AG1428" s="43">
        <v>1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0</v>
      </c>
      <c r="D1429">
        <f t="shared" si="67"/>
        <v>162</v>
      </c>
      <c r="E1429">
        <f>IF(appliances!$D$46="YES",light_sim_data!B1429,0)</f>
        <v>0</v>
      </c>
      <c r="F1429">
        <f t="shared" si="68"/>
        <v>162</v>
      </c>
      <c r="H1429" s="43">
        <v>0</v>
      </c>
      <c r="I1429" s="43">
        <v>0</v>
      </c>
      <c r="J1429" s="43">
        <v>111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3</v>
      </c>
      <c r="T1429" s="43">
        <v>5</v>
      </c>
      <c r="U1429" s="43">
        <v>0</v>
      </c>
      <c r="V1429" s="43">
        <v>3</v>
      </c>
      <c r="W1429" s="43">
        <v>3</v>
      </c>
      <c r="X1429" s="43">
        <v>0</v>
      </c>
      <c r="Y1429" s="43">
        <v>2</v>
      </c>
      <c r="Z1429" s="43">
        <v>15</v>
      </c>
      <c r="AA1429" s="43">
        <v>0</v>
      </c>
      <c r="AB1429" s="43">
        <v>0</v>
      </c>
      <c r="AC1429" s="43">
        <v>0</v>
      </c>
      <c r="AD1429" s="43">
        <v>1</v>
      </c>
      <c r="AE1429" s="43">
        <v>2</v>
      </c>
      <c r="AF1429" s="43">
        <v>0</v>
      </c>
      <c r="AG1429" s="43">
        <v>1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0</v>
      </c>
      <c r="D1430">
        <f t="shared" si="67"/>
        <v>51</v>
      </c>
      <c r="E1430">
        <f>IF(appliances!$D$46="YES",light_sim_data!B1430,0)</f>
        <v>0</v>
      </c>
      <c r="F1430">
        <f t="shared" si="68"/>
        <v>51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3</v>
      </c>
      <c r="T1430" s="43">
        <v>5</v>
      </c>
      <c r="U1430" s="43">
        <v>0</v>
      </c>
      <c r="V1430" s="43">
        <v>3</v>
      </c>
      <c r="W1430" s="43">
        <v>3</v>
      </c>
      <c r="X1430" s="43">
        <v>0</v>
      </c>
      <c r="Y1430" s="43">
        <v>2</v>
      </c>
      <c r="Z1430" s="43">
        <v>15</v>
      </c>
      <c r="AA1430" s="43">
        <v>0</v>
      </c>
      <c r="AB1430" s="43">
        <v>0</v>
      </c>
      <c r="AC1430" s="43">
        <v>0</v>
      </c>
      <c r="AD1430" s="43">
        <v>1</v>
      </c>
      <c r="AE1430" s="43">
        <v>2</v>
      </c>
      <c r="AF1430" s="43">
        <v>0</v>
      </c>
      <c r="AG1430" s="43">
        <v>1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0</v>
      </c>
      <c r="D1431">
        <f t="shared" si="67"/>
        <v>51</v>
      </c>
      <c r="E1431">
        <f>IF(appliances!$D$46="YES",light_sim_data!B1431,0)</f>
        <v>0</v>
      </c>
      <c r="F1431">
        <f t="shared" si="68"/>
        <v>51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3</v>
      </c>
      <c r="T1431" s="43">
        <v>5</v>
      </c>
      <c r="U1431" s="43">
        <v>0</v>
      </c>
      <c r="V1431" s="43">
        <v>3</v>
      </c>
      <c r="W1431" s="43">
        <v>3</v>
      </c>
      <c r="X1431" s="43">
        <v>0</v>
      </c>
      <c r="Y1431" s="43">
        <v>2</v>
      </c>
      <c r="Z1431" s="43">
        <v>15</v>
      </c>
      <c r="AA1431" s="43">
        <v>0</v>
      </c>
      <c r="AB1431" s="43">
        <v>0</v>
      </c>
      <c r="AC1431" s="43">
        <v>0</v>
      </c>
      <c r="AD1431" s="43">
        <v>1</v>
      </c>
      <c r="AE1431" s="43">
        <v>2</v>
      </c>
      <c r="AF1431" s="43">
        <v>0</v>
      </c>
      <c r="AG1431" s="43">
        <v>1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0</v>
      </c>
      <c r="D1432">
        <f t="shared" si="67"/>
        <v>51</v>
      </c>
      <c r="E1432">
        <f>IF(appliances!$D$46="YES",light_sim_data!B1432,0)</f>
        <v>0</v>
      </c>
      <c r="F1432">
        <f t="shared" si="68"/>
        <v>51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3</v>
      </c>
      <c r="T1432" s="43">
        <v>5</v>
      </c>
      <c r="U1432" s="43">
        <v>0</v>
      </c>
      <c r="V1432" s="43">
        <v>3</v>
      </c>
      <c r="W1432" s="43">
        <v>3</v>
      </c>
      <c r="X1432" s="43">
        <v>0</v>
      </c>
      <c r="Y1432" s="43">
        <v>2</v>
      </c>
      <c r="Z1432" s="43">
        <v>15</v>
      </c>
      <c r="AA1432" s="43">
        <v>0</v>
      </c>
      <c r="AB1432" s="43">
        <v>0</v>
      </c>
      <c r="AC1432" s="43">
        <v>0</v>
      </c>
      <c r="AD1432" s="43">
        <v>1</v>
      </c>
      <c r="AE1432" s="43">
        <v>2</v>
      </c>
      <c r="AF1432" s="43">
        <v>0</v>
      </c>
      <c r="AG1432" s="43">
        <v>1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0</v>
      </c>
      <c r="D1433">
        <f t="shared" si="67"/>
        <v>51</v>
      </c>
      <c r="E1433">
        <f>IF(appliances!$D$46="YES",light_sim_data!B1433,0)</f>
        <v>0</v>
      </c>
      <c r="F1433">
        <f t="shared" si="68"/>
        <v>51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3</v>
      </c>
      <c r="T1433" s="43">
        <v>5</v>
      </c>
      <c r="U1433" s="43">
        <v>0</v>
      </c>
      <c r="V1433" s="43">
        <v>3</v>
      </c>
      <c r="W1433" s="43">
        <v>3</v>
      </c>
      <c r="X1433" s="43">
        <v>0</v>
      </c>
      <c r="Y1433" s="43">
        <v>2</v>
      </c>
      <c r="Z1433" s="43">
        <v>15</v>
      </c>
      <c r="AA1433" s="43">
        <v>0</v>
      </c>
      <c r="AB1433" s="43">
        <v>0</v>
      </c>
      <c r="AC1433" s="43">
        <v>0</v>
      </c>
      <c r="AD1433" s="43">
        <v>1</v>
      </c>
      <c r="AE1433" s="43">
        <v>2</v>
      </c>
      <c r="AF1433" s="43">
        <v>0</v>
      </c>
      <c r="AG1433" s="43">
        <v>1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0</v>
      </c>
      <c r="D1434">
        <f t="shared" si="67"/>
        <v>51</v>
      </c>
      <c r="E1434">
        <f>IF(appliances!$D$46="YES",light_sim_data!B1434,0)</f>
        <v>0</v>
      </c>
      <c r="F1434">
        <f t="shared" si="68"/>
        <v>51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3</v>
      </c>
      <c r="T1434" s="43">
        <v>5</v>
      </c>
      <c r="U1434" s="43">
        <v>0</v>
      </c>
      <c r="V1434" s="43">
        <v>3</v>
      </c>
      <c r="W1434" s="43">
        <v>3</v>
      </c>
      <c r="X1434" s="43">
        <v>0</v>
      </c>
      <c r="Y1434" s="43">
        <v>2</v>
      </c>
      <c r="Z1434" s="43">
        <v>15</v>
      </c>
      <c r="AA1434" s="43">
        <v>0</v>
      </c>
      <c r="AB1434" s="43">
        <v>0</v>
      </c>
      <c r="AC1434" s="43">
        <v>0</v>
      </c>
      <c r="AD1434" s="43">
        <v>1</v>
      </c>
      <c r="AE1434" s="43">
        <v>2</v>
      </c>
      <c r="AF1434" s="43">
        <v>0</v>
      </c>
      <c r="AG1434" s="43">
        <v>1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0</v>
      </c>
      <c r="D1435">
        <f t="shared" si="67"/>
        <v>51</v>
      </c>
      <c r="E1435">
        <f>IF(appliances!$D$46="YES",light_sim_data!B1435,0)</f>
        <v>0</v>
      </c>
      <c r="F1435">
        <f t="shared" si="68"/>
        <v>51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3</v>
      </c>
      <c r="T1435" s="43">
        <v>5</v>
      </c>
      <c r="U1435" s="43">
        <v>0</v>
      </c>
      <c r="V1435" s="43">
        <v>3</v>
      </c>
      <c r="W1435" s="43">
        <v>3</v>
      </c>
      <c r="X1435" s="43">
        <v>0</v>
      </c>
      <c r="Y1435" s="43">
        <v>2</v>
      </c>
      <c r="Z1435" s="43">
        <v>15</v>
      </c>
      <c r="AA1435" s="43">
        <v>0</v>
      </c>
      <c r="AB1435" s="43">
        <v>0</v>
      </c>
      <c r="AC1435" s="43">
        <v>0</v>
      </c>
      <c r="AD1435" s="43">
        <v>1</v>
      </c>
      <c r="AE1435" s="43">
        <v>2</v>
      </c>
      <c r="AF1435" s="43">
        <v>0</v>
      </c>
      <c r="AG1435" s="43">
        <v>1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0</v>
      </c>
      <c r="D1436">
        <f t="shared" si="67"/>
        <v>51</v>
      </c>
      <c r="E1436">
        <f>IF(appliances!$D$46="YES",light_sim_data!B1436,0)</f>
        <v>0</v>
      </c>
      <c r="F1436">
        <f t="shared" si="68"/>
        <v>51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3</v>
      </c>
      <c r="T1436" s="43">
        <v>5</v>
      </c>
      <c r="U1436" s="43">
        <v>0</v>
      </c>
      <c r="V1436" s="43">
        <v>3</v>
      </c>
      <c r="W1436" s="43">
        <v>3</v>
      </c>
      <c r="X1436" s="43">
        <v>0</v>
      </c>
      <c r="Y1436" s="43">
        <v>2</v>
      </c>
      <c r="Z1436" s="43">
        <v>15</v>
      </c>
      <c r="AA1436" s="43">
        <v>0</v>
      </c>
      <c r="AB1436" s="43">
        <v>0</v>
      </c>
      <c r="AC1436" s="43">
        <v>0</v>
      </c>
      <c r="AD1436" s="43">
        <v>1</v>
      </c>
      <c r="AE1436" s="43">
        <v>2</v>
      </c>
      <c r="AF1436" s="43">
        <v>0</v>
      </c>
      <c r="AG1436" s="43">
        <v>1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0</v>
      </c>
      <c r="D1437">
        <f t="shared" si="67"/>
        <v>51</v>
      </c>
      <c r="E1437">
        <f>IF(appliances!$D$46="YES",light_sim_data!B1437,0)</f>
        <v>0</v>
      </c>
      <c r="F1437">
        <f t="shared" si="68"/>
        <v>51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3</v>
      </c>
      <c r="T1437" s="43">
        <v>5</v>
      </c>
      <c r="U1437" s="43">
        <v>0</v>
      </c>
      <c r="V1437" s="43">
        <v>3</v>
      </c>
      <c r="W1437" s="43">
        <v>3</v>
      </c>
      <c r="X1437" s="43">
        <v>0</v>
      </c>
      <c r="Y1437" s="43">
        <v>2</v>
      </c>
      <c r="Z1437" s="43">
        <v>15</v>
      </c>
      <c r="AA1437" s="43">
        <v>0</v>
      </c>
      <c r="AB1437" s="43">
        <v>0</v>
      </c>
      <c r="AC1437" s="43">
        <v>0</v>
      </c>
      <c r="AD1437" s="43">
        <v>1</v>
      </c>
      <c r="AE1437" s="43">
        <v>2</v>
      </c>
      <c r="AF1437" s="43">
        <v>0</v>
      </c>
      <c r="AG1437" s="43">
        <v>1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0</v>
      </c>
      <c r="D1438">
        <f t="shared" si="67"/>
        <v>51</v>
      </c>
      <c r="E1438">
        <f>IF(appliances!$D$46="YES",light_sim_data!B1438,0)</f>
        <v>0</v>
      </c>
      <c r="F1438">
        <f t="shared" si="68"/>
        <v>51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3</v>
      </c>
      <c r="T1438" s="43">
        <v>5</v>
      </c>
      <c r="U1438" s="43">
        <v>0</v>
      </c>
      <c r="V1438" s="43">
        <v>3</v>
      </c>
      <c r="W1438" s="43">
        <v>3</v>
      </c>
      <c r="X1438" s="43">
        <v>0</v>
      </c>
      <c r="Y1438" s="43">
        <v>2</v>
      </c>
      <c r="Z1438" s="43">
        <v>15</v>
      </c>
      <c r="AA1438" s="43">
        <v>0</v>
      </c>
      <c r="AB1438" s="43">
        <v>0</v>
      </c>
      <c r="AC1438" s="43">
        <v>0</v>
      </c>
      <c r="AD1438" s="43">
        <v>1</v>
      </c>
      <c r="AE1438" s="43">
        <v>2</v>
      </c>
      <c r="AF1438" s="43">
        <v>0</v>
      </c>
      <c r="AG1438" s="43">
        <v>1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0</v>
      </c>
      <c r="D1439">
        <f t="shared" si="67"/>
        <v>51</v>
      </c>
      <c r="E1439">
        <f>IF(appliances!$D$46="YES",light_sim_data!B1439,0)</f>
        <v>0</v>
      </c>
      <c r="F1439">
        <f t="shared" si="68"/>
        <v>51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3</v>
      </c>
      <c r="T1439" s="43">
        <v>5</v>
      </c>
      <c r="U1439" s="43">
        <v>0</v>
      </c>
      <c r="V1439" s="43">
        <v>3</v>
      </c>
      <c r="W1439" s="43">
        <v>3</v>
      </c>
      <c r="X1439" s="43">
        <v>0</v>
      </c>
      <c r="Y1439" s="43">
        <v>2</v>
      </c>
      <c r="Z1439" s="43">
        <v>15</v>
      </c>
      <c r="AA1439" s="43">
        <v>0</v>
      </c>
      <c r="AB1439" s="43">
        <v>0</v>
      </c>
      <c r="AC1439" s="43">
        <v>0</v>
      </c>
      <c r="AD1439" s="43">
        <v>1</v>
      </c>
      <c r="AE1439" s="43">
        <v>2</v>
      </c>
      <c r="AF1439" s="43">
        <v>0</v>
      </c>
      <c r="AG1439" s="43">
        <v>1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0</v>
      </c>
      <c r="D1440">
        <f t="shared" si="67"/>
        <v>51</v>
      </c>
      <c r="E1440">
        <f>IF(appliances!$D$46="YES",light_sim_data!B1440,0)</f>
        <v>0</v>
      </c>
      <c r="F1440">
        <f t="shared" si="68"/>
        <v>51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3</v>
      </c>
      <c r="T1440" s="43">
        <v>5</v>
      </c>
      <c r="U1440" s="43">
        <v>0</v>
      </c>
      <c r="V1440" s="43">
        <v>3</v>
      </c>
      <c r="W1440" s="43">
        <v>3</v>
      </c>
      <c r="X1440" s="43">
        <v>0</v>
      </c>
      <c r="Y1440" s="43">
        <v>2</v>
      </c>
      <c r="Z1440" s="43">
        <v>15</v>
      </c>
      <c r="AA1440" s="43">
        <v>0</v>
      </c>
      <c r="AB1440" s="43">
        <v>0</v>
      </c>
      <c r="AC1440" s="43">
        <v>0</v>
      </c>
      <c r="AD1440" s="43">
        <v>1</v>
      </c>
      <c r="AE1440" s="43">
        <v>2</v>
      </c>
      <c r="AF1440" s="43">
        <v>0</v>
      </c>
      <c r="AG1440" s="43">
        <v>1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0</v>
      </c>
      <c r="D1441">
        <f t="shared" si="67"/>
        <v>51</v>
      </c>
      <c r="E1441">
        <f>IF(appliances!$D$46="YES",light_sim_data!B1441,0)</f>
        <v>0</v>
      </c>
      <c r="F1441">
        <f t="shared" si="68"/>
        <v>51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3</v>
      </c>
      <c r="T1441" s="43">
        <v>5</v>
      </c>
      <c r="U1441" s="43">
        <v>0</v>
      </c>
      <c r="V1441" s="43">
        <v>3</v>
      </c>
      <c r="W1441" s="43">
        <v>3</v>
      </c>
      <c r="X1441" s="43">
        <v>0</v>
      </c>
      <c r="Y1441" s="43">
        <v>2</v>
      </c>
      <c r="Z1441" s="43">
        <v>15</v>
      </c>
      <c r="AA1441" s="43">
        <v>0</v>
      </c>
      <c r="AB1441" s="43">
        <v>0</v>
      </c>
      <c r="AC1441" s="43">
        <v>0</v>
      </c>
      <c r="AD1441" s="43">
        <v>1</v>
      </c>
      <c r="AE1441" s="43">
        <v>2</v>
      </c>
      <c r="AF1441" s="43">
        <v>0</v>
      </c>
      <c r="AG1441" s="43">
        <v>1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0</v>
      </c>
      <c r="D1442">
        <f t="shared" si="67"/>
        <v>51</v>
      </c>
      <c r="E1442">
        <f>IF(appliances!$D$46="YES",light_sim_data!B1442,0)</f>
        <v>0</v>
      </c>
      <c r="F1442">
        <f t="shared" si="68"/>
        <v>51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3</v>
      </c>
      <c r="T1442" s="43">
        <v>5</v>
      </c>
      <c r="U1442" s="43">
        <v>0</v>
      </c>
      <c r="V1442" s="43">
        <v>3</v>
      </c>
      <c r="W1442" s="43">
        <v>3</v>
      </c>
      <c r="X1442" s="43">
        <v>0</v>
      </c>
      <c r="Y1442" s="43">
        <v>2</v>
      </c>
      <c r="Z1442" s="43">
        <v>15</v>
      </c>
      <c r="AA1442" s="43">
        <v>0</v>
      </c>
      <c r="AB1442" s="43">
        <v>0</v>
      </c>
      <c r="AC1442" s="43">
        <v>0</v>
      </c>
      <c r="AD1442" s="43">
        <v>1</v>
      </c>
      <c r="AE1442" s="43">
        <v>2</v>
      </c>
      <c r="AF1442" s="43">
        <v>0</v>
      </c>
      <c r="AG1442" s="43">
        <v>1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0</v>
      </c>
      <c r="D1443">
        <f t="shared" si="67"/>
        <v>51</v>
      </c>
      <c r="E1443">
        <f>IF(appliances!$D$46="YES",light_sim_data!B1443,0)</f>
        <v>0</v>
      </c>
      <c r="F1443">
        <f t="shared" si="68"/>
        <v>51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3</v>
      </c>
      <c r="T1443" s="43">
        <v>5</v>
      </c>
      <c r="U1443" s="43">
        <v>0</v>
      </c>
      <c r="V1443" s="43">
        <v>3</v>
      </c>
      <c r="W1443" s="43">
        <v>3</v>
      </c>
      <c r="X1443" s="43">
        <v>0</v>
      </c>
      <c r="Y1443" s="43">
        <v>2</v>
      </c>
      <c r="Z1443" s="43">
        <v>15</v>
      </c>
      <c r="AA1443" s="43">
        <v>0</v>
      </c>
      <c r="AB1443" s="43">
        <v>0</v>
      </c>
      <c r="AC1443" s="43">
        <v>0</v>
      </c>
      <c r="AD1443" s="43">
        <v>1</v>
      </c>
      <c r="AE1443" s="43">
        <v>2</v>
      </c>
      <c r="AF1443" s="43">
        <v>0</v>
      </c>
      <c r="AG1443" s="43">
        <v>1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0</v>
      </c>
      <c r="D1444">
        <f t="shared" si="67"/>
        <v>51</v>
      </c>
      <c r="E1444">
        <f>IF(appliances!$D$46="YES",light_sim_data!B1444,0)</f>
        <v>0</v>
      </c>
      <c r="F1444">
        <f t="shared" si="68"/>
        <v>51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3</v>
      </c>
      <c r="T1444" s="43">
        <v>5</v>
      </c>
      <c r="U1444" s="43">
        <v>0</v>
      </c>
      <c r="V1444" s="43">
        <v>3</v>
      </c>
      <c r="W1444" s="43">
        <v>3</v>
      </c>
      <c r="X1444" s="43">
        <v>0</v>
      </c>
      <c r="Y1444" s="43">
        <v>2</v>
      </c>
      <c r="Z1444" s="43">
        <v>15</v>
      </c>
      <c r="AA1444" s="43">
        <v>0</v>
      </c>
      <c r="AB1444" s="43">
        <v>0</v>
      </c>
      <c r="AC1444" s="43">
        <v>0</v>
      </c>
      <c r="AD1444" s="43">
        <v>1</v>
      </c>
      <c r="AE1444" s="43">
        <v>2</v>
      </c>
      <c r="AF1444" s="43">
        <v>0</v>
      </c>
      <c r="AG1444" s="43">
        <v>1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0</v>
      </c>
      <c r="D1445">
        <f t="shared" si="67"/>
        <v>51</v>
      </c>
      <c r="E1445">
        <f>IF(appliances!$D$46="YES",light_sim_data!B1445,0)</f>
        <v>0</v>
      </c>
      <c r="F1445">
        <f t="shared" si="68"/>
        <v>51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3</v>
      </c>
      <c r="T1445" s="43">
        <v>5</v>
      </c>
      <c r="U1445" s="43">
        <v>0</v>
      </c>
      <c r="V1445" s="43">
        <v>3</v>
      </c>
      <c r="W1445" s="43">
        <v>3</v>
      </c>
      <c r="X1445" s="43">
        <v>0</v>
      </c>
      <c r="Y1445" s="43">
        <v>2</v>
      </c>
      <c r="Z1445" s="43">
        <v>15</v>
      </c>
      <c r="AA1445" s="43">
        <v>0</v>
      </c>
      <c r="AB1445" s="43">
        <v>0</v>
      </c>
      <c r="AC1445" s="43">
        <v>0</v>
      </c>
      <c r="AD1445" s="43">
        <v>1</v>
      </c>
      <c r="AE1445" s="43">
        <v>2</v>
      </c>
      <c r="AF1445" s="43">
        <v>0</v>
      </c>
      <c r="AG1445" s="43">
        <v>1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0</v>
      </c>
      <c r="D1446">
        <f t="shared" si="67"/>
        <v>51</v>
      </c>
      <c r="E1446">
        <f>IF(appliances!$D$46="YES",light_sim_data!B1446,0)</f>
        <v>0</v>
      </c>
      <c r="F1446">
        <f t="shared" si="68"/>
        <v>51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3</v>
      </c>
      <c r="T1446" s="43">
        <v>5</v>
      </c>
      <c r="U1446" s="43">
        <v>0</v>
      </c>
      <c r="V1446" s="43">
        <v>3</v>
      </c>
      <c r="W1446" s="43">
        <v>3</v>
      </c>
      <c r="X1446" s="43">
        <v>0</v>
      </c>
      <c r="Y1446" s="43">
        <v>2</v>
      </c>
      <c r="Z1446" s="43">
        <v>15</v>
      </c>
      <c r="AA1446" s="43">
        <v>0</v>
      </c>
      <c r="AB1446" s="43">
        <v>0</v>
      </c>
      <c r="AC1446" s="43">
        <v>0</v>
      </c>
      <c r="AD1446" s="43">
        <v>1</v>
      </c>
      <c r="AE1446" s="43">
        <v>2</v>
      </c>
      <c r="AF1446" s="43">
        <v>0</v>
      </c>
      <c r="AG1446" s="43">
        <v>1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0</v>
      </c>
      <c r="D1447">
        <f t="shared" si="67"/>
        <v>51</v>
      </c>
      <c r="E1447">
        <f>IF(appliances!$D$46="YES",light_sim_data!B1447,0)</f>
        <v>0</v>
      </c>
      <c r="F1447">
        <f t="shared" si="68"/>
        <v>51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3</v>
      </c>
      <c r="T1447" s="43">
        <v>5</v>
      </c>
      <c r="U1447" s="43">
        <v>0</v>
      </c>
      <c r="V1447" s="43">
        <v>3</v>
      </c>
      <c r="W1447" s="43">
        <v>3</v>
      </c>
      <c r="X1447" s="43">
        <v>0</v>
      </c>
      <c r="Y1447" s="43">
        <v>2</v>
      </c>
      <c r="Z1447" s="43">
        <v>15</v>
      </c>
      <c r="AA1447" s="43">
        <v>0</v>
      </c>
      <c r="AB1447" s="43">
        <v>0</v>
      </c>
      <c r="AC1447" s="43">
        <v>0</v>
      </c>
      <c r="AD1447" s="43">
        <v>1</v>
      </c>
      <c r="AE1447" s="43">
        <v>2</v>
      </c>
      <c r="AF1447" s="43">
        <v>0</v>
      </c>
      <c r="AG1447" s="43">
        <v>1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0</v>
      </c>
      <c r="D1448">
        <f t="shared" si="67"/>
        <v>51</v>
      </c>
      <c r="E1448">
        <f>IF(appliances!$D$46="YES",light_sim_data!B1448,0)</f>
        <v>0</v>
      </c>
      <c r="F1448">
        <f t="shared" si="68"/>
        <v>51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2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3</v>
      </c>
      <c r="T1448" s="43">
        <v>5</v>
      </c>
      <c r="U1448" s="43">
        <v>0</v>
      </c>
      <c r="V1448" s="43">
        <v>3</v>
      </c>
      <c r="W1448" s="43">
        <v>3</v>
      </c>
      <c r="X1448" s="43">
        <v>0</v>
      </c>
      <c r="Y1448" s="43">
        <v>2</v>
      </c>
      <c r="Z1448" s="43">
        <v>15</v>
      </c>
      <c r="AA1448" s="43">
        <v>0</v>
      </c>
      <c r="AB1448" s="43">
        <v>0</v>
      </c>
      <c r="AC1448" s="43">
        <v>0</v>
      </c>
      <c r="AD1448" s="43">
        <v>1</v>
      </c>
      <c r="AE1448" s="43">
        <v>2</v>
      </c>
      <c r="AF1448" s="43">
        <v>0</v>
      </c>
      <c r="AG1448" s="43">
        <v>1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0</v>
      </c>
      <c r="D1449">
        <f t="shared" si="67"/>
        <v>51</v>
      </c>
      <c r="E1449">
        <f>IF(appliances!$D$46="YES",light_sim_data!B1449,0)</f>
        <v>0</v>
      </c>
      <c r="F1449">
        <f t="shared" si="68"/>
        <v>51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2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3</v>
      </c>
      <c r="T1449" s="43">
        <v>5</v>
      </c>
      <c r="U1449" s="43">
        <v>0</v>
      </c>
      <c r="V1449" s="43">
        <v>3</v>
      </c>
      <c r="W1449" s="43">
        <v>3</v>
      </c>
      <c r="X1449" s="43">
        <v>0</v>
      </c>
      <c r="Y1449" s="43">
        <v>2</v>
      </c>
      <c r="Z1449" s="43">
        <v>15</v>
      </c>
      <c r="AA1449" s="43">
        <v>0</v>
      </c>
      <c r="AB1449" s="43">
        <v>0</v>
      </c>
      <c r="AC1449" s="43">
        <v>0</v>
      </c>
      <c r="AD1449" s="43">
        <v>1</v>
      </c>
      <c r="AE1449" s="43">
        <v>2</v>
      </c>
      <c r="AF1449" s="43">
        <v>0</v>
      </c>
      <c r="AG1449" s="43">
        <v>1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0</v>
      </c>
      <c r="D1450">
        <f t="shared" si="67"/>
        <v>51</v>
      </c>
      <c r="E1450">
        <f>IF(appliances!$D$46="YES",light_sim_data!B1450,0)</f>
        <v>0</v>
      </c>
      <c r="F1450">
        <f t="shared" si="68"/>
        <v>51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2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3</v>
      </c>
      <c r="T1450" s="43">
        <v>5</v>
      </c>
      <c r="U1450" s="43">
        <v>0</v>
      </c>
      <c r="V1450" s="43">
        <v>3</v>
      </c>
      <c r="W1450" s="43">
        <v>3</v>
      </c>
      <c r="X1450" s="43">
        <v>0</v>
      </c>
      <c r="Y1450" s="43">
        <v>2</v>
      </c>
      <c r="Z1450" s="43">
        <v>15</v>
      </c>
      <c r="AA1450" s="43">
        <v>0</v>
      </c>
      <c r="AB1450" s="43">
        <v>0</v>
      </c>
      <c r="AC1450" s="43">
        <v>0</v>
      </c>
      <c r="AD1450" s="43">
        <v>1</v>
      </c>
      <c r="AE1450" s="43">
        <v>2</v>
      </c>
      <c r="AF1450" s="43">
        <v>0</v>
      </c>
      <c r="AG1450" s="43">
        <v>1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0</v>
      </c>
      <c r="D1451">
        <f t="shared" si="67"/>
        <v>51</v>
      </c>
      <c r="E1451">
        <f>IF(appliances!$D$46="YES",light_sim_data!B1451,0)</f>
        <v>0</v>
      </c>
      <c r="F1451">
        <f t="shared" si="68"/>
        <v>51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2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3</v>
      </c>
      <c r="T1451" s="43">
        <v>5</v>
      </c>
      <c r="U1451" s="43">
        <v>0</v>
      </c>
      <c r="V1451" s="43">
        <v>3</v>
      </c>
      <c r="W1451" s="43">
        <v>3</v>
      </c>
      <c r="X1451" s="43">
        <v>0</v>
      </c>
      <c r="Y1451" s="43">
        <v>2</v>
      </c>
      <c r="Z1451" s="43">
        <v>15</v>
      </c>
      <c r="AA1451" s="43">
        <v>0</v>
      </c>
      <c r="AB1451" s="43">
        <v>0</v>
      </c>
      <c r="AC1451" s="43">
        <v>0</v>
      </c>
      <c r="AD1451" s="43">
        <v>1</v>
      </c>
      <c r="AE1451" s="43">
        <v>2</v>
      </c>
      <c r="AF1451" s="43">
        <v>0</v>
      </c>
      <c r="AG1451" s="43">
        <v>1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8.3966499999999993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C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9" ht="15.75" x14ac:dyDescent="0.25">
      <c r="A1" s="35" t="s">
        <v>79</v>
      </c>
    </row>
    <row r="3" spans="1:29" x14ac:dyDescent="0.2">
      <c r="B3" s="36" t="s">
        <v>53</v>
      </c>
      <c r="C3" s="18"/>
      <c r="D3">
        <v>25</v>
      </c>
      <c r="E3" t="s">
        <v>55</v>
      </c>
    </row>
    <row r="4" spans="1:29" x14ac:dyDescent="0.2">
      <c r="B4" s="36" t="s">
        <v>57</v>
      </c>
      <c r="C4" s="18"/>
      <c r="D4">
        <v>65</v>
      </c>
      <c r="E4" t="s">
        <v>56</v>
      </c>
    </row>
    <row r="5" spans="1:29" x14ac:dyDescent="0.2">
      <c r="B5" s="36" t="s">
        <v>80</v>
      </c>
      <c r="D5">
        <v>73</v>
      </c>
    </row>
    <row r="9" spans="1:29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</row>
    <row r="10" spans="1:29" x14ac:dyDescent="0.2">
      <c r="A10" s="18" t="s">
        <v>37</v>
      </c>
      <c r="B10" s="1" t="s">
        <v>61</v>
      </c>
      <c r="C10" s="1"/>
      <c r="D10" s="1" t="s">
        <v>60</v>
      </c>
      <c r="E10">
        <v>100</v>
      </c>
      <c r="F10">
        <v>75</v>
      </c>
      <c r="G10">
        <v>40</v>
      </c>
      <c r="H10">
        <v>40</v>
      </c>
      <c r="I10">
        <v>100</v>
      </c>
      <c r="J10">
        <v>12</v>
      </c>
      <c r="K10">
        <v>60</v>
      </c>
      <c r="L10">
        <v>50</v>
      </c>
      <c r="M10">
        <v>83</v>
      </c>
      <c r="N10">
        <v>55</v>
      </c>
      <c r="O10">
        <v>60</v>
      </c>
      <c r="P10">
        <v>100</v>
      </c>
      <c r="Q10">
        <v>9</v>
      </c>
      <c r="R10">
        <v>40</v>
      </c>
      <c r="S10">
        <v>100</v>
      </c>
      <c r="T10">
        <v>60</v>
      </c>
      <c r="U10">
        <v>60</v>
      </c>
      <c r="V10">
        <v>20</v>
      </c>
      <c r="W10">
        <v>40</v>
      </c>
      <c r="X10">
        <v>50</v>
      </c>
      <c r="Y10">
        <v>60</v>
      </c>
      <c r="Z10">
        <v>60</v>
      </c>
      <c r="AA10">
        <v>20</v>
      </c>
      <c r="AB10">
        <v>100</v>
      </c>
      <c r="AC10">
        <v>100</v>
      </c>
    </row>
    <row r="11" spans="1:29" x14ac:dyDescent="0.2">
      <c r="D11" s="1" t="s">
        <v>91</v>
      </c>
      <c r="E11">
        <v>1.5511988221768053E-3</v>
      </c>
      <c r="F11">
        <v>1.1789352851736943E-2</v>
      </c>
      <c r="G11">
        <v>2.8713664443852272E-5</v>
      </c>
      <c r="H11">
        <v>2.0306498241059318E-3</v>
      </c>
      <c r="I11">
        <v>4.6209684937649842E-3</v>
      </c>
      <c r="J11">
        <v>1.5560258593442667E-2</v>
      </c>
      <c r="K11">
        <v>1.6851906648811224E-3</v>
      </c>
      <c r="L11">
        <v>3.3429285667400737E-4</v>
      </c>
      <c r="M11">
        <v>6.2854059432825215E-3</v>
      </c>
      <c r="N11">
        <v>1.445040422760783E-2</v>
      </c>
      <c r="O11">
        <v>1.0616269882483079E-2</v>
      </c>
      <c r="P11">
        <v>6.2341177255782353E-4</v>
      </c>
      <c r="Q11">
        <v>1.5696023162553235E-2</v>
      </c>
      <c r="R11">
        <v>1.1958424785998517E-2</v>
      </c>
      <c r="S11">
        <v>7.3387086500943683E-3</v>
      </c>
      <c r="T11">
        <v>3.680796939108907E-3</v>
      </c>
      <c r="U11">
        <v>7.3837586828017746E-4</v>
      </c>
      <c r="V11">
        <v>1.6339894781121512E-3</v>
      </c>
      <c r="W11">
        <v>9.8232105968222672E-5</v>
      </c>
      <c r="X11">
        <v>4.7871297590439624E-3</v>
      </c>
      <c r="Y11">
        <v>6.8718715165999276E-3</v>
      </c>
      <c r="Z11">
        <v>1.2818082129982224E-2</v>
      </c>
      <c r="AA11">
        <v>8.9436233790121684E-3</v>
      </c>
      <c r="AB11">
        <v>1.3534791588841954E-2</v>
      </c>
      <c r="AC11">
        <v>5.9251834812890794E-3</v>
      </c>
    </row>
    <row r="12" spans="1:29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">
      <c r="A13">
        <v>2</v>
      </c>
      <c r="B13">
        <f t="shared" ref="B13:B76" si="0">SUM(E13:CA13)</f>
        <v>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">
      <c r="A14">
        <v>3</v>
      </c>
      <c r="B14">
        <f t="shared" si="0"/>
        <v>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">
      <c r="A15">
        <v>4</v>
      </c>
      <c r="B15">
        <f t="shared" si="0"/>
        <v>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">
      <c r="A19">
        <v>8</v>
      </c>
      <c r="B19">
        <f t="shared" si="0"/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29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1:29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</row>
    <row r="99" spans="1:29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</row>
    <row r="101" spans="1:29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</row>
    <row r="105" spans="1:29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</row>
    <row r="106" spans="1:29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</row>
    <row r="109" spans="1:29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</row>
    <row r="112" spans="1:29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</row>
    <row r="113" spans="1:29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:29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</row>
    <row r="115" spans="1:29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:29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</row>
    <row r="119" spans="1:29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</row>
    <row r="120" spans="1:29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</row>
    <row r="122" spans="1:29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</row>
    <row r="123" spans="1:29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</row>
    <row r="126" spans="1:29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</row>
    <row r="127" spans="1:29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</row>
    <row r="128" spans="1:29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</row>
    <row r="129" spans="1:29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</row>
    <row r="130" spans="1:29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</row>
    <row r="133" spans="1:29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</row>
    <row r="134" spans="1:29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</row>
    <row r="135" spans="1:29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</row>
    <row r="136" spans="1:29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</row>
    <row r="137" spans="1:29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</row>
    <row r="140" spans="1:29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</row>
    <row r="141" spans="1:29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</row>
    <row r="142" spans="1:29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</row>
    <row r="143" spans="1:29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</row>
    <row r="144" spans="1:29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</row>
    <row r="147" spans="1:29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</row>
    <row r="148" spans="1:29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</row>
    <row r="149" spans="1:29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</row>
    <row r="150" spans="1:29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</row>
    <row r="151" spans="1:29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</row>
    <row r="154" spans="1:29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</row>
    <row r="155" spans="1:29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</row>
    <row r="156" spans="1:29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</row>
    <row r="157" spans="1:29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</row>
    <row r="158" spans="1:29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</row>
    <row r="161" spans="1:29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</row>
    <row r="162" spans="1:29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</row>
    <row r="163" spans="1:29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</row>
    <row r="164" spans="1:29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</row>
    <row r="165" spans="1:29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</row>
    <row r="168" spans="1:29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</row>
    <row r="169" spans="1:29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</row>
    <row r="170" spans="1:29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</row>
    <row r="171" spans="1:29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</row>
    <row r="172" spans="1:29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</row>
    <row r="175" spans="1:29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</row>
    <row r="176" spans="1:29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</row>
    <row r="177" spans="1:29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</row>
    <row r="178" spans="1:29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</row>
    <row r="179" spans="1:29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</row>
    <row r="182" spans="1:29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</row>
    <row r="183" spans="1:29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</row>
    <row r="184" spans="1:29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</row>
    <row r="185" spans="1:29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</row>
    <row r="186" spans="1:29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</row>
    <row r="189" spans="1:29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</row>
    <row r="190" spans="1:29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</row>
    <row r="191" spans="1:29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</row>
    <row r="192" spans="1:29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</row>
    <row r="193" spans="1:29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</row>
    <row r="194" spans="1:29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</row>
    <row r="195" spans="1:29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</row>
    <row r="196" spans="1:29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</row>
    <row r="197" spans="1:29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</row>
    <row r="198" spans="1:29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</row>
    <row r="199" spans="1:29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</row>
    <row r="200" spans="1:29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</row>
    <row r="203" spans="1:29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</row>
    <row r="204" spans="1:29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</row>
    <row r="205" spans="1:29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</row>
    <row r="206" spans="1:29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</row>
    <row r="207" spans="1:29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</row>
    <row r="209" spans="1:29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</row>
    <row r="210" spans="1:29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</row>
    <row r="211" spans="1:29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</row>
    <row r="212" spans="1:29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</row>
    <row r="213" spans="1:29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</row>
    <row r="214" spans="1:29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</row>
    <row r="217" spans="1:29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</row>
    <row r="218" spans="1:29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</row>
    <row r="219" spans="1:29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</row>
    <row r="220" spans="1:29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</row>
    <row r="221" spans="1:29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</row>
    <row r="223" spans="1:29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</row>
    <row r="224" spans="1:29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</row>
    <row r="225" spans="1:29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</row>
    <row r="226" spans="1:29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</row>
    <row r="227" spans="1:29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</row>
    <row r="228" spans="1:29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</row>
    <row r="229" spans="1:29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</row>
    <row r="231" spans="1:29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</row>
    <row r="232" spans="1:29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</row>
    <row r="233" spans="1:29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</row>
    <row r="234" spans="1:29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</row>
    <row r="235" spans="1:29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</row>
    <row r="238" spans="1:29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</row>
    <row r="239" spans="1:29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</row>
    <row r="240" spans="1:29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</row>
    <row r="241" spans="1:29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</row>
    <row r="242" spans="1:29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</row>
    <row r="244" spans="1:29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</row>
    <row r="245" spans="1:29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</row>
    <row r="246" spans="1:29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</row>
    <row r="247" spans="1:29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</row>
    <row r="248" spans="1:29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</row>
    <row r="249" spans="1:29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</row>
    <row r="251" spans="1:29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</row>
    <row r="252" spans="1:29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</row>
    <row r="253" spans="1:29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</row>
    <row r="254" spans="1:29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</row>
    <row r="255" spans="1:29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</row>
    <row r="256" spans="1:29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</row>
    <row r="257" spans="1:29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</row>
    <row r="258" spans="1:29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</row>
    <row r="259" spans="1:29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</row>
    <row r="260" spans="1:29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</row>
    <row r="261" spans="1:29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</row>
    <row r="262" spans="1:29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</row>
    <row r="263" spans="1:29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29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</row>
    <row r="266" spans="1:29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</row>
    <row r="267" spans="1:29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</row>
    <row r="268" spans="1:29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</row>
    <row r="269" spans="1:29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</row>
    <row r="270" spans="1:29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</row>
    <row r="271" spans="1:29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</row>
    <row r="272" spans="1:29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</row>
    <row r="273" spans="1:29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</row>
    <row r="274" spans="1:29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</row>
    <row r="275" spans="1:29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</row>
    <row r="276" spans="1:29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</row>
    <row r="277" spans="1:29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</row>
    <row r="278" spans="1:29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</row>
    <row r="279" spans="1:29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</row>
    <row r="280" spans="1:29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</row>
    <row r="281" spans="1:29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</row>
    <row r="282" spans="1:29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</row>
    <row r="283" spans="1:29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</row>
    <row r="284" spans="1:29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</row>
    <row r="285" spans="1:29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</row>
    <row r="286" spans="1:29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</row>
    <row r="287" spans="1:29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</row>
    <row r="288" spans="1:29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</row>
    <row r="289" spans="1:29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</row>
    <row r="290" spans="1:29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</row>
    <row r="291" spans="1:29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</row>
    <row r="293" spans="1:29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</row>
    <row r="294" spans="1:29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</row>
    <row r="295" spans="1:29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</row>
    <row r="296" spans="1:29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</row>
    <row r="297" spans="1:29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</row>
    <row r="298" spans="1:29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29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</row>
    <row r="300" spans="1:29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</row>
    <row r="301" spans="1:29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</row>
    <row r="302" spans="1:29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</row>
    <row r="303" spans="1:29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</row>
    <row r="304" spans="1:29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</row>
    <row r="305" spans="1:29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</row>
    <row r="306" spans="1:29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</row>
    <row r="307" spans="1:29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</row>
    <row r="308" spans="1:29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</row>
    <row r="309" spans="1:29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</row>
    <row r="310" spans="1:29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</row>
    <row r="311" spans="1:29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</row>
    <row r="312" spans="1:29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</row>
    <row r="315" spans="1:29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</row>
    <row r="316" spans="1:29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</row>
    <row r="317" spans="1:29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</row>
    <row r="318" spans="1:29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</row>
    <row r="319" spans="1:29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</row>
    <row r="320" spans="1:29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</row>
    <row r="322" spans="1:29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</row>
    <row r="323" spans="1:29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</row>
    <row r="324" spans="1:29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</row>
    <row r="325" spans="1:29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</row>
    <row r="326" spans="1:29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</row>
    <row r="328" spans="1:29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</row>
    <row r="329" spans="1:29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</row>
    <row r="330" spans="1:29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</row>
    <row r="331" spans="1:29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</row>
    <row r="332" spans="1:29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</row>
    <row r="333" spans="1:29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</row>
    <row r="334" spans="1:29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</row>
    <row r="335" spans="1:29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</row>
    <row r="336" spans="1:29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</row>
    <row r="337" spans="1:29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</row>
    <row r="338" spans="1:29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</row>
    <row r="339" spans="1:29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</row>
    <row r="340" spans="1:29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</row>
    <row r="342" spans="1:29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</row>
    <row r="343" spans="1:29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</row>
    <row r="344" spans="1:29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</row>
    <row r="345" spans="1:29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</row>
    <row r="346" spans="1:29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</row>
    <row r="347" spans="1:29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</row>
    <row r="348" spans="1:29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</row>
    <row r="349" spans="1:29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</row>
    <row r="350" spans="1:29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</row>
    <row r="351" spans="1:29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</row>
    <row r="352" spans="1:29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</row>
    <row r="353" spans="1:29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</row>
    <row r="354" spans="1:29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</row>
    <row r="355" spans="1:29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</row>
    <row r="356" spans="1:29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</row>
    <row r="357" spans="1:29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</row>
    <row r="358" spans="1:29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</row>
    <row r="359" spans="1:29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</row>
    <row r="360" spans="1:29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</row>
    <row r="361" spans="1:29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29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</row>
    <row r="364" spans="1:29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</row>
    <row r="365" spans="1:29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</row>
    <row r="366" spans="1:29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</row>
    <row r="367" spans="1:29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</row>
    <row r="368" spans="1:29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</row>
    <row r="369" spans="1:29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</row>
    <row r="370" spans="1:29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</row>
    <row r="371" spans="1:29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</row>
    <row r="372" spans="1:29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</row>
    <row r="373" spans="1:29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</row>
    <row r="374" spans="1:29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</row>
    <row r="375" spans="1:29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</row>
    <row r="376" spans="1:29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</row>
    <row r="377" spans="1:29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</row>
    <row r="378" spans="1:29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</row>
    <row r="379" spans="1:29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</row>
    <row r="380" spans="1:29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</row>
    <row r="381" spans="1:29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</row>
    <row r="382" spans="1:29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</row>
    <row r="383" spans="1:29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</row>
    <row r="384" spans="1:29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</row>
    <row r="385" spans="1:29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</row>
    <row r="386" spans="1:29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</row>
    <row r="387" spans="1:29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</row>
    <row r="388" spans="1:29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</row>
    <row r="389" spans="1:29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</row>
    <row r="390" spans="1:29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</row>
    <row r="391" spans="1:29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</row>
    <row r="392" spans="1:29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</row>
    <row r="393" spans="1:29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</row>
    <row r="394" spans="1:29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</row>
    <row r="395" spans="1:29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</row>
    <row r="396" spans="1:29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</row>
    <row r="397" spans="1:29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</row>
    <row r="398" spans="1:29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</row>
    <row r="399" spans="1:29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</row>
    <row r="400" spans="1:29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</row>
    <row r="401" spans="1:29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</row>
    <row r="402" spans="1:29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</row>
    <row r="403" spans="1:29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</row>
    <row r="404" spans="1:29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</row>
    <row r="405" spans="1:29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</row>
    <row r="406" spans="1:29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</row>
    <row r="407" spans="1:29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</row>
    <row r="408" spans="1:29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</row>
    <row r="409" spans="1:29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</row>
    <row r="410" spans="1:29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</row>
    <row r="411" spans="1:29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</row>
    <row r="412" spans="1:29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</row>
    <row r="413" spans="1:29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</row>
    <row r="414" spans="1:29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</row>
    <row r="415" spans="1:29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</row>
    <row r="416" spans="1:29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</row>
    <row r="417" spans="1:29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</row>
    <row r="418" spans="1:29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</row>
    <row r="419" spans="1:29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</row>
    <row r="420" spans="1:29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</row>
    <row r="421" spans="1:29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</row>
    <row r="422" spans="1:29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</row>
    <row r="423" spans="1:29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</row>
    <row r="424" spans="1:29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</row>
    <row r="425" spans="1:29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</row>
    <row r="426" spans="1:29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</row>
    <row r="427" spans="1:29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</row>
    <row r="428" spans="1:29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</row>
    <row r="429" spans="1:29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</row>
    <row r="430" spans="1:29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</row>
    <row r="431" spans="1:29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</row>
    <row r="432" spans="1:29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</row>
    <row r="433" spans="1:29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</row>
    <row r="434" spans="1:29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</row>
    <row r="435" spans="1:29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</row>
    <row r="436" spans="1:29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</row>
    <row r="437" spans="1:29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</row>
    <row r="438" spans="1:29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</row>
    <row r="439" spans="1:29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</row>
    <row r="440" spans="1:29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</row>
    <row r="441" spans="1:29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</row>
    <row r="442" spans="1:29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</row>
    <row r="443" spans="1:29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</row>
    <row r="444" spans="1:29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</row>
    <row r="445" spans="1:29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</row>
    <row r="446" spans="1:29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</row>
    <row r="447" spans="1:29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</row>
    <row r="448" spans="1:29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</row>
    <row r="449" spans="1:29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</row>
    <row r="450" spans="1:29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</row>
    <row r="451" spans="1:29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</row>
    <row r="452" spans="1:29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</row>
    <row r="453" spans="1:29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</row>
    <row r="454" spans="1:29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</row>
    <row r="455" spans="1:29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</row>
    <row r="456" spans="1:29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</row>
    <row r="457" spans="1:29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</row>
    <row r="458" spans="1:29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</row>
    <row r="459" spans="1:29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</row>
    <row r="460" spans="1:29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</row>
    <row r="461" spans="1:29" x14ac:dyDescent="0.2">
      <c r="A461">
        <v>450</v>
      </c>
      <c r="B461">
        <f t="shared" ref="B461:B524" si="7">SUM(E461:CA461)</f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</row>
    <row r="462" spans="1:29" x14ac:dyDescent="0.2">
      <c r="A462">
        <v>451</v>
      </c>
      <c r="B462">
        <f t="shared" si="7"/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</row>
    <row r="463" spans="1:29" x14ac:dyDescent="0.2">
      <c r="A463">
        <v>452</v>
      </c>
      <c r="B463">
        <f t="shared" si="7"/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</row>
    <row r="464" spans="1:29" x14ac:dyDescent="0.2">
      <c r="A464">
        <v>453</v>
      </c>
      <c r="B464">
        <f t="shared" si="7"/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</row>
    <row r="465" spans="1:29" x14ac:dyDescent="0.2">
      <c r="A465">
        <v>454</v>
      </c>
      <c r="B465">
        <f t="shared" si="7"/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</row>
    <row r="466" spans="1:29" x14ac:dyDescent="0.2">
      <c r="A466">
        <v>455</v>
      </c>
      <c r="B466">
        <f t="shared" si="7"/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</row>
    <row r="467" spans="1:29" x14ac:dyDescent="0.2">
      <c r="A467">
        <v>456</v>
      </c>
      <c r="B467">
        <f t="shared" si="7"/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</row>
    <row r="468" spans="1:29" x14ac:dyDescent="0.2">
      <c r="A468">
        <v>457</v>
      </c>
      <c r="B468">
        <f t="shared" si="7"/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</row>
    <row r="469" spans="1:29" x14ac:dyDescent="0.2">
      <c r="A469">
        <v>458</v>
      </c>
      <c r="B469">
        <f t="shared" si="7"/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</row>
    <row r="470" spans="1:29" x14ac:dyDescent="0.2">
      <c r="A470">
        <v>459</v>
      </c>
      <c r="B470">
        <f t="shared" si="7"/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</row>
    <row r="471" spans="1:29" x14ac:dyDescent="0.2">
      <c r="A471">
        <v>460</v>
      </c>
      <c r="B471">
        <f t="shared" si="7"/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</row>
    <row r="472" spans="1:29" x14ac:dyDescent="0.2">
      <c r="A472">
        <v>461</v>
      </c>
      <c r="B472">
        <f t="shared" si="7"/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</row>
    <row r="473" spans="1:29" x14ac:dyDescent="0.2">
      <c r="A473">
        <v>462</v>
      </c>
      <c r="B473">
        <f t="shared" si="7"/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</row>
    <row r="474" spans="1:29" x14ac:dyDescent="0.2">
      <c r="A474">
        <v>463</v>
      </c>
      <c r="B474">
        <f t="shared" si="7"/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</row>
    <row r="475" spans="1:29" x14ac:dyDescent="0.2">
      <c r="A475">
        <v>464</v>
      </c>
      <c r="B475">
        <f t="shared" si="7"/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</row>
    <row r="476" spans="1:29" x14ac:dyDescent="0.2">
      <c r="A476">
        <v>465</v>
      </c>
      <c r="B476">
        <f t="shared" si="7"/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</row>
    <row r="477" spans="1:29" x14ac:dyDescent="0.2">
      <c r="A477">
        <v>466</v>
      </c>
      <c r="B477">
        <f t="shared" si="7"/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</row>
    <row r="478" spans="1:29" x14ac:dyDescent="0.2">
      <c r="A478">
        <v>467</v>
      </c>
      <c r="B478">
        <f t="shared" si="7"/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</row>
    <row r="479" spans="1:29" x14ac:dyDescent="0.2">
      <c r="A479">
        <v>468</v>
      </c>
      <c r="B479">
        <f t="shared" si="7"/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</row>
    <row r="480" spans="1:29" x14ac:dyDescent="0.2">
      <c r="A480">
        <v>469</v>
      </c>
      <c r="B480">
        <f t="shared" si="7"/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</row>
    <row r="481" spans="1:29" x14ac:dyDescent="0.2">
      <c r="A481">
        <v>470</v>
      </c>
      <c r="B481">
        <f t="shared" si="7"/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</row>
    <row r="482" spans="1:29" x14ac:dyDescent="0.2">
      <c r="A482">
        <v>471</v>
      </c>
      <c r="B482">
        <f t="shared" si="7"/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</row>
    <row r="483" spans="1:29" x14ac:dyDescent="0.2">
      <c r="A483">
        <v>472</v>
      </c>
      <c r="B483">
        <f t="shared" si="7"/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</row>
    <row r="484" spans="1:29" x14ac:dyDescent="0.2">
      <c r="A484">
        <v>473</v>
      </c>
      <c r="B484">
        <f t="shared" si="7"/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</row>
    <row r="485" spans="1:29" x14ac:dyDescent="0.2">
      <c r="A485">
        <v>474</v>
      </c>
      <c r="B485">
        <f t="shared" si="7"/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</row>
    <row r="486" spans="1:29" x14ac:dyDescent="0.2">
      <c r="A486">
        <v>475</v>
      </c>
      <c r="B486">
        <f t="shared" si="7"/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</row>
    <row r="487" spans="1:29" x14ac:dyDescent="0.2">
      <c r="A487">
        <v>476</v>
      </c>
      <c r="B487">
        <f t="shared" si="7"/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</row>
    <row r="488" spans="1:29" x14ac:dyDescent="0.2">
      <c r="A488">
        <v>477</v>
      </c>
      <c r="B488">
        <f t="shared" si="7"/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</row>
    <row r="489" spans="1:29" x14ac:dyDescent="0.2">
      <c r="A489">
        <v>478</v>
      </c>
      <c r="B489">
        <f t="shared" si="7"/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</row>
    <row r="490" spans="1:29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</row>
    <row r="491" spans="1:29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</row>
    <row r="492" spans="1:29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</row>
    <row r="493" spans="1:29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</row>
    <row r="494" spans="1:29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</row>
    <row r="495" spans="1:29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</row>
    <row r="496" spans="1:29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</row>
    <row r="497" spans="1:29" x14ac:dyDescent="0.2">
      <c r="A497">
        <v>486</v>
      </c>
      <c r="B497">
        <f t="shared" si="7"/>
        <v>60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60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</row>
    <row r="498" spans="1:29" x14ac:dyDescent="0.2">
      <c r="A498">
        <v>487</v>
      </c>
      <c r="B498">
        <f t="shared" si="7"/>
        <v>60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60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</row>
    <row r="499" spans="1:29" x14ac:dyDescent="0.2">
      <c r="A499">
        <v>488</v>
      </c>
      <c r="B499">
        <f t="shared" si="7"/>
        <v>60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60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</row>
    <row r="500" spans="1:29" x14ac:dyDescent="0.2">
      <c r="A500">
        <v>489</v>
      </c>
      <c r="B500">
        <f t="shared" si="7"/>
        <v>60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60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</row>
    <row r="501" spans="1:29" x14ac:dyDescent="0.2">
      <c r="A501">
        <v>490</v>
      </c>
      <c r="B501">
        <f t="shared" si="7"/>
        <v>60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60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</row>
    <row r="502" spans="1:29" x14ac:dyDescent="0.2">
      <c r="A502">
        <v>491</v>
      </c>
      <c r="B502">
        <f t="shared" si="7"/>
        <v>60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60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</row>
    <row r="503" spans="1:29" x14ac:dyDescent="0.2">
      <c r="A503">
        <v>492</v>
      </c>
      <c r="B503">
        <f t="shared" si="7"/>
        <v>60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60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</row>
    <row r="504" spans="1:29" x14ac:dyDescent="0.2">
      <c r="A504">
        <v>493</v>
      </c>
      <c r="B504">
        <f t="shared" si="7"/>
        <v>60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60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</row>
    <row r="505" spans="1:29" x14ac:dyDescent="0.2">
      <c r="A505">
        <v>494</v>
      </c>
      <c r="B505">
        <f t="shared" si="7"/>
        <v>60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60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</row>
    <row r="506" spans="1:29" x14ac:dyDescent="0.2">
      <c r="A506">
        <v>495</v>
      </c>
      <c r="B506">
        <f t="shared" si="7"/>
        <v>60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60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</row>
    <row r="507" spans="1:29" x14ac:dyDescent="0.2">
      <c r="A507">
        <v>496</v>
      </c>
      <c r="B507">
        <f t="shared" si="7"/>
        <v>60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60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</row>
    <row r="508" spans="1:29" x14ac:dyDescent="0.2">
      <c r="A508">
        <v>497</v>
      </c>
      <c r="B508">
        <f t="shared" si="7"/>
        <v>60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60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</row>
    <row r="509" spans="1:29" x14ac:dyDescent="0.2">
      <c r="A509">
        <v>498</v>
      </c>
      <c r="B509">
        <f t="shared" si="7"/>
        <v>60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60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</row>
    <row r="510" spans="1:29" x14ac:dyDescent="0.2">
      <c r="A510">
        <v>499</v>
      </c>
      <c r="B510">
        <f t="shared" si="7"/>
        <v>60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60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</row>
    <row r="511" spans="1:29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</row>
    <row r="512" spans="1:29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</row>
    <row r="513" spans="1:29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</row>
    <row r="514" spans="1:29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</row>
    <row r="515" spans="1:29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</row>
    <row r="516" spans="1:29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</row>
    <row r="517" spans="1:29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</row>
    <row r="518" spans="1:29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</row>
    <row r="519" spans="1:29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</row>
    <row r="520" spans="1:29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</row>
    <row r="521" spans="1:29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</row>
    <row r="522" spans="1:29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</row>
    <row r="523" spans="1:29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</row>
    <row r="524" spans="1:29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</row>
    <row r="525" spans="1:29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</row>
    <row r="526" spans="1:29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</row>
    <row r="527" spans="1:29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</row>
    <row r="528" spans="1:29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</row>
    <row r="529" spans="1:29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</row>
    <row r="530" spans="1:29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</row>
    <row r="531" spans="1:29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</row>
    <row r="532" spans="1:29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</row>
    <row r="533" spans="1:29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</row>
    <row r="534" spans="1:29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</row>
    <row r="535" spans="1:29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</row>
    <row r="536" spans="1:29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</row>
    <row r="537" spans="1:29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</row>
    <row r="538" spans="1:29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</row>
    <row r="539" spans="1:29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</row>
    <row r="540" spans="1:29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</row>
    <row r="541" spans="1:29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</row>
    <row r="542" spans="1:29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</row>
    <row r="543" spans="1:29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</row>
    <row r="544" spans="1:29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</row>
    <row r="545" spans="1:29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</row>
    <row r="546" spans="1:29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</row>
    <row r="547" spans="1:29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</row>
    <row r="548" spans="1:29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</row>
    <row r="549" spans="1:29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</row>
    <row r="550" spans="1:29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</row>
    <row r="551" spans="1:29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</row>
    <row r="552" spans="1:29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</row>
    <row r="553" spans="1:29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</row>
    <row r="554" spans="1:29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</row>
    <row r="555" spans="1:29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</row>
    <row r="556" spans="1:29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</row>
    <row r="557" spans="1:29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</row>
    <row r="558" spans="1:29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</row>
    <row r="559" spans="1:29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</row>
    <row r="560" spans="1:29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</row>
    <row r="561" spans="1:29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</row>
    <row r="562" spans="1:29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</row>
    <row r="563" spans="1:29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</row>
    <row r="564" spans="1:29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</row>
    <row r="565" spans="1:29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</row>
    <row r="566" spans="1:29" x14ac:dyDescent="0.2">
      <c r="A566">
        <v>555</v>
      </c>
      <c r="B566">
        <f t="shared" si="8"/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</row>
    <row r="567" spans="1:29" x14ac:dyDescent="0.2">
      <c r="A567">
        <v>556</v>
      </c>
      <c r="B567">
        <f t="shared" si="8"/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</row>
    <row r="568" spans="1:29" x14ac:dyDescent="0.2">
      <c r="A568">
        <v>557</v>
      </c>
      <c r="B568">
        <f t="shared" si="8"/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</row>
    <row r="569" spans="1:29" x14ac:dyDescent="0.2">
      <c r="A569">
        <v>558</v>
      </c>
      <c r="B569">
        <f t="shared" si="8"/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</row>
    <row r="570" spans="1:29" x14ac:dyDescent="0.2">
      <c r="A570">
        <v>559</v>
      </c>
      <c r="B570">
        <f t="shared" si="8"/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</row>
    <row r="571" spans="1:29" x14ac:dyDescent="0.2">
      <c r="A571">
        <v>560</v>
      </c>
      <c r="B571">
        <f t="shared" si="8"/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</row>
    <row r="572" spans="1:29" x14ac:dyDescent="0.2">
      <c r="A572">
        <v>561</v>
      </c>
      <c r="B572">
        <f t="shared" si="8"/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</row>
    <row r="573" spans="1:29" x14ac:dyDescent="0.2">
      <c r="A573">
        <v>562</v>
      </c>
      <c r="B573">
        <f t="shared" si="8"/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</row>
    <row r="574" spans="1:29" x14ac:dyDescent="0.2">
      <c r="A574">
        <v>563</v>
      </c>
      <c r="B574">
        <f t="shared" si="8"/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</row>
    <row r="575" spans="1:29" x14ac:dyDescent="0.2">
      <c r="A575">
        <v>564</v>
      </c>
      <c r="B575">
        <f t="shared" si="8"/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</row>
    <row r="576" spans="1:29" x14ac:dyDescent="0.2">
      <c r="A576">
        <v>565</v>
      </c>
      <c r="B576">
        <f t="shared" si="8"/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</row>
    <row r="577" spans="1:29" x14ac:dyDescent="0.2">
      <c r="A577">
        <v>566</v>
      </c>
      <c r="B577">
        <f t="shared" si="8"/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</row>
    <row r="578" spans="1:29" x14ac:dyDescent="0.2">
      <c r="A578">
        <v>567</v>
      </c>
      <c r="B578">
        <f t="shared" si="8"/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</row>
    <row r="579" spans="1:29" x14ac:dyDescent="0.2">
      <c r="A579">
        <v>568</v>
      </c>
      <c r="B579">
        <f t="shared" si="8"/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</row>
    <row r="580" spans="1:29" x14ac:dyDescent="0.2">
      <c r="A580">
        <v>569</v>
      </c>
      <c r="B580">
        <f t="shared" si="8"/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</row>
    <row r="581" spans="1:29" x14ac:dyDescent="0.2">
      <c r="A581">
        <v>570</v>
      </c>
      <c r="B581">
        <f t="shared" si="8"/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</row>
    <row r="582" spans="1:29" x14ac:dyDescent="0.2">
      <c r="A582">
        <v>571</v>
      </c>
      <c r="B582">
        <f t="shared" si="8"/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</row>
    <row r="583" spans="1:29" x14ac:dyDescent="0.2">
      <c r="A583">
        <v>572</v>
      </c>
      <c r="B583">
        <f t="shared" si="8"/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</row>
    <row r="584" spans="1:29" x14ac:dyDescent="0.2">
      <c r="A584">
        <v>573</v>
      </c>
      <c r="B584">
        <f t="shared" si="8"/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</row>
    <row r="585" spans="1:29" x14ac:dyDescent="0.2">
      <c r="A585">
        <v>574</v>
      </c>
      <c r="B585">
        <f t="shared" si="8"/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</row>
    <row r="586" spans="1:29" x14ac:dyDescent="0.2">
      <c r="A586">
        <v>575</v>
      </c>
      <c r="B586">
        <f t="shared" si="8"/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</row>
    <row r="587" spans="1:29" x14ac:dyDescent="0.2">
      <c r="A587">
        <v>576</v>
      </c>
      <c r="B587">
        <f t="shared" si="8"/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</row>
    <row r="588" spans="1:29" x14ac:dyDescent="0.2">
      <c r="A588">
        <v>577</v>
      </c>
      <c r="B588">
        <f t="shared" si="8"/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</row>
    <row r="589" spans="1:29" x14ac:dyDescent="0.2">
      <c r="A589">
        <v>578</v>
      </c>
      <c r="B589">
        <f t="shared" ref="B589:B652" si="9">SUM(E589:CA589)</f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</row>
    <row r="590" spans="1:29" x14ac:dyDescent="0.2">
      <c r="A590">
        <v>579</v>
      </c>
      <c r="B590">
        <f t="shared" si="9"/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</row>
    <row r="591" spans="1:29" x14ac:dyDescent="0.2">
      <c r="A591">
        <v>580</v>
      </c>
      <c r="B591">
        <f t="shared" si="9"/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</row>
    <row r="592" spans="1:29" x14ac:dyDescent="0.2">
      <c r="A592">
        <v>581</v>
      </c>
      <c r="B592">
        <f t="shared" si="9"/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</row>
    <row r="593" spans="1:29" x14ac:dyDescent="0.2">
      <c r="A593">
        <v>582</v>
      </c>
      <c r="B593">
        <f t="shared" si="9"/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</row>
    <row r="594" spans="1:29" x14ac:dyDescent="0.2">
      <c r="A594">
        <v>583</v>
      </c>
      <c r="B594">
        <f t="shared" si="9"/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</row>
    <row r="595" spans="1:29" x14ac:dyDescent="0.2">
      <c r="A595">
        <v>584</v>
      </c>
      <c r="B595">
        <f t="shared" si="9"/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</row>
    <row r="596" spans="1:29" x14ac:dyDescent="0.2">
      <c r="A596">
        <v>585</v>
      </c>
      <c r="B596">
        <f t="shared" si="9"/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</row>
    <row r="597" spans="1:29" x14ac:dyDescent="0.2">
      <c r="A597">
        <v>586</v>
      </c>
      <c r="B597">
        <f t="shared" si="9"/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</row>
    <row r="598" spans="1:29" x14ac:dyDescent="0.2">
      <c r="A598">
        <v>587</v>
      </c>
      <c r="B598">
        <f t="shared" si="9"/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</row>
    <row r="599" spans="1:29" x14ac:dyDescent="0.2">
      <c r="A599">
        <v>588</v>
      </c>
      <c r="B599">
        <f t="shared" si="9"/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</row>
    <row r="600" spans="1:29" x14ac:dyDescent="0.2">
      <c r="A600">
        <v>589</v>
      </c>
      <c r="B600">
        <f t="shared" si="9"/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</row>
    <row r="601" spans="1:29" x14ac:dyDescent="0.2">
      <c r="A601">
        <v>590</v>
      </c>
      <c r="B601">
        <f t="shared" si="9"/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</row>
    <row r="602" spans="1:29" x14ac:dyDescent="0.2">
      <c r="A602">
        <v>591</v>
      </c>
      <c r="B602">
        <f t="shared" si="9"/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</row>
    <row r="603" spans="1:29" x14ac:dyDescent="0.2">
      <c r="A603">
        <v>592</v>
      </c>
      <c r="B603">
        <f t="shared" si="9"/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</row>
    <row r="604" spans="1:29" x14ac:dyDescent="0.2">
      <c r="A604">
        <v>593</v>
      </c>
      <c r="B604">
        <f t="shared" si="9"/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</row>
    <row r="605" spans="1:29" x14ac:dyDescent="0.2">
      <c r="A605">
        <v>594</v>
      </c>
      <c r="B605">
        <f t="shared" si="9"/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</row>
    <row r="606" spans="1:29" x14ac:dyDescent="0.2">
      <c r="A606">
        <v>595</v>
      </c>
      <c r="B606">
        <f t="shared" si="9"/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</row>
    <row r="607" spans="1:29" x14ac:dyDescent="0.2">
      <c r="A607">
        <v>596</v>
      </c>
      <c r="B607">
        <f t="shared" si="9"/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</row>
    <row r="608" spans="1:29" x14ac:dyDescent="0.2">
      <c r="A608">
        <v>597</v>
      </c>
      <c r="B608">
        <f t="shared" si="9"/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</row>
    <row r="609" spans="1:29" x14ac:dyDescent="0.2">
      <c r="A609">
        <v>598</v>
      </c>
      <c r="B609">
        <f t="shared" si="9"/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</row>
    <row r="610" spans="1:29" x14ac:dyDescent="0.2">
      <c r="A610">
        <v>599</v>
      </c>
      <c r="B610">
        <f t="shared" si="9"/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</row>
    <row r="611" spans="1:29" x14ac:dyDescent="0.2">
      <c r="A611">
        <v>600</v>
      </c>
      <c r="B611">
        <f t="shared" si="9"/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</row>
    <row r="612" spans="1:29" x14ac:dyDescent="0.2">
      <c r="A612">
        <v>601</v>
      </c>
      <c r="B612">
        <f t="shared" si="9"/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</row>
    <row r="613" spans="1:29" x14ac:dyDescent="0.2">
      <c r="A613">
        <v>602</v>
      </c>
      <c r="B613">
        <f t="shared" si="9"/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</row>
    <row r="614" spans="1:29" x14ac:dyDescent="0.2">
      <c r="A614">
        <v>603</v>
      </c>
      <c r="B614">
        <f t="shared" si="9"/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</row>
    <row r="615" spans="1:29" x14ac:dyDescent="0.2">
      <c r="A615">
        <v>604</v>
      </c>
      <c r="B615">
        <f t="shared" si="9"/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</row>
    <row r="616" spans="1:29" x14ac:dyDescent="0.2">
      <c r="A616">
        <v>605</v>
      </c>
      <c r="B616">
        <f t="shared" si="9"/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</row>
    <row r="617" spans="1:29" x14ac:dyDescent="0.2">
      <c r="A617">
        <v>606</v>
      </c>
      <c r="B617">
        <f t="shared" si="9"/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</row>
    <row r="618" spans="1:29" x14ac:dyDescent="0.2">
      <c r="A618">
        <v>607</v>
      </c>
      <c r="B618">
        <f t="shared" si="9"/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</row>
    <row r="619" spans="1:29" x14ac:dyDescent="0.2">
      <c r="A619">
        <v>608</v>
      </c>
      <c r="B619">
        <f t="shared" si="9"/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</row>
    <row r="620" spans="1:29" x14ac:dyDescent="0.2">
      <c r="A620">
        <v>609</v>
      </c>
      <c r="B620">
        <f t="shared" si="9"/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</row>
    <row r="621" spans="1:29" x14ac:dyDescent="0.2">
      <c r="A621">
        <v>610</v>
      </c>
      <c r="B621">
        <f t="shared" si="9"/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</row>
    <row r="622" spans="1:29" x14ac:dyDescent="0.2">
      <c r="A622">
        <v>611</v>
      </c>
      <c r="B622">
        <f t="shared" si="9"/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</row>
    <row r="623" spans="1:29" x14ac:dyDescent="0.2">
      <c r="A623">
        <v>612</v>
      </c>
      <c r="B623">
        <f t="shared" si="9"/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</row>
    <row r="624" spans="1:29" x14ac:dyDescent="0.2">
      <c r="A624">
        <v>613</v>
      </c>
      <c r="B624">
        <f t="shared" si="9"/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</row>
    <row r="625" spans="1:29" x14ac:dyDescent="0.2">
      <c r="A625">
        <v>614</v>
      </c>
      <c r="B625">
        <f t="shared" si="9"/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</row>
    <row r="626" spans="1:29" x14ac:dyDescent="0.2">
      <c r="A626">
        <v>615</v>
      </c>
      <c r="B626">
        <f t="shared" si="9"/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</row>
    <row r="627" spans="1:29" x14ac:dyDescent="0.2">
      <c r="A627">
        <v>616</v>
      </c>
      <c r="B627">
        <f t="shared" si="9"/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</row>
    <row r="628" spans="1:29" x14ac:dyDescent="0.2">
      <c r="A628">
        <v>617</v>
      </c>
      <c r="B628">
        <f t="shared" si="9"/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</row>
    <row r="629" spans="1:29" x14ac:dyDescent="0.2">
      <c r="A629">
        <v>618</v>
      </c>
      <c r="B629">
        <f t="shared" si="9"/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</row>
    <row r="630" spans="1:29" x14ac:dyDescent="0.2">
      <c r="A630">
        <v>619</v>
      </c>
      <c r="B630">
        <f t="shared" si="9"/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</row>
    <row r="631" spans="1:29" x14ac:dyDescent="0.2">
      <c r="A631">
        <v>620</v>
      </c>
      <c r="B631">
        <f t="shared" si="9"/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</row>
    <row r="632" spans="1:29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</row>
    <row r="633" spans="1:29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</row>
    <row r="634" spans="1:29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</row>
    <row r="635" spans="1:29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</row>
    <row r="636" spans="1:29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</row>
    <row r="637" spans="1:29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</row>
    <row r="638" spans="1:29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</row>
    <row r="639" spans="1:29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</row>
    <row r="640" spans="1:29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</row>
    <row r="641" spans="1:29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</row>
    <row r="642" spans="1:29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</row>
    <row r="643" spans="1:29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</row>
    <row r="644" spans="1:29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</row>
    <row r="645" spans="1:29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</row>
    <row r="646" spans="1:29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</row>
    <row r="647" spans="1:29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</row>
    <row r="648" spans="1:29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</row>
    <row r="649" spans="1:29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</row>
    <row r="650" spans="1:29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</row>
    <row r="651" spans="1:29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</row>
    <row r="652" spans="1:29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</row>
    <row r="653" spans="1:29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</row>
    <row r="654" spans="1:29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</row>
    <row r="655" spans="1:29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</row>
    <row r="656" spans="1:29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</row>
    <row r="657" spans="1:29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</row>
    <row r="658" spans="1:29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</row>
    <row r="659" spans="1:29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</row>
    <row r="660" spans="1:29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</row>
    <row r="661" spans="1:29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</row>
    <row r="662" spans="1:29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</row>
    <row r="663" spans="1:29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</row>
    <row r="664" spans="1:29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</row>
    <row r="665" spans="1:29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</row>
    <row r="666" spans="1:29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</row>
    <row r="667" spans="1:29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</row>
    <row r="668" spans="1:29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</row>
    <row r="669" spans="1:29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</row>
    <row r="670" spans="1:29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</row>
    <row r="671" spans="1:29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</row>
    <row r="672" spans="1:29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</row>
    <row r="673" spans="1:29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</row>
    <row r="674" spans="1:29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</row>
    <row r="675" spans="1:29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</row>
    <row r="676" spans="1:29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</row>
    <row r="677" spans="1:29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</row>
    <row r="678" spans="1:29" x14ac:dyDescent="0.2">
      <c r="A678">
        <v>667</v>
      </c>
      <c r="B678">
        <f t="shared" si="10"/>
        <v>75</v>
      </c>
      <c r="E678">
        <v>0</v>
      </c>
      <c r="F678">
        <v>75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</row>
    <row r="679" spans="1:29" x14ac:dyDescent="0.2">
      <c r="A679">
        <v>668</v>
      </c>
      <c r="B679">
        <f t="shared" si="10"/>
        <v>75</v>
      </c>
      <c r="E679">
        <v>0</v>
      </c>
      <c r="F679">
        <v>75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</row>
    <row r="680" spans="1:29" x14ac:dyDescent="0.2">
      <c r="A680">
        <v>669</v>
      </c>
      <c r="B680">
        <f t="shared" si="10"/>
        <v>75</v>
      </c>
      <c r="E680">
        <v>0</v>
      </c>
      <c r="F680">
        <v>75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</row>
    <row r="681" spans="1:29" x14ac:dyDescent="0.2">
      <c r="A681">
        <v>670</v>
      </c>
      <c r="B681">
        <f t="shared" si="10"/>
        <v>75</v>
      </c>
      <c r="E681">
        <v>0</v>
      </c>
      <c r="F681">
        <v>75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</row>
    <row r="682" spans="1:29" x14ac:dyDescent="0.2">
      <c r="A682">
        <v>671</v>
      </c>
      <c r="B682">
        <f t="shared" si="10"/>
        <v>75</v>
      </c>
      <c r="E682">
        <v>0</v>
      </c>
      <c r="F682">
        <v>75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</row>
    <row r="683" spans="1:29" x14ac:dyDescent="0.2">
      <c r="A683">
        <v>672</v>
      </c>
      <c r="B683">
        <f t="shared" si="10"/>
        <v>75</v>
      </c>
      <c r="E683">
        <v>0</v>
      </c>
      <c r="F683">
        <v>75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</row>
    <row r="684" spans="1:29" x14ac:dyDescent="0.2">
      <c r="A684">
        <v>673</v>
      </c>
      <c r="B684">
        <f t="shared" si="10"/>
        <v>75</v>
      </c>
      <c r="E684">
        <v>0</v>
      </c>
      <c r="F684">
        <v>75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</row>
    <row r="685" spans="1:29" x14ac:dyDescent="0.2">
      <c r="A685">
        <v>674</v>
      </c>
      <c r="B685">
        <f t="shared" si="10"/>
        <v>75</v>
      </c>
      <c r="E685">
        <v>0</v>
      </c>
      <c r="F685">
        <v>75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</row>
    <row r="686" spans="1:29" x14ac:dyDescent="0.2">
      <c r="A686">
        <v>675</v>
      </c>
      <c r="B686">
        <f t="shared" si="10"/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</row>
    <row r="687" spans="1:29" x14ac:dyDescent="0.2">
      <c r="A687">
        <v>676</v>
      </c>
      <c r="B687">
        <f t="shared" si="10"/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</row>
    <row r="688" spans="1:29" x14ac:dyDescent="0.2">
      <c r="A688">
        <v>677</v>
      </c>
      <c r="B688">
        <f t="shared" si="10"/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</row>
    <row r="689" spans="1:29" x14ac:dyDescent="0.2">
      <c r="A689">
        <v>678</v>
      </c>
      <c r="B689">
        <f t="shared" si="10"/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</row>
    <row r="690" spans="1:29" x14ac:dyDescent="0.2">
      <c r="A690">
        <v>679</v>
      </c>
      <c r="B690">
        <f t="shared" si="10"/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</row>
    <row r="691" spans="1:29" x14ac:dyDescent="0.2">
      <c r="A691">
        <v>680</v>
      </c>
      <c r="B691">
        <f t="shared" si="10"/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</row>
    <row r="692" spans="1:29" x14ac:dyDescent="0.2">
      <c r="A692">
        <v>681</v>
      </c>
      <c r="B692">
        <f t="shared" si="10"/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</row>
    <row r="693" spans="1:29" x14ac:dyDescent="0.2">
      <c r="A693">
        <v>682</v>
      </c>
      <c r="B693">
        <f t="shared" si="10"/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</row>
    <row r="694" spans="1:29" x14ac:dyDescent="0.2">
      <c r="A694">
        <v>683</v>
      </c>
      <c r="B694">
        <f t="shared" si="10"/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</row>
    <row r="695" spans="1:29" x14ac:dyDescent="0.2">
      <c r="A695">
        <v>684</v>
      </c>
      <c r="B695">
        <f t="shared" si="10"/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</row>
    <row r="696" spans="1:29" x14ac:dyDescent="0.2">
      <c r="A696">
        <v>685</v>
      </c>
      <c r="B696">
        <f t="shared" si="10"/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</row>
    <row r="697" spans="1:29" x14ac:dyDescent="0.2">
      <c r="A697">
        <v>686</v>
      </c>
      <c r="B697">
        <f t="shared" si="10"/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</row>
    <row r="698" spans="1:29" x14ac:dyDescent="0.2">
      <c r="A698">
        <v>687</v>
      </c>
      <c r="B698">
        <f t="shared" si="10"/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</row>
    <row r="699" spans="1:29" x14ac:dyDescent="0.2">
      <c r="A699">
        <v>688</v>
      </c>
      <c r="B699">
        <f t="shared" si="10"/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</row>
    <row r="700" spans="1:29" x14ac:dyDescent="0.2">
      <c r="A700">
        <v>689</v>
      </c>
      <c r="B700">
        <f t="shared" si="10"/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</row>
    <row r="701" spans="1:29" x14ac:dyDescent="0.2">
      <c r="A701">
        <v>690</v>
      </c>
      <c r="B701">
        <f t="shared" si="10"/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</row>
    <row r="702" spans="1:29" x14ac:dyDescent="0.2">
      <c r="A702">
        <v>691</v>
      </c>
      <c r="B702">
        <f t="shared" si="10"/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</row>
    <row r="703" spans="1:29" x14ac:dyDescent="0.2">
      <c r="A703">
        <v>692</v>
      </c>
      <c r="B703">
        <f t="shared" si="10"/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</row>
    <row r="704" spans="1:29" x14ac:dyDescent="0.2">
      <c r="A704">
        <v>693</v>
      </c>
      <c r="B704">
        <f t="shared" si="10"/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</row>
    <row r="705" spans="1:29" x14ac:dyDescent="0.2">
      <c r="A705">
        <v>694</v>
      </c>
      <c r="B705">
        <f t="shared" si="10"/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</row>
    <row r="706" spans="1:29" x14ac:dyDescent="0.2">
      <c r="A706">
        <v>695</v>
      </c>
      <c r="B706">
        <f t="shared" si="10"/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</row>
    <row r="707" spans="1:29" x14ac:dyDescent="0.2">
      <c r="A707">
        <v>696</v>
      </c>
      <c r="B707">
        <f t="shared" si="10"/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</row>
    <row r="708" spans="1:29" x14ac:dyDescent="0.2">
      <c r="A708">
        <v>697</v>
      </c>
      <c r="B708">
        <f t="shared" si="10"/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</row>
    <row r="709" spans="1:29" x14ac:dyDescent="0.2">
      <c r="A709">
        <v>698</v>
      </c>
      <c r="B709">
        <f t="shared" si="10"/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</row>
    <row r="710" spans="1:29" x14ac:dyDescent="0.2">
      <c r="A710">
        <v>699</v>
      </c>
      <c r="B710">
        <f t="shared" si="10"/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</row>
    <row r="711" spans="1:29" x14ac:dyDescent="0.2">
      <c r="A711">
        <v>700</v>
      </c>
      <c r="B711">
        <f t="shared" si="10"/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</row>
    <row r="712" spans="1:29" x14ac:dyDescent="0.2">
      <c r="A712">
        <v>701</v>
      </c>
      <c r="B712">
        <f t="shared" si="10"/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</row>
    <row r="713" spans="1:29" x14ac:dyDescent="0.2">
      <c r="A713">
        <v>702</v>
      </c>
      <c r="B713">
        <f t="shared" si="10"/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</row>
    <row r="714" spans="1:29" x14ac:dyDescent="0.2">
      <c r="A714">
        <v>703</v>
      </c>
      <c r="B714">
        <f t="shared" si="10"/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</row>
    <row r="715" spans="1:29" x14ac:dyDescent="0.2">
      <c r="A715">
        <v>704</v>
      </c>
      <c r="B715">
        <f t="shared" si="10"/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</row>
    <row r="716" spans="1:29" x14ac:dyDescent="0.2">
      <c r="A716">
        <v>705</v>
      </c>
      <c r="B716">
        <f t="shared" si="10"/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</row>
    <row r="717" spans="1:29" x14ac:dyDescent="0.2">
      <c r="A717">
        <v>706</v>
      </c>
      <c r="B717">
        <f t="shared" ref="B717:B780" si="11">SUM(E717:CA717)</f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</row>
    <row r="718" spans="1:29" x14ac:dyDescent="0.2">
      <c r="A718">
        <v>707</v>
      </c>
      <c r="B718">
        <f t="shared" si="11"/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</row>
    <row r="719" spans="1:29" x14ac:dyDescent="0.2">
      <c r="A719">
        <v>708</v>
      </c>
      <c r="B719">
        <f t="shared" si="11"/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</row>
    <row r="720" spans="1:29" x14ac:dyDescent="0.2">
      <c r="A720">
        <v>709</v>
      </c>
      <c r="B720">
        <f t="shared" si="11"/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</row>
    <row r="721" spans="1:29" x14ac:dyDescent="0.2">
      <c r="A721">
        <v>710</v>
      </c>
      <c r="B721">
        <f t="shared" si="11"/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</row>
    <row r="722" spans="1:29" x14ac:dyDescent="0.2">
      <c r="A722">
        <v>711</v>
      </c>
      <c r="B722">
        <f t="shared" si="11"/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</row>
    <row r="723" spans="1:29" x14ac:dyDescent="0.2">
      <c r="A723">
        <v>712</v>
      </c>
      <c r="B723">
        <f t="shared" si="11"/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</row>
    <row r="724" spans="1:29" x14ac:dyDescent="0.2">
      <c r="A724">
        <v>713</v>
      </c>
      <c r="B724">
        <f t="shared" si="11"/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</row>
    <row r="725" spans="1:29" x14ac:dyDescent="0.2">
      <c r="A725">
        <v>714</v>
      </c>
      <c r="B725">
        <f t="shared" si="11"/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</row>
    <row r="726" spans="1:29" x14ac:dyDescent="0.2">
      <c r="A726">
        <v>715</v>
      </c>
      <c r="B726">
        <f t="shared" si="11"/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</row>
    <row r="727" spans="1:29" x14ac:dyDescent="0.2">
      <c r="A727">
        <v>716</v>
      </c>
      <c r="B727">
        <f t="shared" si="11"/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</row>
    <row r="728" spans="1:29" x14ac:dyDescent="0.2">
      <c r="A728">
        <v>717</v>
      </c>
      <c r="B728">
        <f t="shared" si="11"/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</row>
    <row r="729" spans="1:29" x14ac:dyDescent="0.2">
      <c r="A729">
        <v>718</v>
      </c>
      <c r="B729">
        <f t="shared" si="11"/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</row>
    <row r="730" spans="1:29" x14ac:dyDescent="0.2">
      <c r="A730">
        <v>719</v>
      </c>
      <c r="B730">
        <f t="shared" si="11"/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</row>
    <row r="731" spans="1:29" x14ac:dyDescent="0.2">
      <c r="A731">
        <v>720</v>
      </c>
      <c r="B731">
        <f t="shared" si="11"/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</row>
    <row r="732" spans="1:29" x14ac:dyDescent="0.2">
      <c r="A732">
        <v>721</v>
      </c>
      <c r="B732">
        <f t="shared" si="11"/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</row>
    <row r="733" spans="1:29" x14ac:dyDescent="0.2">
      <c r="A733">
        <v>722</v>
      </c>
      <c r="B733">
        <f t="shared" si="11"/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</row>
    <row r="734" spans="1:29" x14ac:dyDescent="0.2">
      <c r="A734">
        <v>723</v>
      </c>
      <c r="B734">
        <f t="shared" si="11"/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</row>
    <row r="735" spans="1:29" x14ac:dyDescent="0.2">
      <c r="A735">
        <v>724</v>
      </c>
      <c r="B735">
        <f t="shared" si="11"/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</row>
    <row r="736" spans="1:29" x14ac:dyDescent="0.2">
      <c r="A736">
        <v>725</v>
      </c>
      <c r="B736">
        <f t="shared" si="11"/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</row>
    <row r="737" spans="1:29" x14ac:dyDescent="0.2">
      <c r="A737">
        <v>726</v>
      </c>
      <c r="B737">
        <f t="shared" si="11"/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</row>
    <row r="738" spans="1:29" x14ac:dyDescent="0.2">
      <c r="A738">
        <v>727</v>
      </c>
      <c r="B738">
        <f t="shared" si="11"/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</row>
    <row r="739" spans="1:29" x14ac:dyDescent="0.2">
      <c r="A739">
        <v>728</v>
      </c>
      <c r="B739">
        <f t="shared" si="11"/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</row>
    <row r="740" spans="1:29" x14ac:dyDescent="0.2">
      <c r="A740">
        <v>729</v>
      </c>
      <c r="B740">
        <f t="shared" si="11"/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</row>
    <row r="741" spans="1:29" x14ac:dyDescent="0.2">
      <c r="A741">
        <v>730</v>
      </c>
      <c r="B741">
        <f t="shared" si="11"/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</row>
    <row r="742" spans="1:29" x14ac:dyDescent="0.2">
      <c r="A742">
        <v>731</v>
      </c>
      <c r="B742">
        <f t="shared" si="11"/>
        <v>60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60</v>
      </c>
      <c r="AA742">
        <v>0</v>
      </c>
      <c r="AB742">
        <v>0</v>
      </c>
      <c r="AC742">
        <v>0</v>
      </c>
    </row>
    <row r="743" spans="1:29" x14ac:dyDescent="0.2">
      <c r="A743">
        <v>732</v>
      </c>
      <c r="B743">
        <f t="shared" si="11"/>
        <v>60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60</v>
      </c>
      <c r="AA743">
        <v>0</v>
      </c>
      <c r="AB743">
        <v>0</v>
      </c>
      <c r="AC743">
        <v>0</v>
      </c>
    </row>
    <row r="744" spans="1:29" x14ac:dyDescent="0.2">
      <c r="A744">
        <v>733</v>
      </c>
      <c r="B744">
        <f t="shared" si="11"/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</row>
    <row r="745" spans="1:29" x14ac:dyDescent="0.2">
      <c r="A745">
        <v>734</v>
      </c>
      <c r="B745">
        <f t="shared" si="11"/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</row>
    <row r="746" spans="1:29" x14ac:dyDescent="0.2">
      <c r="A746">
        <v>735</v>
      </c>
      <c r="B746">
        <f t="shared" si="11"/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</row>
    <row r="747" spans="1:29" x14ac:dyDescent="0.2">
      <c r="A747">
        <v>736</v>
      </c>
      <c r="B747">
        <f t="shared" si="11"/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</row>
    <row r="748" spans="1:29" x14ac:dyDescent="0.2">
      <c r="A748">
        <v>737</v>
      </c>
      <c r="B748">
        <f t="shared" si="11"/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</row>
    <row r="749" spans="1:29" x14ac:dyDescent="0.2">
      <c r="A749">
        <v>738</v>
      </c>
      <c r="B749">
        <f t="shared" si="11"/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</row>
    <row r="750" spans="1:29" x14ac:dyDescent="0.2">
      <c r="A750">
        <v>739</v>
      </c>
      <c r="B750">
        <f t="shared" si="11"/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</row>
    <row r="751" spans="1:29" x14ac:dyDescent="0.2">
      <c r="A751">
        <v>740</v>
      </c>
      <c r="B751">
        <f t="shared" si="11"/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</row>
    <row r="752" spans="1:29" x14ac:dyDescent="0.2">
      <c r="A752">
        <v>741</v>
      </c>
      <c r="B752">
        <f t="shared" si="11"/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</row>
    <row r="753" spans="1:29" x14ac:dyDescent="0.2">
      <c r="A753">
        <v>742</v>
      </c>
      <c r="B753">
        <f t="shared" si="11"/>
        <v>40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40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</row>
    <row r="754" spans="1:29" x14ac:dyDescent="0.2">
      <c r="A754">
        <v>743</v>
      </c>
      <c r="B754">
        <f t="shared" si="11"/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</row>
    <row r="755" spans="1:29" x14ac:dyDescent="0.2">
      <c r="A755">
        <v>744</v>
      </c>
      <c r="B755">
        <f t="shared" si="11"/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</row>
    <row r="756" spans="1:29" x14ac:dyDescent="0.2">
      <c r="A756">
        <v>745</v>
      </c>
      <c r="B756">
        <f t="shared" si="11"/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</row>
    <row r="757" spans="1:29" x14ac:dyDescent="0.2">
      <c r="A757">
        <v>746</v>
      </c>
      <c r="B757">
        <f t="shared" si="11"/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</row>
    <row r="758" spans="1:29" x14ac:dyDescent="0.2">
      <c r="A758">
        <v>747</v>
      </c>
      <c r="B758">
        <f t="shared" si="11"/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</row>
    <row r="759" spans="1:29" x14ac:dyDescent="0.2">
      <c r="A759">
        <v>748</v>
      </c>
      <c r="B759">
        <f t="shared" si="11"/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</row>
    <row r="760" spans="1:29" x14ac:dyDescent="0.2">
      <c r="A760">
        <v>749</v>
      </c>
      <c r="B760">
        <f t="shared" si="11"/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</row>
    <row r="761" spans="1:29" x14ac:dyDescent="0.2">
      <c r="A761">
        <v>750</v>
      </c>
      <c r="B761">
        <f t="shared" si="11"/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</row>
    <row r="762" spans="1:29" x14ac:dyDescent="0.2">
      <c r="A762">
        <v>751</v>
      </c>
      <c r="B762">
        <f t="shared" si="11"/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</row>
    <row r="763" spans="1:29" x14ac:dyDescent="0.2">
      <c r="A763">
        <v>752</v>
      </c>
      <c r="B763">
        <f t="shared" si="11"/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</row>
    <row r="764" spans="1:29" x14ac:dyDescent="0.2">
      <c r="A764">
        <v>753</v>
      </c>
      <c r="B764">
        <f t="shared" si="11"/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</row>
    <row r="765" spans="1:29" x14ac:dyDescent="0.2">
      <c r="A765">
        <v>754</v>
      </c>
      <c r="B765">
        <f t="shared" si="11"/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</row>
    <row r="766" spans="1:29" x14ac:dyDescent="0.2">
      <c r="A766">
        <v>755</v>
      </c>
      <c r="B766">
        <f t="shared" si="11"/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</row>
    <row r="767" spans="1:29" x14ac:dyDescent="0.2">
      <c r="A767">
        <v>756</v>
      </c>
      <c r="B767">
        <f t="shared" si="11"/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</row>
    <row r="768" spans="1:29" x14ac:dyDescent="0.2">
      <c r="A768">
        <v>757</v>
      </c>
      <c r="B768">
        <f t="shared" si="11"/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</row>
    <row r="769" spans="1:29" x14ac:dyDescent="0.2">
      <c r="A769">
        <v>758</v>
      </c>
      <c r="B769">
        <f t="shared" si="11"/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</row>
    <row r="770" spans="1:29" x14ac:dyDescent="0.2">
      <c r="A770">
        <v>759</v>
      </c>
      <c r="B770">
        <f t="shared" si="11"/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</row>
    <row r="771" spans="1:29" x14ac:dyDescent="0.2">
      <c r="A771">
        <v>760</v>
      </c>
      <c r="B771">
        <f t="shared" si="11"/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</row>
    <row r="772" spans="1:29" x14ac:dyDescent="0.2">
      <c r="A772">
        <v>761</v>
      </c>
      <c r="B772">
        <f t="shared" si="11"/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</row>
    <row r="773" spans="1:29" x14ac:dyDescent="0.2">
      <c r="A773">
        <v>762</v>
      </c>
      <c r="B773">
        <f t="shared" si="11"/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</row>
    <row r="774" spans="1:29" x14ac:dyDescent="0.2">
      <c r="A774">
        <v>763</v>
      </c>
      <c r="B774">
        <f t="shared" si="11"/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</row>
    <row r="775" spans="1:29" x14ac:dyDescent="0.2">
      <c r="A775">
        <v>764</v>
      </c>
      <c r="B775">
        <f t="shared" si="11"/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</row>
    <row r="776" spans="1:29" x14ac:dyDescent="0.2">
      <c r="A776">
        <v>765</v>
      </c>
      <c r="B776">
        <f t="shared" si="11"/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</row>
    <row r="777" spans="1:29" x14ac:dyDescent="0.2">
      <c r="A777">
        <v>766</v>
      </c>
      <c r="B777">
        <f t="shared" si="11"/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</row>
    <row r="778" spans="1:29" x14ac:dyDescent="0.2">
      <c r="A778">
        <v>767</v>
      </c>
      <c r="B778">
        <f t="shared" si="11"/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</row>
    <row r="779" spans="1:29" x14ac:dyDescent="0.2">
      <c r="A779">
        <v>768</v>
      </c>
      <c r="B779">
        <f t="shared" si="11"/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</row>
    <row r="780" spans="1:29" x14ac:dyDescent="0.2">
      <c r="A780">
        <v>769</v>
      </c>
      <c r="B780">
        <f t="shared" si="11"/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</row>
    <row r="781" spans="1:29" x14ac:dyDescent="0.2">
      <c r="A781">
        <v>770</v>
      </c>
      <c r="B781">
        <f t="shared" ref="B781:B844" si="12">SUM(E781:CA781)</f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</row>
    <row r="782" spans="1:29" x14ac:dyDescent="0.2">
      <c r="A782">
        <v>771</v>
      </c>
      <c r="B782">
        <f t="shared" si="12"/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</row>
    <row r="783" spans="1:29" x14ac:dyDescent="0.2">
      <c r="A783">
        <v>772</v>
      </c>
      <c r="B783">
        <f t="shared" si="12"/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</row>
    <row r="784" spans="1:29" x14ac:dyDescent="0.2">
      <c r="A784">
        <v>773</v>
      </c>
      <c r="B784">
        <f t="shared" si="12"/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</row>
    <row r="785" spans="1:29" x14ac:dyDescent="0.2">
      <c r="A785">
        <v>774</v>
      </c>
      <c r="B785">
        <f t="shared" si="12"/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</row>
    <row r="786" spans="1:29" x14ac:dyDescent="0.2">
      <c r="A786">
        <v>775</v>
      </c>
      <c r="B786">
        <f t="shared" si="12"/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</row>
    <row r="787" spans="1:29" x14ac:dyDescent="0.2">
      <c r="A787">
        <v>776</v>
      </c>
      <c r="B787">
        <f t="shared" si="12"/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</row>
    <row r="788" spans="1:29" x14ac:dyDescent="0.2">
      <c r="A788">
        <v>777</v>
      </c>
      <c r="B788">
        <f t="shared" si="12"/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</row>
    <row r="789" spans="1:29" x14ac:dyDescent="0.2">
      <c r="A789">
        <v>778</v>
      </c>
      <c r="B789">
        <f t="shared" si="12"/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</row>
    <row r="790" spans="1:29" x14ac:dyDescent="0.2">
      <c r="A790">
        <v>779</v>
      </c>
      <c r="B790">
        <f t="shared" si="12"/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</row>
    <row r="791" spans="1:29" x14ac:dyDescent="0.2">
      <c r="A791">
        <v>780</v>
      </c>
      <c r="B791">
        <f t="shared" si="12"/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</row>
    <row r="792" spans="1:29" x14ac:dyDescent="0.2">
      <c r="A792">
        <v>781</v>
      </c>
      <c r="B792">
        <f t="shared" si="12"/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</row>
    <row r="793" spans="1:29" x14ac:dyDescent="0.2">
      <c r="A793">
        <v>782</v>
      </c>
      <c r="B793">
        <f t="shared" si="12"/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</row>
    <row r="794" spans="1:29" x14ac:dyDescent="0.2">
      <c r="A794">
        <v>783</v>
      </c>
      <c r="B794">
        <f t="shared" si="12"/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</row>
    <row r="795" spans="1:29" x14ac:dyDescent="0.2">
      <c r="A795">
        <v>784</v>
      </c>
      <c r="B795">
        <f t="shared" si="12"/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</row>
    <row r="796" spans="1:29" x14ac:dyDescent="0.2">
      <c r="A796">
        <v>785</v>
      </c>
      <c r="B796">
        <f t="shared" si="12"/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</row>
    <row r="797" spans="1:29" x14ac:dyDescent="0.2">
      <c r="A797">
        <v>786</v>
      </c>
      <c r="B797">
        <f t="shared" si="12"/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</row>
    <row r="798" spans="1:29" x14ac:dyDescent="0.2">
      <c r="A798">
        <v>787</v>
      </c>
      <c r="B798">
        <f t="shared" si="12"/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</row>
    <row r="799" spans="1:29" x14ac:dyDescent="0.2">
      <c r="A799">
        <v>788</v>
      </c>
      <c r="B799">
        <f t="shared" si="12"/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</row>
    <row r="800" spans="1:29" x14ac:dyDescent="0.2">
      <c r="A800">
        <v>789</v>
      </c>
      <c r="B800">
        <f t="shared" si="12"/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</row>
    <row r="801" spans="1:29" x14ac:dyDescent="0.2">
      <c r="A801">
        <v>790</v>
      </c>
      <c r="B801">
        <f t="shared" si="12"/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</row>
    <row r="802" spans="1:29" x14ac:dyDescent="0.2">
      <c r="A802">
        <v>791</v>
      </c>
      <c r="B802">
        <f t="shared" si="12"/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</row>
    <row r="803" spans="1:29" x14ac:dyDescent="0.2">
      <c r="A803">
        <v>792</v>
      </c>
      <c r="B803">
        <f t="shared" si="12"/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</row>
    <row r="804" spans="1:29" x14ac:dyDescent="0.2">
      <c r="A804">
        <v>793</v>
      </c>
      <c r="B804">
        <f t="shared" si="12"/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</row>
    <row r="805" spans="1:29" x14ac:dyDescent="0.2">
      <c r="A805">
        <v>794</v>
      </c>
      <c r="B805">
        <f t="shared" si="12"/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</row>
    <row r="806" spans="1:29" x14ac:dyDescent="0.2">
      <c r="A806">
        <v>795</v>
      </c>
      <c r="B806">
        <f t="shared" si="12"/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</row>
    <row r="807" spans="1:29" x14ac:dyDescent="0.2">
      <c r="A807">
        <v>796</v>
      </c>
      <c r="B807">
        <f t="shared" si="12"/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</row>
    <row r="808" spans="1:29" x14ac:dyDescent="0.2">
      <c r="A808">
        <v>797</v>
      </c>
      <c r="B808">
        <f t="shared" si="12"/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</row>
    <row r="809" spans="1:29" x14ac:dyDescent="0.2">
      <c r="A809">
        <v>798</v>
      </c>
      <c r="B809">
        <f t="shared" si="12"/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</row>
    <row r="810" spans="1:29" x14ac:dyDescent="0.2">
      <c r="A810">
        <v>799</v>
      </c>
      <c r="B810">
        <f t="shared" si="12"/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</row>
    <row r="811" spans="1:29" x14ac:dyDescent="0.2">
      <c r="A811">
        <v>800</v>
      </c>
      <c r="B811">
        <f t="shared" si="12"/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</row>
    <row r="812" spans="1:29" x14ac:dyDescent="0.2">
      <c r="A812">
        <v>801</v>
      </c>
      <c r="B812">
        <f t="shared" si="12"/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</row>
    <row r="813" spans="1:29" x14ac:dyDescent="0.2">
      <c r="A813">
        <v>802</v>
      </c>
      <c r="B813">
        <f t="shared" si="12"/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</row>
    <row r="814" spans="1:29" x14ac:dyDescent="0.2">
      <c r="A814">
        <v>803</v>
      </c>
      <c r="B814">
        <f t="shared" si="12"/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</row>
    <row r="815" spans="1:29" x14ac:dyDescent="0.2">
      <c r="A815">
        <v>804</v>
      </c>
      <c r="B815">
        <f t="shared" si="12"/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</row>
    <row r="816" spans="1:29" x14ac:dyDescent="0.2">
      <c r="A816">
        <v>805</v>
      </c>
      <c r="B816">
        <f t="shared" si="12"/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</row>
    <row r="817" spans="1:29" x14ac:dyDescent="0.2">
      <c r="A817">
        <v>806</v>
      </c>
      <c r="B817">
        <f t="shared" si="12"/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</row>
    <row r="818" spans="1:29" x14ac:dyDescent="0.2">
      <c r="A818">
        <v>807</v>
      </c>
      <c r="B818">
        <f t="shared" si="12"/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</row>
    <row r="819" spans="1:29" x14ac:dyDescent="0.2">
      <c r="A819">
        <v>808</v>
      </c>
      <c r="B819">
        <f t="shared" si="12"/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</row>
    <row r="820" spans="1:29" x14ac:dyDescent="0.2">
      <c r="A820">
        <v>809</v>
      </c>
      <c r="B820">
        <f t="shared" si="12"/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</row>
    <row r="821" spans="1:29" x14ac:dyDescent="0.2">
      <c r="A821">
        <v>810</v>
      </c>
      <c r="B821">
        <f t="shared" si="12"/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</row>
    <row r="822" spans="1:29" x14ac:dyDescent="0.2">
      <c r="A822">
        <v>811</v>
      </c>
      <c r="B822">
        <f t="shared" si="12"/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</row>
    <row r="823" spans="1:29" x14ac:dyDescent="0.2">
      <c r="A823">
        <v>812</v>
      </c>
      <c r="B823">
        <f t="shared" si="12"/>
        <v>60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60</v>
      </c>
      <c r="AA823">
        <v>0</v>
      </c>
      <c r="AB823">
        <v>0</v>
      </c>
      <c r="AC823">
        <v>0</v>
      </c>
    </row>
    <row r="824" spans="1:29" x14ac:dyDescent="0.2">
      <c r="A824">
        <v>813</v>
      </c>
      <c r="B824">
        <f t="shared" si="12"/>
        <v>60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60</v>
      </c>
      <c r="AA824">
        <v>0</v>
      </c>
      <c r="AB824">
        <v>0</v>
      </c>
      <c r="AC824">
        <v>0</v>
      </c>
    </row>
    <row r="825" spans="1:29" x14ac:dyDescent="0.2">
      <c r="A825">
        <v>814</v>
      </c>
      <c r="B825">
        <f t="shared" si="12"/>
        <v>60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60</v>
      </c>
      <c r="AA825">
        <v>0</v>
      </c>
      <c r="AB825">
        <v>0</v>
      </c>
      <c r="AC825">
        <v>0</v>
      </c>
    </row>
    <row r="826" spans="1:29" x14ac:dyDescent="0.2">
      <c r="A826">
        <v>815</v>
      </c>
      <c r="B826">
        <f t="shared" si="12"/>
        <v>60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60</v>
      </c>
      <c r="AA826">
        <v>0</v>
      </c>
      <c r="AB826">
        <v>0</v>
      </c>
      <c r="AC826">
        <v>0</v>
      </c>
    </row>
    <row r="827" spans="1:29" x14ac:dyDescent="0.2">
      <c r="A827">
        <v>816</v>
      </c>
      <c r="B827">
        <f t="shared" si="12"/>
        <v>60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60</v>
      </c>
      <c r="AA827">
        <v>0</v>
      </c>
      <c r="AB827">
        <v>0</v>
      </c>
      <c r="AC827">
        <v>0</v>
      </c>
    </row>
    <row r="828" spans="1:29" x14ac:dyDescent="0.2">
      <c r="A828">
        <v>817</v>
      </c>
      <c r="B828">
        <f t="shared" si="12"/>
        <v>60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60</v>
      </c>
      <c r="AA828">
        <v>0</v>
      </c>
      <c r="AB828">
        <v>0</v>
      </c>
      <c r="AC828">
        <v>0</v>
      </c>
    </row>
    <row r="829" spans="1:29" x14ac:dyDescent="0.2">
      <c r="A829">
        <v>818</v>
      </c>
      <c r="B829">
        <f t="shared" si="12"/>
        <v>60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60</v>
      </c>
      <c r="AA829">
        <v>0</v>
      </c>
      <c r="AB829">
        <v>0</v>
      </c>
      <c r="AC829">
        <v>0</v>
      </c>
    </row>
    <row r="830" spans="1:29" x14ac:dyDescent="0.2">
      <c r="A830">
        <v>819</v>
      </c>
      <c r="B830">
        <f t="shared" si="12"/>
        <v>60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60</v>
      </c>
      <c r="AA830">
        <v>0</v>
      </c>
      <c r="AB830">
        <v>0</v>
      </c>
      <c r="AC830">
        <v>0</v>
      </c>
    </row>
    <row r="831" spans="1:29" x14ac:dyDescent="0.2">
      <c r="A831">
        <v>820</v>
      </c>
      <c r="B831">
        <f t="shared" si="12"/>
        <v>60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60</v>
      </c>
      <c r="AA831">
        <v>0</v>
      </c>
      <c r="AB831">
        <v>0</v>
      </c>
      <c r="AC831">
        <v>0</v>
      </c>
    </row>
    <row r="832" spans="1:29" x14ac:dyDescent="0.2">
      <c r="A832">
        <v>821</v>
      </c>
      <c r="B832">
        <f t="shared" si="12"/>
        <v>60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60</v>
      </c>
      <c r="AA832">
        <v>0</v>
      </c>
      <c r="AB832">
        <v>0</v>
      </c>
      <c r="AC832">
        <v>0</v>
      </c>
    </row>
    <row r="833" spans="1:29" x14ac:dyDescent="0.2">
      <c r="A833">
        <v>822</v>
      </c>
      <c r="B833">
        <f t="shared" si="12"/>
        <v>60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60</v>
      </c>
      <c r="AA833">
        <v>0</v>
      </c>
      <c r="AB833">
        <v>0</v>
      </c>
      <c r="AC833">
        <v>0</v>
      </c>
    </row>
    <row r="834" spans="1:29" x14ac:dyDescent="0.2">
      <c r="A834">
        <v>823</v>
      </c>
      <c r="B834">
        <f t="shared" si="12"/>
        <v>60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60</v>
      </c>
      <c r="AA834">
        <v>0</v>
      </c>
      <c r="AB834">
        <v>0</v>
      </c>
      <c r="AC834">
        <v>0</v>
      </c>
    </row>
    <row r="835" spans="1:29" x14ac:dyDescent="0.2">
      <c r="A835">
        <v>824</v>
      </c>
      <c r="B835">
        <f t="shared" si="12"/>
        <v>60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60</v>
      </c>
      <c r="AA835">
        <v>0</v>
      </c>
      <c r="AB835">
        <v>0</v>
      </c>
      <c r="AC835">
        <v>0</v>
      </c>
    </row>
    <row r="836" spans="1:29" x14ac:dyDescent="0.2">
      <c r="A836">
        <v>825</v>
      </c>
      <c r="B836">
        <f t="shared" si="12"/>
        <v>60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60</v>
      </c>
      <c r="AA836">
        <v>0</v>
      </c>
      <c r="AB836">
        <v>0</v>
      </c>
      <c r="AC836">
        <v>0</v>
      </c>
    </row>
    <row r="837" spans="1:29" x14ac:dyDescent="0.2">
      <c r="A837">
        <v>826</v>
      </c>
      <c r="B837">
        <f t="shared" si="12"/>
        <v>60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60</v>
      </c>
      <c r="AA837">
        <v>0</v>
      </c>
      <c r="AB837">
        <v>0</v>
      </c>
      <c r="AC837">
        <v>0</v>
      </c>
    </row>
    <row r="838" spans="1:29" x14ac:dyDescent="0.2">
      <c r="A838">
        <v>827</v>
      </c>
      <c r="B838">
        <f t="shared" si="12"/>
        <v>60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60</v>
      </c>
      <c r="AA838">
        <v>0</v>
      </c>
      <c r="AB838">
        <v>0</v>
      </c>
      <c r="AC838">
        <v>0</v>
      </c>
    </row>
    <row r="839" spans="1:29" x14ac:dyDescent="0.2">
      <c r="A839">
        <v>828</v>
      </c>
      <c r="B839">
        <f t="shared" si="12"/>
        <v>60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60</v>
      </c>
      <c r="AA839">
        <v>0</v>
      </c>
      <c r="AB839">
        <v>0</v>
      </c>
      <c r="AC839">
        <v>0</v>
      </c>
    </row>
    <row r="840" spans="1:29" x14ac:dyDescent="0.2">
      <c r="A840">
        <v>829</v>
      </c>
      <c r="B840">
        <f t="shared" si="12"/>
        <v>60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60</v>
      </c>
      <c r="AA840">
        <v>0</v>
      </c>
      <c r="AB840">
        <v>0</v>
      </c>
      <c r="AC840">
        <v>0</v>
      </c>
    </row>
    <row r="841" spans="1:29" x14ac:dyDescent="0.2">
      <c r="A841">
        <v>830</v>
      </c>
      <c r="B841">
        <f t="shared" si="12"/>
        <v>60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60</v>
      </c>
      <c r="AA841">
        <v>0</v>
      </c>
      <c r="AB841">
        <v>0</v>
      </c>
      <c r="AC841">
        <v>0</v>
      </c>
    </row>
    <row r="842" spans="1:29" x14ac:dyDescent="0.2">
      <c r="A842">
        <v>831</v>
      </c>
      <c r="B842">
        <f t="shared" si="12"/>
        <v>60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60</v>
      </c>
      <c r="AA842">
        <v>0</v>
      </c>
      <c r="AB842">
        <v>0</v>
      </c>
      <c r="AC842">
        <v>0</v>
      </c>
    </row>
    <row r="843" spans="1:29" x14ac:dyDescent="0.2">
      <c r="A843">
        <v>832</v>
      </c>
      <c r="B843">
        <f t="shared" si="12"/>
        <v>60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60</v>
      </c>
      <c r="AA843">
        <v>0</v>
      </c>
      <c r="AB843">
        <v>0</v>
      </c>
      <c r="AC843">
        <v>0</v>
      </c>
    </row>
    <row r="844" spans="1:29" x14ac:dyDescent="0.2">
      <c r="A844">
        <v>833</v>
      </c>
      <c r="B844">
        <f t="shared" si="12"/>
        <v>60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60</v>
      </c>
      <c r="AA844">
        <v>0</v>
      </c>
      <c r="AB844">
        <v>0</v>
      </c>
      <c r="AC844">
        <v>0</v>
      </c>
    </row>
    <row r="845" spans="1:29" x14ac:dyDescent="0.2">
      <c r="A845">
        <v>834</v>
      </c>
      <c r="B845">
        <f t="shared" ref="B845:B908" si="13">SUM(E845:CA845)</f>
        <v>60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60</v>
      </c>
      <c r="AA845">
        <v>0</v>
      </c>
      <c r="AB845">
        <v>0</v>
      </c>
      <c r="AC845">
        <v>0</v>
      </c>
    </row>
    <row r="846" spans="1:29" x14ac:dyDescent="0.2">
      <c r="A846">
        <v>835</v>
      </c>
      <c r="B846">
        <f t="shared" si="13"/>
        <v>60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60</v>
      </c>
      <c r="AA846">
        <v>0</v>
      </c>
      <c r="AB846">
        <v>0</v>
      </c>
      <c r="AC846">
        <v>0</v>
      </c>
    </row>
    <row r="847" spans="1:29" x14ac:dyDescent="0.2">
      <c r="A847">
        <v>836</v>
      </c>
      <c r="B847">
        <f t="shared" si="13"/>
        <v>60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60</v>
      </c>
      <c r="AA847">
        <v>0</v>
      </c>
      <c r="AB847">
        <v>0</v>
      </c>
      <c r="AC847">
        <v>0</v>
      </c>
    </row>
    <row r="848" spans="1:29" x14ac:dyDescent="0.2">
      <c r="A848">
        <v>837</v>
      </c>
      <c r="B848">
        <f t="shared" si="13"/>
        <v>120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60</v>
      </c>
      <c r="Z848">
        <v>60</v>
      </c>
      <c r="AA848">
        <v>0</v>
      </c>
      <c r="AB848">
        <v>0</v>
      </c>
      <c r="AC848">
        <v>0</v>
      </c>
    </row>
    <row r="849" spans="1:29" x14ac:dyDescent="0.2">
      <c r="A849">
        <v>838</v>
      </c>
      <c r="B849">
        <f t="shared" si="13"/>
        <v>120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60</v>
      </c>
      <c r="Z849">
        <v>60</v>
      </c>
      <c r="AA849">
        <v>0</v>
      </c>
      <c r="AB849">
        <v>0</v>
      </c>
      <c r="AC849">
        <v>0</v>
      </c>
    </row>
    <row r="850" spans="1:29" x14ac:dyDescent="0.2">
      <c r="A850">
        <v>839</v>
      </c>
      <c r="B850">
        <f t="shared" si="13"/>
        <v>120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60</v>
      </c>
      <c r="Z850">
        <v>60</v>
      </c>
      <c r="AA850">
        <v>0</v>
      </c>
      <c r="AB850">
        <v>0</v>
      </c>
      <c r="AC850">
        <v>0</v>
      </c>
    </row>
    <row r="851" spans="1:29" x14ac:dyDescent="0.2">
      <c r="A851">
        <v>840</v>
      </c>
      <c r="B851">
        <f t="shared" si="13"/>
        <v>120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60</v>
      </c>
      <c r="Z851">
        <v>60</v>
      </c>
      <c r="AA851">
        <v>0</v>
      </c>
      <c r="AB851">
        <v>0</v>
      </c>
      <c r="AC851">
        <v>0</v>
      </c>
    </row>
    <row r="852" spans="1:29" x14ac:dyDescent="0.2">
      <c r="A852">
        <v>841</v>
      </c>
      <c r="B852">
        <f t="shared" si="13"/>
        <v>120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60</v>
      </c>
      <c r="Z852">
        <v>60</v>
      </c>
      <c r="AA852">
        <v>0</v>
      </c>
      <c r="AB852">
        <v>0</v>
      </c>
      <c r="AC852">
        <v>0</v>
      </c>
    </row>
    <row r="853" spans="1:29" x14ac:dyDescent="0.2">
      <c r="A853">
        <v>842</v>
      </c>
      <c r="B853">
        <f t="shared" si="13"/>
        <v>120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60</v>
      </c>
      <c r="Z853">
        <v>60</v>
      </c>
      <c r="AA853">
        <v>0</v>
      </c>
      <c r="AB853">
        <v>0</v>
      </c>
      <c r="AC853">
        <v>0</v>
      </c>
    </row>
    <row r="854" spans="1:29" x14ac:dyDescent="0.2">
      <c r="A854">
        <v>843</v>
      </c>
      <c r="B854">
        <f t="shared" si="13"/>
        <v>120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60</v>
      </c>
      <c r="Z854">
        <v>60</v>
      </c>
      <c r="AA854">
        <v>0</v>
      </c>
      <c r="AB854">
        <v>0</v>
      </c>
      <c r="AC854">
        <v>0</v>
      </c>
    </row>
    <row r="855" spans="1:29" x14ac:dyDescent="0.2">
      <c r="A855">
        <v>844</v>
      </c>
      <c r="B855">
        <f t="shared" si="13"/>
        <v>120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60</v>
      </c>
      <c r="Z855">
        <v>60</v>
      </c>
      <c r="AA855">
        <v>0</v>
      </c>
      <c r="AB855">
        <v>0</v>
      </c>
      <c r="AC855">
        <v>0</v>
      </c>
    </row>
    <row r="856" spans="1:29" x14ac:dyDescent="0.2">
      <c r="A856">
        <v>845</v>
      </c>
      <c r="B856">
        <f t="shared" si="13"/>
        <v>120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60</v>
      </c>
      <c r="Z856">
        <v>60</v>
      </c>
      <c r="AA856">
        <v>0</v>
      </c>
      <c r="AB856">
        <v>0</v>
      </c>
      <c r="AC856">
        <v>0</v>
      </c>
    </row>
    <row r="857" spans="1:29" x14ac:dyDescent="0.2">
      <c r="A857">
        <v>846</v>
      </c>
      <c r="B857">
        <f t="shared" si="13"/>
        <v>120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60</v>
      </c>
      <c r="Z857">
        <v>60</v>
      </c>
      <c r="AA857">
        <v>0</v>
      </c>
      <c r="AB857">
        <v>0</v>
      </c>
      <c r="AC857">
        <v>0</v>
      </c>
    </row>
    <row r="858" spans="1:29" x14ac:dyDescent="0.2">
      <c r="A858">
        <v>847</v>
      </c>
      <c r="B858">
        <f t="shared" si="13"/>
        <v>120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60</v>
      </c>
      <c r="Z858">
        <v>60</v>
      </c>
      <c r="AA858">
        <v>0</v>
      </c>
      <c r="AB858">
        <v>0</v>
      </c>
      <c r="AC858">
        <v>0</v>
      </c>
    </row>
    <row r="859" spans="1:29" x14ac:dyDescent="0.2">
      <c r="A859">
        <v>848</v>
      </c>
      <c r="B859">
        <f t="shared" si="13"/>
        <v>120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60</v>
      </c>
      <c r="Z859">
        <v>60</v>
      </c>
      <c r="AA859">
        <v>0</v>
      </c>
      <c r="AB859">
        <v>0</v>
      </c>
      <c r="AC859">
        <v>0</v>
      </c>
    </row>
    <row r="860" spans="1:29" x14ac:dyDescent="0.2">
      <c r="A860">
        <v>849</v>
      </c>
      <c r="B860">
        <f t="shared" si="13"/>
        <v>120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60</v>
      </c>
      <c r="Z860">
        <v>60</v>
      </c>
      <c r="AA860">
        <v>0</v>
      </c>
      <c r="AB860">
        <v>0</v>
      </c>
      <c r="AC860">
        <v>0</v>
      </c>
    </row>
    <row r="861" spans="1:29" x14ac:dyDescent="0.2">
      <c r="A861">
        <v>850</v>
      </c>
      <c r="B861">
        <f t="shared" si="13"/>
        <v>120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60</v>
      </c>
      <c r="Z861">
        <v>60</v>
      </c>
      <c r="AA861">
        <v>0</v>
      </c>
      <c r="AB861">
        <v>0</v>
      </c>
      <c r="AC861">
        <v>0</v>
      </c>
    </row>
    <row r="862" spans="1:29" x14ac:dyDescent="0.2">
      <c r="A862">
        <v>851</v>
      </c>
      <c r="B862">
        <f t="shared" si="13"/>
        <v>120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60</v>
      </c>
      <c r="Z862">
        <v>60</v>
      </c>
      <c r="AA862">
        <v>0</v>
      </c>
      <c r="AB862">
        <v>0</v>
      </c>
      <c r="AC862">
        <v>0</v>
      </c>
    </row>
    <row r="863" spans="1:29" x14ac:dyDescent="0.2">
      <c r="A863">
        <v>852</v>
      </c>
      <c r="B863">
        <f t="shared" si="13"/>
        <v>120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60</v>
      </c>
      <c r="Z863">
        <v>60</v>
      </c>
      <c r="AA863">
        <v>0</v>
      </c>
      <c r="AB863">
        <v>0</v>
      </c>
      <c r="AC863">
        <v>0</v>
      </c>
    </row>
    <row r="864" spans="1:29" x14ac:dyDescent="0.2">
      <c r="A864">
        <v>853</v>
      </c>
      <c r="B864">
        <f t="shared" si="13"/>
        <v>120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60</v>
      </c>
      <c r="Z864">
        <v>60</v>
      </c>
      <c r="AA864">
        <v>0</v>
      </c>
      <c r="AB864">
        <v>0</v>
      </c>
      <c r="AC864">
        <v>0</v>
      </c>
    </row>
    <row r="865" spans="1:29" x14ac:dyDescent="0.2">
      <c r="A865">
        <v>854</v>
      </c>
      <c r="B865">
        <f t="shared" si="13"/>
        <v>120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60</v>
      </c>
      <c r="Z865">
        <v>60</v>
      </c>
      <c r="AA865">
        <v>0</v>
      </c>
      <c r="AB865">
        <v>0</v>
      </c>
      <c r="AC865">
        <v>0</v>
      </c>
    </row>
    <row r="866" spans="1:29" x14ac:dyDescent="0.2">
      <c r="A866">
        <v>855</v>
      </c>
      <c r="B866">
        <f t="shared" si="13"/>
        <v>60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60</v>
      </c>
      <c r="AA866">
        <v>0</v>
      </c>
      <c r="AB866">
        <v>0</v>
      </c>
      <c r="AC866">
        <v>0</v>
      </c>
    </row>
    <row r="867" spans="1:29" x14ac:dyDescent="0.2">
      <c r="A867">
        <v>856</v>
      </c>
      <c r="B867">
        <f t="shared" si="13"/>
        <v>60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60</v>
      </c>
      <c r="AA867">
        <v>0</v>
      </c>
      <c r="AB867">
        <v>0</v>
      </c>
      <c r="AC867">
        <v>0</v>
      </c>
    </row>
    <row r="868" spans="1:29" x14ac:dyDescent="0.2">
      <c r="A868">
        <v>857</v>
      </c>
      <c r="B868">
        <f t="shared" si="13"/>
        <v>60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60</v>
      </c>
      <c r="AA868">
        <v>0</v>
      </c>
      <c r="AB868">
        <v>0</v>
      </c>
      <c r="AC868">
        <v>0</v>
      </c>
    </row>
    <row r="869" spans="1:29" x14ac:dyDescent="0.2">
      <c r="A869">
        <v>858</v>
      </c>
      <c r="B869">
        <f t="shared" si="13"/>
        <v>60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60</v>
      </c>
      <c r="AA869">
        <v>0</v>
      </c>
      <c r="AB869">
        <v>0</v>
      </c>
      <c r="AC869">
        <v>0</v>
      </c>
    </row>
    <row r="870" spans="1:29" x14ac:dyDescent="0.2">
      <c r="A870">
        <v>859</v>
      </c>
      <c r="B870">
        <f t="shared" si="13"/>
        <v>60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60</v>
      </c>
      <c r="AA870">
        <v>0</v>
      </c>
      <c r="AB870">
        <v>0</v>
      </c>
      <c r="AC870">
        <v>0</v>
      </c>
    </row>
    <row r="871" spans="1:29" x14ac:dyDescent="0.2">
      <c r="A871">
        <v>860</v>
      </c>
      <c r="B871">
        <f t="shared" si="13"/>
        <v>60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60</v>
      </c>
      <c r="AA871">
        <v>0</v>
      </c>
      <c r="AB871">
        <v>0</v>
      </c>
      <c r="AC871">
        <v>0</v>
      </c>
    </row>
    <row r="872" spans="1:29" x14ac:dyDescent="0.2">
      <c r="A872">
        <v>861</v>
      </c>
      <c r="B872">
        <f t="shared" si="13"/>
        <v>60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60</v>
      </c>
      <c r="AA872">
        <v>0</v>
      </c>
      <c r="AB872">
        <v>0</v>
      </c>
      <c r="AC872">
        <v>0</v>
      </c>
    </row>
    <row r="873" spans="1:29" x14ac:dyDescent="0.2">
      <c r="A873">
        <v>862</v>
      </c>
      <c r="B873">
        <f t="shared" si="13"/>
        <v>60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60</v>
      </c>
      <c r="AA873">
        <v>0</v>
      </c>
      <c r="AB873">
        <v>0</v>
      </c>
      <c r="AC873">
        <v>0</v>
      </c>
    </row>
    <row r="874" spans="1:29" x14ac:dyDescent="0.2">
      <c r="A874">
        <v>863</v>
      </c>
      <c r="B874">
        <f t="shared" si="13"/>
        <v>60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60</v>
      </c>
      <c r="AA874">
        <v>0</v>
      </c>
      <c r="AB874">
        <v>0</v>
      </c>
      <c r="AC874">
        <v>0</v>
      </c>
    </row>
    <row r="875" spans="1:29" x14ac:dyDescent="0.2">
      <c r="A875">
        <v>864</v>
      </c>
      <c r="B875">
        <f t="shared" si="13"/>
        <v>60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60</v>
      </c>
      <c r="AA875">
        <v>0</v>
      </c>
      <c r="AB875">
        <v>0</v>
      </c>
      <c r="AC875">
        <v>0</v>
      </c>
    </row>
    <row r="876" spans="1:29" x14ac:dyDescent="0.2">
      <c r="A876">
        <v>865</v>
      </c>
      <c r="B876">
        <f t="shared" si="13"/>
        <v>60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60</v>
      </c>
      <c r="AA876">
        <v>0</v>
      </c>
      <c r="AB876">
        <v>0</v>
      </c>
      <c r="AC876">
        <v>0</v>
      </c>
    </row>
    <row r="877" spans="1:29" x14ac:dyDescent="0.2">
      <c r="A877">
        <v>866</v>
      </c>
      <c r="B877">
        <f t="shared" si="13"/>
        <v>60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60</v>
      </c>
      <c r="AA877">
        <v>0</v>
      </c>
      <c r="AB877">
        <v>0</v>
      </c>
      <c r="AC877">
        <v>0</v>
      </c>
    </row>
    <row r="878" spans="1:29" x14ac:dyDescent="0.2">
      <c r="A878">
        <v>867</v>
      </c>
      <c r="B878">
        <f t="shared" si="13"/>
        <v>60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60</v>
      </c>
      <c r="AA878">
        <v>0</v>
      </c>
      <c r="AB878">
        <v>0</v>
      </c>
      <c r="AC878">
        <v>0</v>
      </c>
    </row>
    <row r="879" spans="1:29" x14ac:dyDescent="0.2">
      <c r="A879">
        <v>868</v>
      </c>
      <c r="B879">
        <f t="shared" si="13"/>
        <v>60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60</v>
      </c>
      <c r="AA879">
        <v>0</v>
      </c>
      <c r="AB879">
        <v>0</v>
      </c>
      <c r="AC879">
        <v>0</v>
      </c>
    </row>
    <row r="880" spans="1:29" x14ac:dyDescent="0.2">
      <c r="A880">
        <v>869</v>
      </c>
      <c r="B880">
        <f t="shared" si="13"/>
        <v>60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60</v>
      </c>
      <c r="AA880">
        <v>0</v>
      </c>
      <c r="AB880">
        <v>0</v>
      </c>
      <c r="AC880">
        <v>0</v>
      </c>
    </row>
    <row r="881" spans="1:29" x14ac:dyDescent="0.2">
      <c r="A881">
        <v>870</v>
      </c>
      <c r="B881">
        <f t="shared" si="13"/>
        <v>60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60</v>
      </c>
      <c r="AA881">
        <v>0</v>
      </c>
      <c r="AB881">
        <v>0</v>
      </c>
      <c r="AC881">
        <v>0</v>
      </c>
    </row>
    <row r="882" spans="1:29" x14ac:dyDescent="0.2">
      <c r="A882">
        <v>871</v>
      </c>
      <c r="B882">
        <f t="shared" si="13"/>
        <v>60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60</v>
      </c>
      <c r="AA882">
        <v>0</v>
      </c>
      <c r="AB882">
        <v>0</v>
      </c>
      <c r="AC882">
        <v>0</v>
      </c>
    </row>
    <row r="883" spans="1:29" x14ac:dyDescent="0.2">
      <c r="A883">
        <v>872</v>
      </c>
      <c r="B883">
        <f t="shared" si="13"/>
        <v>60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60</v>
      </c>
      <c r="AA883">
        <v>0</v>
      </c>
      <c r="AB883">
        <v>0</v>
      </c>
      <c r="AC883">
        <v>0</v>
      </c>
    </row>
    <row r="884" spans="1:29" x14ac:dyDescent="0.2">
      <c r="A884">
        <v>873</v>
      </c>
      <c r="B884">
        <f t="shared" si="13"/>
        <v>60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60</v>
      </c>
      <c r="AA884">
        <v>0</v>
      </c>
      <c r="AB884">
        <v>0</v>
      </c>
      <c r="AC884">
        <v>0</v>
      </c>
    </row>
    <row r="885" spans="1:29" x14ac:dyDescent="0.2">
      <c r="A885">
        <v>874</v>
      </c>
      <c r="B885">
        <f t="shared" si="13"/>
        <v>60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60</v>
      </c>
      <c r="AA885">
        <v>0</v>
      </c>
      <c r="AB885">
        <v>0</v>
      </c>
      <c r="AC885">
        <v>0</v>
      </c>
    </row>
    <row r="886" spans="1:29" x14ac:dyDescent="0.2">
      <c r="A886">
        <v>875</v>
      </c>
      <c r="B886">
        <f t="shared" si="13"/>
        <v>60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60</v>
      </c>
      <c r="AA886">
        <v>0</v>
      </c>
      <c r="AB886">
        <v>0</v>
      </c>
      <c r="AC886">
        <v>0</v>
      </c>
    </row>
    <row r="887" spans="1:29" x14ac:dyDescent="0.2">
      <c r="A887">
        <v>876</v>
      </c>
      <c r="B887">
        <f t="shared" si="13"/>
        <v>60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60</v>
      </c>
      <c r="AA887">
        <v>0</v>
      </c>
      <c r="AB887">
        <v>0</v>
      </c>
      <c r="AC887">
        <v>0</v>
      </c>
    </row>
    <row r="888" spans="1:29" x14ac:dyDescent="0.2">
      <c r="A888">
        <v>877</v>
      </c>
      <c r="B888">
        <f t="shared" si="13"/>
        <v>60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60</v>
      </c>
      <c r="AA888">
        <v>0</v>
      </c>
      <c r="AB888">
        <v>0</v>
      </c>
      <c r="AC888">
        <v>0</v>
      </c>
    </row>
    <row r="889" spans="1:29" x14ac:dyDescent="0.2">
      <c r="A889">
        <v>878</v>
      </c>
      <c r="B889">
        <f t="shared" si="13"/>
        <v>60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60</v>
      </c>
      <c r="AA889">
        <v>0</v>
      </c>
      <c r="AB889">
        <v>0</v>
      </c>
      <c r="AC889">
        <v>0</v>
      </c>
    </row>
    <row r="890" spans="1:29" x14ac:dyDescent="0.2">
      <c r="A890">
        <v>879</v>
      </c>
      <c r="B890">
        <f t="shared" si="13"/>
        <v>60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60</v>
      </c>
      <c r="AA890">
        <v>0</v>
      </c>
      <c r="AB890">
        <v>0</v>
      </c>
      <c r="AC890">
        <v>0</v>
      </c>
    </row>
    <row r="891" spans="1:29" x14ac:dyDescent="0.2">
      <c r="A891">
        <v>880</v>
      </c>
      <c r="B891">
        <f t="shared" si="13"/>
        <v>60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60</v>
      </c>
      <c r="AA891">
        <v>0</v>
      </c>
      <c r="AB891">
        <v>0</v>
      </c>
      <c r="AC891">
        <v>0</v>
      </c>
    </row>
    <row r="892" spans="1:29" x14ac:dyDescent="0.2">
      <c r="A892">
        <v>881</v>
      </c>
      <c r="B892">
        <f t="shared" si="13"/>
        <v>60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60</v>
      </c>
      <c r="AA892">
        <v>0</v>
      </c>
      <c r="AB892">
        <v>0</v>
      </c>
      <c r="AC892">
        <v>0</v>
      </c>
    </row>
    <row r="893" spans="1:29" x14ac:dyDescent="0.2">
      <c r="A893">
        <v>882</v>
      </c>
      <c r="B893">
        <f t="shared" si="13"/>
        <v>60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60</v>
      </c>
      <c r="AA893">
        <v>0</v>
      </c>
      <c r="AB893">
        <v>0</v>
      </c>
      <c r="AC893">
        <v>0</v>
      </c>
    </row>
    <row r="894" spans="1:29" x14ac:dyDescent="0.2">
      <c r="A894">
        <v>883</v>
      </c>
      <c r="B894">
        <f t="shared" si="13"/>
        <v>60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60</v>
      </c>
      <c r="AA894">
        <v>0</v>
      </c>
      <c r="AB894">
        <v>0</v>
      </c>
      <c r="AC894">
        <v>0</v>
      </c>
    </row>
    <row r="895" spans="1:29" x14ac:dyDescent="0.2">
      <c r="A895">
        <v>884</v>
      </c>
      <c r="B895">
        <f t="shared" si="13"/>
        <v>72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12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60</v>
      </c>
      <c r="AA895">
        <v>0</v>
      </c>
      <c r="AB895">
        <v>0</v>
      </c>
      <c r="AC895">
        <v>0</v>
      </c>
    </row>
    <row r="896" spans="1:29" x14ac:dyDescent="0.2">
      <c r="A896">
        <v>885</v>
      </c>
      <c r="B896">
        <f t="shared" si="13"/>
        <v>72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12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60</v>
      </c>
      <c r="AA896">
        <v>0</v>
      </c>
      <c r="AB896">
        <v>0</v>
      </c>
      <c r="AC896">
        <v>0</v>
      </c>
    </row>
    <row r="897" spans="1:29" x14ac:dyDescent="0.2">
      <c r="A897">
        <v>886</v>
      </c>
      <c r="B897">
        <f t="shared" si="13"/>
        <v>72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12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60</v>
      </c>
      <c r="AA897">
        <v>0</v>
      </c>
      <c r="AB897">
        <v>0</v>
      </c>
      <c r="AC897">
        <v>0</v>
      </c>
    </row>
    <row r="898" spans="1:29" x14ac:dyDescent="0.2">
      <c r="A898">
        <v>887</v>
      </c>
      <c r="B898">
        <f t="shared" si="13"/>
        <v>72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12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60</v>
      </c>
      <c r="AA898">
        <v>0</v>
      </c>
      <c r="AB898">
        <v>0</v>
      </c>
      <c r="AC898">
        <v>0</v>
      </c>
    </row>
    <row r="899" spans="1:29" x14ac:dyDescent="0.2">
      <c r="A899">
        <v>888</v>
      </c>
      <c r="B899">
        <f t="shared" si="13"/>
        <v>72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12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60</v>
      </c>
      <c r="AA899">
        <v>0</v>
      </c>
      <c r="AB899">
        <v>0</v>
      </c>
      <c r="AC899">
        <v>0</v>
      </c>
    </row>
    <row r="900" spans="1:29" x14ac:dyDescent="0.2">
      <c r="A900">
        <v>889</v>
      </c>
      <c r="B900">
        <f t="shared" si="13"/>
        <v>72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12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60</v>
      </c>
      <c r="AA900">
        <v>0</v>
      </c>
      <c r="AB900">
        <v>0</v>
      </c>
      <c r="AC900">
        <v>0</v>
      </c>
    </row>
    <row r="901" spans="1:29" x14ac:dyDescent="0.2">
      <c r="A901">
        <v>890</v>
      </c>
      <c r="B901">
        <f t="shared" si="13"/>
        <v>72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12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60</v>
      </c>
      <c r="AA901">
        <v>0</v>
      </c>
      <c r="AB901">
        <v>0</v>
      </c>
      <c r="AC901">
        <v>0</v>
      </c>
    </row>
    <row r="902" spans="1:29" x14ac:dyDescent="0.2">
      <c r="A902">
        <v>891</v>
      </c>
      <c r="B902">
        <f t="shared" si="13"/>
        <v>72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12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60</v>
      </c>
      <c r="AA902">
        <v>0</v>
      </c>
      <c r="AB902">
        <v>0</v>
      </c>
      <c r="AC902">
        <v>0</v>
      </c>
    </row>
    <row r="903" spans="1:29" x14ac:dyDescent="0.2">
      <c r="A903">
        <v>892</v>
      </c>
      <c r="B903">
        <f t="shared" si="13"/>
        <v>72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12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60</v>
      </c>
      <c r="AA903">
        <v>0</v>
      </c>
      <c r="AB903">
        <v>0</v>
      </c>
      <c r="AC903">
        <v>0</v>
      </c>
    </row>
    <row r="904" spans="1:29" x14ac:dyDescent="0.2">
      <c r="A904">
        <v>893</v>
      </c>
      <c r="B904">
        <f t="shared" si="13"/>
        <v>72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12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60</v>
      </c>
      <c r="AA904">
        <v>0</v>
      </c>
      <c r="AB904">
        <v>0</v>
      </c>
      <c r="AC904">
        <v>0</v>
      </c>
    </row>
    <row r="905" spans="1:29" x14ac:dyDescent="0.2">
      <c r="A905">
        <v>894</v>
      </c>
      <c r="B905">
        <f t="shared" si="13"/>
        <v>72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12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60</v>
      </c>
      <c r="AA905">
        <v>0</v>
      </c>
      <c r="AB905">
        <v>0</v>
      </c>
      <c r="AC905">
        <v>0</v>
      </c>
    </row>
    <row r="906" spans="1:29" x14ac:dyDescent="0.2">
      <c r="A906">
        <v>895</v>
      </c>
      <c r="B906">
        <f t="shared" si="13"/>
        <v>72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60</v>
      </c>
      <c r="AA906">
        <v>0</v>
      </c>
      <c r="AB906">
        <v>0</v>
      </c>
      <c r="AC906">
        <v>0</v>
      </c>
    </row>
    <row r="907" spans="1:29" x14ac:dyDescent="0.2">
      <c r="A907">
        <v>896</v>
      </c>
      <c r="B907">
        <f t="shared" si="13"/>
        <v>72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12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60</v>
      </c>
      <c r="AA907">
        <v>0</v>
      </c>
      <c r="AB907">
        <v>0</v>
      </c>
      <c r="AC907">
        <v>0</v>
      </c>
    </row>
    <row r="908" spans="1:29" x14ac:dyDescent="0.2">
      <c r="A908">
        <v>897</v>
      </c>
      <c r="B908">
        <f t="shared" si="13"/>
        <v>72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12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60</v>
      </c>
      <c r="AA908">
        <v>0</v>
      </c>
      <c r="AB908">
        <v>0</v>
      </c>
      <c r="AC908">
        <v>0</v>
      </c>
    </row>
    <row r="909" spans="1:29" x14ac:dyDescent="0.2">
      <c r="A909">
        <v>898</v>
      </c>
      <c r="B909">
        <f t="shared" ref="B909:B972" si="14">SUM(E909:CA909)</f>
        <v>72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60</v>
      </c>
      <c r="AA909">
        <v>0</v>
      </c>
      <c r="AB909">
        <v>0</v>
      </c>
      <c r="AC909">
        <v>0</v>
      </c>
    </row>
    <row r="910" spans="1:29" x14ac:dyDescent="0.2">
      <c r="A910">
        <v>899</v>
      </c>
      <c r="B910">
        <f t="shared" si="14"/>
        <v>72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12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60</v>
      </c>
      <c r="AA910">
        <v>0</v>
      </c>
      <c r="AB910">
        <v>0</v>
      </c>
      <c r="AC910">
        <v>0</v>
      </c>
    </row>
    <row r="911" spans="1:29" x14ac:dyDescent="0.2">
      <c r="A911">
        <v>900</v>
      </c>
      <c r="B911">
        <f t="shared" si="14"/>
        <v>72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60</v>
      </c>
      <c r="AA911">
        <v>0</v>
      </c>
      <c r="AB911">
        <v>0</v>
      </c>
      <c r="AC911">
        <v>0</v>
      </c>
    </row>
    <row r="912" spans="1:29" x14ac:dyDescent="0.2">
      <c r="A912">
        <v>901</v>
      </c>
      <c r="B912">
        <f t="shared" si="14"/>
        <v>72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12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60</v>
      </c>
      <c r="AA912">
        <v>0</v>
      </c>
      <c r="AB912">
        <v>0</v>
      </c>
      <c r="AC912">
        <v>0</v>
      </c>
    </row>
    <row r="913" spans="1:29" x14ac:dyDescent="0.2">
      <c r="A913">
        <v>902</v>
      </c>
      <c r="B913">
        <f t="shared" si="14"/>
        <v>72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12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60</v>
      </c>
      <c r="AA913">
        <v>0</v>
      </c>
      <c r="AB913">
        <v>0</v>
      </c>
      <c r="AC913">
        <v>0</v>
      </c>
    </row>
    <row r="914" spans="1:29" x14ac:dyDescent="0.2">
      <c r="A914">
        <v>903</v>
      </c>
      <c r="B914">
        <f t="shared" si="14"/>
        <v>72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12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60</v>
      </c>
      <c r="AA914">
        <v>0</v>
      </c>
      <c r="AB914">
        <v>0</v>
      </c>
      <c r="AC914">
        <v>0</v>
      </c>
    </row>
    <row r="915" spans="1:29" x14ac:dyDescent="0.2">
      <c r="A915">
        <v>904</v>
      </c>
      <c r="B915">
        <f t="shared" si="14"/>
        <v>72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12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60</v>
      </c>
      <c r="AA915">
        <v>0</v>
      </c>
      <c r="AB915">
        <v>0</v>
      </c>
      <c r="AC915">
        <v>0</v>
      </c>
    </row>
    <row r="916" spans="1:29" x14ac:dyDescent="0.2">
      <c r="A916">
        <v>905</v>
      </c>
      <c r="B916">
        <f t="shared" si="14"/>
        <v>72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12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60</v>
      </c>
      <c r="AA916">
        <v>0</v>
      </c>
      <c r="AB916">
        <v>0</v>
      </c>
      <c r="AC916">
        <v>0</v>
      </c>
    </row>
    <row r="917" spans="1:29" x14ac:dyDescent="0.2">
      <c r="A917">
        <v>906</v>
      </c>
      <c r="B917">
        <f t="shared" si="14"/>
        <v>72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12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60</v>
      </c>
      <c r="AA917">
        <v>0</v>
      </c>
      <c r="AB917">
        <v>0</v>
      </c>
      <c r="AC917">
        <v>0</v>
      </c>
    </row>
    <row r="918" spans="1:29" x14ac:dyDescent="0.2">
      <c r="A918">
        <v>907</v>
      </c>
      <c r="B918">
        <f t="shared" si="14"/>
        <v>72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12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60</v>
      </c>
      <c r="AA918">
        <v>0</v>
      </c>
      <c r="AB918">
        <v>0</v>
      </c>
      <c r="AC918">
        <v>0</v>
      </c>
    </row>
    <row r="919" spans="1:29" x14ac:dyDescent="0.2">
      <c r="A919">
        <v>908</v>
      </c>
      <c r="B919">
        <f t="shared" si="14"/>
        <v>72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12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60</v>
      </c>
      <c r="AA919">
        <v>0</v>
      </c>
      <c r="AB919">
        <v>0</v>
      </c>
      <c r="AC919">
        <v>0</v>
      </c>
    </row>
    <row r="920" spans="1:29" x14ac:dyDescent="0.2">
      <c r="A920">
        <v>909</v>
      </c>
      <c r="B920">
        <f t="shared" si="14"/>
        <v>72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12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60</v>
      </c>
      <c r="AA920">
        <v>0</v>
      </c>
      <c r="AB920">
        <v>0</v>
      </c>
      <c r="AC920">
        <v>0</v>
      </c>
    </row>
    <row r="921" spans="1:29" x14ac:dyDescent="0.2">
      <c r="A921">
        <v>910</v>
      </c>
      <c r="B921">
        <f t="shared" si="14"/>
        <v>72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12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60</v>
      </c>
      <c r="AA921">
        <v>0</v>
      </c>
      <c r="AB921">
        <v>0</v>
      </c>
      <c r="AC921">
        <v>0</v>
      </c>
    </row>
    <row r="922" spans="1:29" x14ac:dyDescent="0.2">
      <c r="A922">
        <v>911</v>
      </c>
      <c r="B922">
        <f t="shared" si="14"/>
        <v>72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12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60</v>
      </c>
      <c r="AA922">
        <v>0</v>
      </c>
      <c r="AB922">
        <v>0</v>
      </c>
      <c r="AC922">
        <v>0</v>
      </c>
    </row>
    <row r="923" spans="1:29" x14ac:dyDescent="0.2">
      <c r="A923">
        <v>912</v>
      </c>
      <c r="B923">
        <f t="shared" si="14"/>
        <v>72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12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60</v>
      </c>
      <c r="AA923">
        <v>0</v>
      </c>
      <c r="AB923">
        <v>0</v>
      </c>
      <c r="AC923">
        <v>0</v>
      </c>
    </row>
    <row r="924" spans="1:29" x14ac:dyDescent="0.2">
      <c r="A924">
        <v>913</v>
      </c>
      <c r="B924">
        <f t="shared" si="14"/>
        <v>72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12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60</v>
      </c>
      <c r="AA924">
        <v>0</v>
      </c>
      <c r="AB924">
        <v>0</v>
      </c>
      <c r="AC924">
        <v>0</v>
      </c>
    </row>
    <row r="925" spans="1:29" x14ac:dyDescent="0.2">
      <c r="A925">
        <v>914</v>
      </c>
      <c r="B925">
        <f t="shared" si="14"/>
        <v>72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12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60</v>
      </c>
      <c r="AA925">
        <v>0</v>
      </c>
      <c r="AB925">
        <v>0</v>
      </c>
      <c r="AC925">
        <v>0</v>
      </c>
    </row>
    <row r="926" spans="1:29" x14ac:dyDescent="0.2">
      <c r="A926">
        <v>915</v>
      </c>
      <c r="B926">
        <f t="shared" si="14"/>
        <v>72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12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60</v>
      </c>
      <c r="AA926">
        <v>0</v>
      </c>
      <c r="AB926">
        <v>0</v>
      </c>
      <c r="AC926">
        <v>0</v>
      </c>
    </row>
    <row r="927" spans="1:29" x14ac:dyDescent="0.2">
      <c r="A927">
        <v>916</v>
      </c>
      <c r="B927">
        <f t="shared" si="14"/>
        <v>72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12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60</v>
      </c>
      <c r="AA927">
        <v>0</v>
      </c>
      <c r="AB927">
        <v>0</v>
      </c>
      <c r="AC927">
        <v>0</v>
      </c>
    </row>
    <row r="928" spans="1:29" x14ac:dyDescent="0.2">
      <c r="A928">
        <v>917</v>
      </c>
      <c r="B928">
        <f t="shared" si="14"/>
        <v>72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12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60</v>
      </c>
      <c r="AA928">
        <v>0</v>
      </c>
      <c r="AB928">
        <v>0</v>
      </c>
      <c r="AC928">
        <v>0</v>
      </c>
    </row>
    <row r="929" spans="1:29" x14ac:dyDescent="0.2">
      <c r="A929">
        <v>918</v>
      </c>
      <c r="B929">
        <f t="shared" si="14"/>
        <v>72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12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60</v>
      </c>
      <c r="AA929">
        <v>0</v>
      </c>
      <c r="AB929">
        <v>0</v>
      </c>
      <c r="AC929">
        <v>0</v>
      </c>
    </row>
    <row r="930" spans="1:29" x14ac:dyDescent="0.2">
      <c r="A930">
        <v>919</v>
      </c>
      <c r="B930">
        <f t="shared" si="14"/>
        <v>72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12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60</v>
      </c>
      <c r="AA930">
        <v>0</v>
      </c>
      <c r="AB930">
        <v>0</v>
      </c>
      <c r="AC930">
        <v>0</v>
      </c>
    </row>
    <row r="931" spans="1:29" x14ac:dyDescent="0.2">
      <c r="A931">
        <v>920</v>
      </c>
      <c r="B931">
        <f t="shared" si="14"/>
        <v>72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12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60</v>
      </c>
      <c r="AA931">
        <v>0</v>
      </c>
      <c r="AB931">
        <v>0</v>
      </c>
      <c r="AC931">
        <v>0</v>
      </c>
    </row>
    <row r="932" spans="1:29" x14ac:dyDescent="0.2">
      <c r="A932">
        <v>921</v>
      </c>
      <c r="B932">
        <f t="shared" si="14"/>
        <v>72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12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60</v>
      </c>
      <c r="AA932">
        <v>0</v>
      </c>
      <c r="AB932">
        <v>0</v>
      </c>
      <c r="AC932">
        <v>0</v>
      </c>
    </row>
    <row r="933" spans="1:29" x14ac:dyDescent="0.2">
      <c r="A933">
        <v>922</v>
      </c>
      <c r="B933">
        <f t="shared" si="14"/>
        <v>72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12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60</v>
      </c>
      <c r="AA933">
        <v>0</v>
      </c>
      <c r="AB933">
        <v>0</v>
      </c>
      <c r="AC933">
        <v>0</v>
      </c>
    </row>
    <row r="934" spans="1:29" x14ac:dyDescent="0.2">
      <c r="A934">
        <v>923</v>
      </c>
      <c r="B934">
        <f t="shared" si="14"/>
        <v>72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12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60</v>
      </c>
      <c r="AA934">
        <v>0</v>
      </c>
      <c r="AB934">
        <v>0</v>
      </c>
      <c r="AC934">
        <v>0</v>
      </c>
    </row>
    <row r="935" spans="1:29" x14ac:dyDescent="0.2">
      <c r="A935">
        <v>924</v>
      </c>
      <c r="B935">
        <f t="shared" si="14"/>
        <v>72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12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60</v>
      </c>
      <c r="AA935">
        <v>0</v>
      </c>
      <c r="AB935">
        <v>0</v>
      </c>
      <c r="AC935">
        <v>0</v>
      </c>
    </row>
    <row r="936" spans="1:29" x14ac:dyDescent="0.2">
      <c r="A936">
        <v>925</v>
      </c>
      <c r="B936">
        <f t="shared" si="14"/>
        <v>72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12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60</v>
      </c>
      <c r="AA936">
        <v>0</v>
      </c>
      <c r="AB936">
        <v>0</v>
      </c>
      <c r="AC936">
        <v>0</v>
      </c>
    </row>
    <row r="937" spans="1:29" x14ac:dyDescent="0.2">
      <c r="A937">
        <v>926</v>
      </c>
      <c r="B937">
        <f t="shared" si="14"/>
        <v>72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12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60</v>
      </c>
      <c r="AA937">
        <v>0</v>
      </c>
      <c r="AB937">
        <v>0</v>
      </c>
      <c r="AC937">
        <v>0</v>
      </c>
    </row>
    <row r="938" spans="1:29" x14ac:dyDescent="0.2">
      <c r="A938">
        <v>927</v>
      </c>
      <c r="B938">
        <f t="shared" si="14"/>
        <v>72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12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60</v>
      </c>
      <c r="AA938">
        <v>0</v>
      </c>
      <c r="AB938">
        <v>0</v>
      </c>
      <c r="AC938">
        <v>0</v>
      </c>
    </row>
    <row r="939" spans="1:29" x14ac:dyDescent="0.2">
      <c r="A939">
        <v>928</v>
      </c>
      <c r="B939">
        <f t="shared" si="14"/>
        <v>12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12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</row>
    <row r="940" spans="1:29" x14ac:dyDescent="0.2">
      <c r="A940">
        <v>929</v>
      </c>
      <c r="B940">
        <f t="shared" si="14"/>
        <v>12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12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</row>
    <row r="941" spans="1:29" x14ac:dyDescent="0.2">
      <c r="A941">
        <v>930</v>
      </c>
      <c r="B941">
        <f t="shared" si="14"/>
        <v>12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12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</row>
    <row r="942" spans="1:29" x14ac:dyDescent="0.2">
      <c r="A942">
        <v>931</v>
      </c>
      <c r="B942">
        <f t="shared" si="14"/>
        <v>12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12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</row>
    <row r="943" spans="1:29" x14ac:dyDescent="0.2">
      <c r="A943">
        <v>932</v>
      </c>
      <c r="B943">
        <f t="shared" si="14"/>
        <v>12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12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</row>
    <row r="944" spans="1:29" x14ac:dyDescent="0.2">
      <c r="A944">
        <v>933</v>
      </c>
      <c r="B944">
        <f t="shared" si="14"/>
        <v>12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12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</row>
    <row r="945" spans="1:29" x14ac:dyDescent="0.2">
      <c r="A945">
        <v>934</v>
      </c>
      <c r="B945">
        <f t="shared" si="14"/>
        <v>12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12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</row>
    <row r="946" spans="1:29" x14ac:dyDescent="0.2">
      <c r="A946">
        <v>935</v>
      </c>
      <c r="B946">
        <f t="shared" si="14"/>
        <v>12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12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</row>
    <row r="947" spans="1:29" x14ac:dyDescent="0.2">
      <c r="A947">
        <v>936</v>
      </c>
      <c r="B947">
        <f t="shared" si="14"/>
        <v>12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12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</row>
    <row r="948" spans="1:29" x14ac:dyDescent="0.2">
      <c r="A948">
        <v>937</v>
      </c>
      <c r="B948">
        <f t="shared" si="14"/>
        <v>12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12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</row>
    <row r="949" spans="1:29" x14ac:dyDescent="0.2">
      <c r="A949">
        <v>938</v>
      </c>
      <c r="B949">
        <f t="shared" si="14"/>
        <v>12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12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</row>
    <row r="950" spans="1:29" x14ac:dyDescent="0.2">
      <c r="A950">
        <v>939</v>
      </c>
      <c r="B950">
        <f t="shared" si="14"/>
        <v>12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12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</row>
    <row r="951" spans="1:29" x14ac:dyDescent="0.2">
      <c r="A951">
        <v>940</v>
      </c>
      <c r="B951">
        <f t="shared" si="14"/>
        <v>12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12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</row>
    <row r="952" spans="1:29" x14ac:dyDescent="0.2">
      <c r="A952">
        <v>941</v>
      </c>
      <c r="B952">
        <f t="shared" si="14"/>
        <v>12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12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</row>
    <row r="953" spans="1:29" x14ac:dyDescent="0.2">
      <c r="A953">
        <v>942</v>
      </c>
      <c r="B953">
        <f t="shared" si="14"/>
        <v>12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12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</row>
    <row r="954" spans="1:29" x14ac:dyDescent="0.2">
      <c r="A954">
        <v>943</v>
      </c>
      <c r="B954">
        <f t="shared" si="14"/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</row>
    <row r="955" spans="1:29" x14ac:dyDescent="0.2">
      <c r="A955">
        <v>944</v>
      </c>
      <c r="B955">
        <f t="shared" si="14"/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</row>
    <row r="956" spans="1:29" x14ac:dyDescent="0.2">
      <c r="A956">
        <v>945</v>
      </c>
      <c r="B956">
        <f t="shared" si="14"/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</row>
    <row r="957" spans="1:29" x14ac:dyDescent="0.2">
      <c r="A957">
        <v>946</v>
      </c>
      <c r="B957">
        <f t="shared" si="14"/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</row>
    <row r="958" spans="1:29" x14ac:dyDescent="0.2">
      <c r="A958">
        <v>947</v>
      </c>
      <c r="B958">
        <f t="shared" si="14"/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</row>
    <row r="959" spans="1:29" x14ac:dyDescent="0.2">
      <c r="A959">
        <v>948</v>
      </c>
      <c r="B959">
        <f t="shared" si="14"/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</row>
    <row r="960" spans="1:29" x14ac:dyDescent="0.2">
      <c r="A960">
        <v>949</v>
      </c>
      <c r="B960">
        <f t="shared" si="14"/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</row>
    <row r="961" spans="1:29" x14ac:dyDescent="0.2">
      <c r="A961">
        <v>950</v>
      </c>
      <c r="B961">
        <f t="shared" si="14"/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</row>
    <row r="962" spans="1:29" x14ac:dyDescent="0.2">
      <c r="A962">
        <v>951</v>
      </c>
      <c r="B962">
        <f t="shared" si="14"/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</row>
    <row r="963" spans="1:29" x14ac:dyDescent="0.2">
      <c r="A963">
        <v>952</v>
      </c>
      <c r="B963">
        <f t="shared" si="14"/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</row>
    <row r="964" spans="1:29" x14ac:dyDescent="0.2">
      <c r="A964">
        <v>953</v>
      </c>
      <c r="B964">
        <f t="shared" si="14"/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</row>
    <row r="965" spans="1:29" x14ac:dyDescent="0.2">
      <c r="A965">
        <v>954</v>
      </c>
      <c r="B965">
        <f t="shared" si="14"/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</row>
    <row r="966" spans="1:29" x14ac:dyDescent="0.2">
      <c r="A966">
        <v>955</v>
      </c>
      <c r="B966">
        <f t="shared" si="14"/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</row>
    <row r="967" spans="1:29" x14ac:dyDescent="0.2">
      <c r="A967">
        <v>956</v>
      </c>
      <c r="B967">
        <f t="shared" si="14"/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</row>
    <row r="968" spans="1:29" x14ac:dyDescent="0.2">
      <c r="A968">
        <v>957</v>
      </c>
      <c r="B968">
        <f t="shared" si="14"/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</row>
    <row r="969" spans="1:29" x14ac:dyDescent="0.2">
      <c r="A969">
        <v>958</v>
      </c>
      <c r="B969">
        <f t="shared" si="14"/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</row>
    <row r="970" spans="1:29" x14ac:dyDescent="0.2">
      <c r="A970">
        <v>959</v>
      </c>
      <c r="B970">
        <f t="shared" si="14"/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</row>
    <row r="971" spans="1:29" x14ac:dyDescent="0.2">
      <c r="A971">
        <v>960</v>
      </c>
      <c r="B971">
        <f t="shared" si="14"/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</row>
    <row r="972" spans="1:29" x14ac:dyDescent="0.2">
      <c r="A972">
        <v>961</v>
      </c>
      <c r="B972">
        <f t="shared" si="14"/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</row>
    <row r="973" spans="1:29" x14ac:dyDescent="0.2">
      <c r="A973">
        <v>962</v>
      </c>
      <c r="B973">
        <f t="shared" ref="B973:B1036" si="15">SUM(E973:CA973)</f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</row>
    <row r="974" spans="1:29" x14ac:dyDescent="0.2">
      <c r="A974">
        <v>963</v>
      </c>
      <c r="B974">
        <f t="shared" si="15"/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</row>
    <row r="975" spans="1:29" x14ac:dyDescent="0.2">
      <c r="A975">
        <v>964</v>
      </c>
      <c r="B975">
        <f t="shared" si="15"/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</row>
    <row r="976" spans="1:29" x14ac:dyDescent="0.2">
      <c r="A976">
        <v>965</v>
      </c>
      <c r="B976">
        <f t="shared" si="15"/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</row>
    <row r="977" spans="1:29" x14ac:dyDescent="0.2">
      <c r="A977">
        <v>966</v>
      </c>
      <c r="B977">
        <f t="shared" si="15"/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</row>
    <row r="978" spans="1:29" x14ac:dyDescent="0.2">
      <c r="A978">
        <v>967</v>
      </c>
      <c r="B978">
        <f t="shared" si="15"/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</row>
    <row r="979" spans="1:29" x14ac:dyDescent="0.2">
      <c r="A979">
        <v>968</v>
      </c>
      <c r="B979">
        <f t="shared" si="15"/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</row>
    <row r="980" spans="1:29" x14ac:dyDescent="0.2">
      <c r="A980">
        <v>969</v>
      </c>
      <c r="B980">
        <f t="shared" si="15"/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</row>
    <row r="981" spans="1:29" x14ac:dyDescent="0.2">
      <c r="A981">
        <v>970</v>
      </c>
      <c r="B981">
        <f t="shared" si="15"/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</row>
    <row r="982" spans="1:29" x14ac:dyDescent="0.2">
      <c r="A982">
        <v>971</v>
      </c>
      <c r="B982">
        <f t="shared" si="15"/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</row>
    <row r="983" spans="1:29" x14ac:dyDescent="0.2">
      <c r="A983">
        <v>972</v>
      </c>
      <c r="B983">
        <f t="shared" si="15"/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</row>
    <row r="984" spans="1:29" x14ac:dyDescent="0.2">
      <c r="A984">
        <v>973</v>
      </c>
      <c r="B984">
        <f t="shared" si="15"/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</row>
    <row r="985" spans="1:29" x14ac:dyDescent="0.2">
      <c r="A985">
        <v>974</v>
      </c>
      <c r="B985">
        <f t="shared" si="15"/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</row>
    <row r="986" spans="1:29" x14ac:dyDescent="0.2">
      <c r="A986">
        <v>975</v>
      </c>
      <c r="B986">
        <f t="shared" si="15"/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</row>
    <row r="987" spans="1:29" x14ac:dyDescent="0.2">
      <c r="A987">
        <v>976</v>
      </c>
      <c r="B987">
        <f t="shared" si="15"/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</row>
    <row r="988" spans="1:29" x14ac:dyDescent="0.2">
      <c r="A988">
        <v>977</v>
      </c>
      <c r="B988">
        <f t="shared" si="15"/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</row>
    <row r="989" spans="1:29" x14ac:dyDescent="0.2">
      <c r="A989">
        <v>978</v>
      </c>
      <c r="B989">
        <f t="shared" si="15"/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</row>
    <row r="990" spans="1:29" x14ac:dyDescent="0.2">
      <c r="A990">
        <v>979</v>
      </c>
      <c r="B990">
        <f t="shared" si="15"/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</row>
    <row r="991" spans="1:29" x14ac:dyDescent="0.2">
      <c r="A991">
        <v>980</v>
      </c>
      <c r="B991">
        <f t="shared" si="15"/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</row>
    <row r="992" spans="1:29" x14ac:dyDescent="0.2">
      <c r="A992">
        <v>981</v>
      </c>
      <c r="B992">
        <f t="shared" si="15"/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</row>
    <row r="993" spans="1:29" x14ac:dyDescent="0.2">
      <c r="A993">
        <v>982</v>
      </c>
      <c r="B993">
        <f t="shared" si="15"/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</row>
    <row r="994" spans="1:29" x14ac:dyDescent="0.2">
      <c r="A994">
        <v>983</v>
      </c>
      <c r="B994">
        <f t="shared" si="15"/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</row>
    <row r="995" spans="1:29" x14ac:dyDescent="0.2">
      <c r="A995">
        <v>984</v>
      </c>
      <c r="B995">
        <f t="shared" si="15"/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</row>
    <row r="996" spans="1:29" x14ac:dyDescent="0.2">
      <c r="A996">
        <v>985</v>
      </c>
      <c r="B996">
        <f t="shared" si="15"/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</row>
    <row r="997" spans="1:29" x14ac:dyDescent="0.2">
      <c r="A997">
        <v>986</v>
      </c>
      <c r="B997">
        <f t="shared" si="15"/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</row>
    <row r="998" spans="1:29" x14ac:dyDescent="0.2">
      <c r="A998">
        <v>987</v>
      </c>
      <c r="B998">
        <f t="shared" si="15"/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</row>
    <row r="999" spans="1:29" x14ac:dyDescent="0.2">
      <c r="A999">
        <v>988</v>
      </c>
      <c r="B999">
        <f t="shared" si="15"/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</row>
    <row r="1000" spans="1:29" x14ac:dyDescent="0.2">
      <c r="A1000">
        <v>989</v>
      </c>
      <c r="B1000">
        <f t="shared" si="15"/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</row>
    <row r="1001" spans="1:29" x14ac:dyDescent="0.2">
      <c r="A1001">
        <v>990</v>
      </c>
      <c r="B1001">
        <f t="shared" si="15"/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</row>
    <row r="1002" spans="1:29" x14ac:dyDescent="0.2">
      <c r="A1002">
        <v>991</v>
      </c>
      <c r="B1002">
        <f t="shared" si="15"/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</row>
    <row r="1003" spans="1:29" x14ac:dyDescent="0.2">
      <c r="A1003">
        <v>992</v>
      </c>
      <c r="B1003">
        <f t="shared" si="15"/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</row>
    <row r="1004" spans="1:29" x14ac:dyDescent="0.2">
      <c r="A1004">
        <v>993</v>
      </c>
      <c r="B1004">
        <f t="shared" si="15"/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</row>
    <row r="1005" spans="1:29" x14ac:dyDescent="0.2">
      <c r="A1005">
        <v>994</v>
      </c>
      <c r="B1005">
        <f t="shared" si="15"/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</row>
    <row r="1006" spans="1:29" x14ac:dyDescent="0.2">
      <c r="A1006">
        <v>995</v>
      </c>
      <c r="B1006">
        <f t="shared" si="15"/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</row>
    <row r="1007" spans="1:29" x14ac:dyDescent="0.2">
      <c r="A1007">
        <v>996</v>
      </c>
      <c r="B1007">
        <f t="shared" si="15"/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</row>
    <row r="1008" spans="1:29" x14ac:dyDescent="0.2">
      <c r="A1008">
        <v>997</v>
      </c>
      <c r="B1008">
        <f t="shared" si="15"/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</row>
    <row r="1009" spans="1:29" x14ac:dyDescent="0.2">
      <c r="A1009">
        <v>998</v>
      </c>
      <c r="B1009">
        <f t="shared" si="15"/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</row>
    <row r="1010" spans="1:29" x14ac:dyDescent="0.2">
      <c r="A1010">
        <v>999</v>
      </c>
      <c r="B1010">
        <f t="shared" si="15"/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</row>
    <row r="1011" spans="1:29" x14ac:dyDescent="0.2">
      <c r="A1011">
        <v>1000</v>
      </c>
      <c r="B1011">
        <f t="shared" si="15"/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</row>
    <row r="1012" spans="1:29" x14ac:dyDescent="0.2">
      <c r="A1012">
        <v>1001</v>
      </c>
      <c r="B1012">
        <f t="shared" si="15"/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</row>
    <row r="1013" spans="1:29" x14ac:dyDescent="0.2">
      <c r="A1013">
        <v>1002</v>
      </c>
      <c r="B1013">
        <f t="shared" si="15"/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</row>
    <row r="1014" spans="1:29" x14ac:dyDescent="0.2">
      <c r="A1014">
        <v>1003</v>
      </c>
      <c r="B1014">
        <f t="shared" si="15"/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</row>
    <row r="1015" spans="1:29" x14ac:dyDescent="0.2">
      <c r="A1015">
        <v>1004</v>
      </c>
      <c r="B1015">
        <f t="shared" si="15"/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</row>
    <row r="1016" spans="1:29" x14ac:dyDescent="0.2">
      <c r="A1016">
        <v>1005</v>
      </c>
      <c r="B1016">
        <f t="shared" si="15"/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</row>
    <row r="1017" spans="1:29" x14ac:dyDescent="0.2">
      <c r="A1017">
        <v>1006</v>
      </c>
      <c r="B1017">
        <f t="shared" si="15"/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</row>
    <row r="1018" spans="1:29" x14ac:dyDescent="0.2">
      <c r="A1018">
        <v>1007</v>
      </c>
      <c r="B1018">
        <f t="shared" si="15"/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</row>
    <row r="1019" spans="1:29" x14ac:dyDescent="0.2">
      <c r="A1019">
        <v>1008</v>
      </c>
      <c r="B1019">
        <f t="shared" si="15"/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</row>
    <row r="1020" spans="1:29" x14ac:dyDescent="0.2">
      <c r="A1020">
        <v>1009</v>
      </c>
      <c r="B1020">
        <f t="shared" si="15"/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</row>
    <row r="1021" spans="1:29" x14ac:dyDescent="0.2">
      <c r="A1021">
        <v>1010</v>
      </c>
      <c r="B1021">
        <f t="shared" si="15"/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</row>
    <row r="1022" spans="1:29" x14ac:dyDescent="0.2">
      <c r="A1022">
        <v>1011</v>
      </c>
      <c r="B1022">
        <f t="shared" si="15"/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</row>
    <row r="1023" spans="1:29" x14ac:dyDescent="0.2">
      <c r="A1023">
        <v>1012</v>
      </c>
      <c r="B1023">
        <f t="shared" si="15"/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</row>
    <row r="1024" spans="1:29" x14ac:dyDescent="0.2">
      <c r="A1024">
        <v>1013</v>
      </c>
      <c r="B1024">
        <f t="shared" si="15"/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</row>
    <row r="1025" spans="1:29" x14ac:dyDescent="0.2">
      <c r="A1025">
        <v>1014</v>
      </c>
      <c r="B1025">
        <f t="shared" si="15"/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</row>
    <row r="1026" spans="1:29" x14ac:dyDescent="0.2">
      <c r="A1026">
        <v>1015</v>
      </c>
      <c r="B1026">
        <f t="shared" si="15"/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</row>
    <row r="1027" spans="1:29" x14ac:dyDescent="0.2">
      <c r="A1027">
        <v>1016</v>
      </c>
      <c r="B1027">
        <f t="shared" si="15"/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</row>
    <row r="1028" spans="1:29" x14ac:dyDescent="0.2">
      <c r="A1028">
        <v>1017</v>
      </c>
      <c r="B1028">
        <f t="shared" si="15"/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</row>
    <row r="1029" spans="1:29" x14ac:dyDescent="0.2">
      <c r="A1029">
        <v>1018</v>
      </c>
      <c r="B1029">
        <f t="shared" si="15"/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</row>
    <row r="1030" spans="1:29" x14ac:dyDescent="0.2">
      <c r="A1030">
        <v>1019</v>
      </c>
      <c r="B1030">
        <f t="shared" si="15"/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</row>
    <row r="1031" spans="1:29" x14ac:dyDescent="0.2">
      <c r="A1031">
        <v>1020</v>
      </c>
      <c r="B1031">
        <f t="shared" si="15"/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</row>
    <row r="1032" spans="1:29" x14ac:dyDescent="0.2">
      <c r="A1032">
        <v>1021</v>
      </c>
      <c r="B1032">
        <f t="shared" si="15"/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</row>
    <row r="1033" spans="1:29" x14ac:dyDescent="0.2">
      <c r="A1033">
        <v>1022</v>
      </c>
      <c r="B1033">
        <f t="shared" si="15"/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</row>
    <row r="1034" spans="1:29" x14ac:dyDescent="0.2">
      <c r="A1034">
        <v>1023</v>
      </c>
      <c r="B1034">
        <f t="shared" si="15"/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</row>
    <row r="1035" spans="1:29" x14ac:dyDescent="0.2">
      <c r="A1035">
        <v>1024</v>
      </c>
      <c r="B1035">
        <f t="shared" si="15"/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</row>
    <row r="1036" spans="1:29" x14ac:dyDescent="0.2">
      <c r="A1036">
        <v>1025</v>
      </c>
      <c r="B1036">
        <f t="shared" si="15"/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</row>
    <row r="1037" spans="1:29" x14ac:dyDescent="0.2">
      <c r="A1037">
        <v>1026</v>
      </c>
      <c r="B1037">
        <f t="shared" ref="B1037:B1100" si="16">SUM(E1037:CA1037)</f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</row>
    <row r="1038" spans="1:29" x14ac:dyDescent="0.2">
      <c r="A1038">
        <v>1027</v>
      </c>
      <c r="B1038">
        <f t="shared" si="16"/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</row>
    <row r="1039" spans="1:29" x14ac:dyDescent="0.2">
      <c r="A1039">
        <v>1028</v>
      </c>
      <c r="B1039">
        <f t="shared" si="16"/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</row>
    <row r="1040" spans="1:29" x14ac:dyDescent="0.2">
      <c r="A1040">
        <v>1029</v>
      </c>
      <c r="B1040">
        <f t="shared" si="16"/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</row>
    <row r="1041" spans="1:29" x14ac:dyDescent="0.2">
      <c r="A1041">
        <v>1030</v>
      </c>
      <c r="B1041">
        <f t="shared" si="16"/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</row>
    <row r="1042" spans="1:29" x14ac:dyDescent="0.2">
      <c r="A1042">
        <v>1031</v>
      </c>
      <c r="B1042">
        <f t="shared" si="16"/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</row>
    <row r="1043" spans="1:29" x14ac:dyDescent="0.2">
      <c r="A1043">
        <v>1032</v>
      </c>
      <c r="B1043">
        <f t="shared" si="16"/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</row>
    <row r="1044" spans="1:29" x14ac:dyDescent="0.2">
      <c r="A1044">
        <v>1033</v>
      </c>
      <c r="B1044">
        <f t="shared" si="16"/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</row>
    <row r="1045" spans="1:29" x14ac:dyDescent="0.2">
      <c r="A1045">
        <v>1034</v>
      </c>
      <c r="B1045">
        <f t="shared" si="16"/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</row>
    <row r="1046" spans="1:29" x14ac:dyDescent="0.2">
      <c r="A1046">
        <v>1035</v>
      </c>
      <c r="B1046">
        <f t="shared" si="16"/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</row>
    <row r="1047" spans="1:29" x14ac:dyDescent="0.2">
      <c r="A1047">
        <v>1036</v>
      </c>
      <c r="B1047">
        <f t="shared" si="16"/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</row>
    <row r="1048" spans="1:29" x14ac:dyDescent="0.2">
      <c r="A1048">
        <v>1037</v>
      </c>
      <c r="B1048">
        <f t="shared" si="16"/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</row>
    <row r="1049" spans="1:29" x14ac:dyDescent="0.2">
      <c r="A1049">
        <v>1038</v>
      </c>
      <c r="B1049">
        <f t="shared" si="16"/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</row>
    <row r="1050" spans="1:29" x14ac:dyDescent="0.2">
      <c r="A1050">
        <v>1039</v>
      </c>
      <c r="B1050">
        <f t="shared" si="16"/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</row>
    <row r="1051" spans="1:29" x14ac:dyDescent="0.2">
      <c r="A1051">
        <v>1040</v>
      </c>
      <c r="B1051">
        <f t="shared" si="16"/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</row>
    <row r="1052" spans="1:29" x14ac:dyDescent="0.2">
      <c r="A1052">
        <v>1041</v>
      </c>
      <c r="B1052">
        <f t="shared" si="16"/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</row>
    <row r="1053" spans="1:29" x14ac:dyDescent="0.2">
      <c r="A1053">
        <v>1042</v>
      </c>
      <c r="B1053">
        <f t="shared" si="16"/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</row>
    <row r="1054" spans="1:29" x14ac:dyDescent="0.2">
      <c r="A1054">
        <v>1043</v>
      </c>
      <c r="B1054">
        <f t="shared" si="16"/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</row>
    <row r="1055" spans="1:29" x14ac:dyDescent="0.2">
      <c r="A1055">
        <v>1044</v>
      </c>
      <c r="B1055">
        <f t="shared" si="16"/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</row>
    <row r="1056" spans="1:29" x14ac:dyDescent="0.2">
      <c r="A1056">
        <v>1045</v>
      </c>
      <c r="B1056">
        <f t="shared" si="16"/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</row>
    <row r="1057" spans="1:29" x14ac:dyDescent="0.2">
      <c r="A1057">
        <v>1046</v>
      </c>
      <c r="B1057">
        <f t="shared" si="16"/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</row>
    <row r="1058" spans="1:29" x14ac:dyDescent="0.2">
      <c r="A1058">
        <v>1047</v>
      </c>
      <c r="B1058">
        <f t="shared" si="16"/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</row>
    <row r="1059" spans="1:29" x14ac:dyDescent="0.2">
      <c r="A1059">
        <v>1048</v>
      </c>
      <c r="B1059">
        <f t="shared" si="16"/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</row>
    <row r="1060" spans="1:29" x14ac:dyDescent="0.2">
      <c r="A1060">
        <v>1049</v>
      </c>
      <c r="B1060">
        <f t="shared" si="16"/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</row>
    <row r="1061" spans="1:29" x14ac:dyDescent="0.2">
      <c r="A1061">
        <v>1050</v>
      </c>
      <c r="B1061">
        <f t="shared" si="16"/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</row>
    <row r="1062" spans="1:29" x14ac:dyDescent="0.2">
      <c r="A1062">
        <v>1051</v>
      </c>
      <c r="B1062">
        <f t="shared" si="16"/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</row>
    <row r="1063" spans="1:29" x14ac:dyDescent="0.2">
      <c r="A1063">
        <v>1052</v>
      </c>
      <c r="B1063">
        <f t="shared" si="16"/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</row>
    <row r="1064" spans="1:29" x14ac:dyDescent="0.2">
      <c r="A1064">
        <v>1053</v>
      </c>
      <c r="B1064">
        <f t="shared" si="16"/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</row>
    <row r="1065" spans="1:29" x14ac:dyDescent="0.2">
      <c r="A1065">
        <v>1054</v>
      </c>
      <c r="B1065">
        <f t="shared" si="16"/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</row>
    <row r="1066" spans="1:29" x14ac:dyDescent="0.2">
      <c r="A1066">
        <v>1055</v>
      </c>
      <c r="B1066">
        <f t="shared" si="16"/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</row>
    <row r="1067" spans="1:29" x14ac:dyDescent="0.2">
      <c r="A1067">
        <v>1056</v>
      </c>
      <c r="B1067">
        <f t="shared" si="16"/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</row>
    <row r="1068" spans="1:29" x14ac:dyDescent="0.2">
      <c r="A1068">
        <v>1057</v>
      </c>
      <c r="B1068">
        <f t="shared" si="16"/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</row>
    <row r="1069" spans="1:29" x14ac:dyDescent="0.2">
      <c r="A1069">
        <v>1058</v>
      </c>
      <c r="B1069">
        <f t="shared" si="16"/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</row>
    <row r="1070" spans="1:29" x14ac:dyDescent="0.2">
      <c r="A1070">
        <v>1059</v>
      </c>
      <c r="B1070">
        <f t="shared" si="16"/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</row>
    <row r="1071" spans="1:29" x14ac:dyDescent="0.2">
      <c r="A1071">
        <v>1060</v>
      </c>
      <c r="B1071">
        <f t="shared" si="16"/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</row>
    <row r="1072" spans="1:29" x14ac:dyDescent="0.2">
      <c r="A1072">
        <v>1061</v>
      </c>
      <c r="B1072">
        <f t="shared" si="16"/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</row>
    <row r="1073" spans="1:29" x14ac:dyDescent="0.2">
      <c r="A1073">
        <v>1062</v>
      </c>
      <c r="B1073">
        <f t="shared" si="16"/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</row>
    <row r="1074" spans="1:29" x14ac:dyDescent="0.2">
      <c r="A1074">
        <v>1063</v>
      </c>
      <c r="B1074">
        <f t="shared" si="16"/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</row>
    <row r="1075" spans="1:29" x14ac:dyDescent="0.2">
      <c r="A1075">
        <v>1064</v>
      </c>
      <c r="B1075">
        <f t="shared" si="16"/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</row>
    <row r="1076" spans="1:29" x14ac:dyDescent="0.2">
      <c r="A1076">
        <v>1065</v>
      </c>
      <c r="B1076">
        <f t="shared" si="16"/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</row>
    <row r="1077" spans="1:29" x14ac:dyDescent="0.2">
      <c r="A1077">
        <v>1066</v>
      </c>
      <c r="B1077">
        <f t="shared" si="16"/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</row>
    <row r="1078" spans="1:29" x14ac:dyDescent="0.2">
      <c r="A1078">
        <v>1067</v>
      </c>
      <c r="B1078">
        <f t="shared" si="16"/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</row>
    <row r="1079" spans="1:29" x14ac:dyDescent="0.2">
      <c r="A1079">
        <v>1068</v>
      </c>
      <c r="B1079">
        <f t="shared" si="16"/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</row>
    <row r="1080" spans="1:29" x14ac:dyDescent="0.2">
      <c r="A1080">
        <v>1069</v>
      </c>
      <c r="B1080">
        <f t="shared" si="16"/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</row>
    <row r="1081" spans="1:29" x14ac:dyDescent="0.2">
      <c r="A1081">
        <v>1070</v>
      </c>
      <c r="B1081">
        <f t="shared" si="16"/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</row>
    <row r="1082" spans="1:29" x14ac:dyDescent="0.2">
      <c r="A1082">
        <v>1071</v>
      </c>
      <c r="B1082">
        <f t="shared" si="16"/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</row>
    <row r="1083" spans="1:29" x14ac:dyDescent="0.2">
      <c r="A1083">
        <v>1072</v>
      </c>
      <c r="B1083">
        <f t="shared" si="16"/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</row>
    <row r="1084" spans="1:29" x14ac:dyDescent="0.2">
      <c r="A1084">
        <v>1073</v>
      </c>
      <c r="B1084">
        <f t="shared" si="16"/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</row>
    <row r="1085" spans="1:29" x14ac:dyDescent="0.2">
      <c r="A1085">
        <v>1074</v>
      </c>
      <c r="B1085">
        <f t="shared" si="16"/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</row>
    <row r="1086" spans="1:29" x14ac:dyDescent="0.2">
      <c r="A1086">
        <v>1075</v>
      </c>
      <c r="B1086">
        <f t="shared" si="16"/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</row>
    <row r="1087" spans="1:29" x14ac:dyDescent="0.2">
      <c r="A1087">
        <v>1076</v>
      </c>
      <c r="B1087">
        <f t="shared" si="16"/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</row>
    <row r="1088" spans="1:29" x14ac:dyDescent="0.2">
      <c r="A1088">
        <v>1077</v>
      </c>
      <c r="B1088">
        <f t="shared" si="16"/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</row>
    <row r="1089" spans="1:29" x14ac:dyDescent="0.2">
      <c r="A1089">
        <v>1078</v>
      </c>
      <c r="B1089">
        <f t="shared" si="16"/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</row>
    <row r="1090" spans="1:29" x14ac:dyDescent="0.2">
      <c r="A1090">
        <v>1079</v>
      </c>
      <c r="B1090">
        <f t="shared" si="16"/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</row>
    <row r="1091" spans="1:29" x14ac:dyDescent="0.2">
      <c r="A1091">
        <v>1080</v>
      </c>
      <c r="B1091">
        <f t="shared" si="16"/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</row>
    <row r="1092" spans="1:29" x14ac:dyDescent="0.2">
      <c r="A1092">
        <v>1081</v>
      </c>
      <c r="B1092">
        <f t="shared" si="16"/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</row>
    <row r="1093" spans="1:29" x14ac:dyDescent="0.2">
      <c r="A1093">
        <v>1082</v>
      </c>
      <c r="B1093">
        <f t="shared" si="16"/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</row>
    <row r="1094" spans="1:29" x14ac:dyDescent="0.2">
      <c r="A1094">
        <v>1083</v>
      </c>
      <c r="B1094">
        <f t="shared" si="16"/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</row>
    <row r="1095" spans="1:29" x14ac:dyDescent="0.2">
      <c r="A1095">
        <v>1084</v>
      </c>
      <c r="B1095">
        <f t="shared" si="16"/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</row>
    <row r="1096" spans="1:29" x14ac:dyDescent="0.2">
      <c r="A1096">
        <v>1085</v>
      </c>
      <c r="B1096">
        <f t="shared" si="16"/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</row>
    <row r="1097" spans="1:29" x14ac:dyDescent="0.2">
      <c r="A1097">
        <v>1086</v>
      </c>
      <c r="B1097">
        <f t="shared" si="16"/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</row>
    <row r="1098" spans="1:29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</row>
    <row r="1099" spans="1:29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</row>
    <row r="1100" spans="1:29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</row>
    <row r="1101" spans="1:29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</row>
    <row r="1102" spans="1:29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</row>
    <row r="1103" spans="1:29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</row>
    <row r="1104" spans="1:29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</row>
    <row r="1105" spans="1:29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</row>
    <row r="1106" spans="1:29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</row>
    <row r="1107" spans="1:29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</row>
    <row r="1108" spans="1:29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</row>
    <row r="1109" spans="1:29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</row>
    <row r="1110" spans="1:29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</row>
    <row r="1111" spans="1:29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</row>
    <row r="1112" spans="1:29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</row>
    <row r="1113" spans="1:29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</row>
    <row r="1114" spans="1:29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</row>
    <row r="1115" spans="1:29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</row>
    <row r="1116" spans="1:29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</row>
    <row r="1117" spans="1:29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</row>
    <row r="1118" spans="1:29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</row>
    <row r="1119" spans="1:29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</row>
    <row r="1120" spans="1:29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</row>
    <row r="1121" spans="1:29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</row>
    <row r="1122" spans="1:29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</row>
    <row r="1123" spans="1:29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</row>
    <row r="1124" spans="1:29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</row>
    <row r="1125" spans="1:29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</row>
    <row r="1126" spans="1:29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</row>
    <row r="1127" spans="1:29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</row>
    <row r="1128" spans="1:29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</row>
    <row r="1129" spans="1:29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</row>
    <row r="1130" spans="1:29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</row>
    <row r="1131" spans="1:29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</row>
    <row r="1132" spans="1:29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</row>
    <row r="1133" spans="1:29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</row>
    <row r="1134" spans="1:29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</row>
    <row r="1135" spans="1:29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</row>
    <row r="1136" spans="1:29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</row>
    <row r="1137" spans="1:29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</row>
    <row r="1138" spans="1:29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</row>
    <row r="1139" spans="1:29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</row>
    <row r="1140" spans="1:29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</row>
    <row r="1141" spans="1:29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</row>
    <row r="1142" spans="1:29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</row>
    <row r="1143" spans="1:29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</row>
    <row r="1144" spans="1:29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</row>
    <row r="1145" spans="1:29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</row>
    <row r="1146" spans="1:29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</row>
    <row r="1147" spans="1:29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</row>
    <row r="1148" spans="1:29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</row>
    <row r="1149" spans="1:29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</row>
    <row r="1150" spans="1:29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</row>
    <row r="1151" spans="1:29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</row>
    <row r="1152" spans="1:29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</row>
    <row r="1153" spans="1:29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</row>
    <row r="1154" spans="1:29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</row>
    <row r="1155" spans="1:29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</row>
    <row r="1156" spans="1:29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</row>
    <row r="1157" spans="1:29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</row>
    <row r="1158" spans="1:29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</row>
    <row r="1159" spans="1:29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</row>
    <row r="1160" spans="1:29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</row>
    <row r="1161" spans="1:29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</row>
    <row r="1162" spans="1:29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</row>
    <row r="1163" spans="1:29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</row>
    <row r="1164" spans="1:29" x14ac:dyDescent="0.2">
      <c r="A1164">
        <v>1153</v>
      </c>
      <c r="B1164">
        <f t="shared" si="17"/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</row>
    <row r="1165" spans="1:29" x14ac:dyDescent="0.2">
      <c r="A1165">
        <v>1154</v>
      </c>
      <c r="B1165">
        <f t="shared" ref="B1165:B1228" si="18">SUM(E1165:CA1165)</f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</row>
    <row r="1166" spans="1:29" x14ac:dyDescent="0.2">
      <c r="A1166">
        <v>1155</v>
      </c>
      <c r="B1166">
        <f t="shared" si="18"/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</row>
    <row r="1167" spans="1:29" x14ac:dyDescent="0.2">
      <c r="A1167">
        <v>1156</v>
      </c>
      <c r="B1167">
        <f t="shared" si="18"/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</row>
    <row r="1168" spans="1:29" x14ac:dyDescent="0.2">
      <c r="A1168">
        <v>1157</v>
      </c>
      <c r="B1168">
        <f t="shared" si="18"/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</row>
    <row r="1169" spans="1:29" x14ac:dyDescent="0.2">
      <c r="A1169">
        <v>1158</v>
      </c>
      <c r="B1169">
        <f t="shared" si="18"/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</row>
    <row r="1170" spans="1:29" x14ac:dyDescent="0.2">
      <c r="A1170">
        <v>1159</v>
      </c>
      <c r="B1170">
        <f t="shared" si="18"/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</row>
    <row r="1171" spans="1:29" x14ac:dyDescent="0.2">
      <c r="A1171">
        <v>1160</v>
      </c>
      <c r="B1171">
        <f t="shared" si="18"/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</row>
    <row r="1172" spans="1:29" x14ac:dyDescent="0.2">
      <c r="A1172">
        <v>1161</v>
      </c>
      <c r="B1172">
        <f t="shared" si="18"/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</row>
    <row r="1173" spans="1:29" x14ac:dyDescent="0.2">
      <c r="A1173">
        <v>1162</v>
      </c>
      <c r="B1173">
        <f t="shared" si="18"/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</row>
    <row r="1174" spans="1:29" x14ac:dyDescent="0.2">
      <c r="A1174">
        <v>1163</v>
      </c>
      <c r="B1174">
        <f t="shared" si="18"/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</row>
    <row r="1175" spans="1:29" x14ac:dyDescent="0.2">
      <c r="A1175">
        <v>1164</v>
      </c>
      <c r="B1175">
        <f t="shared" si="18"/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</row>
    <row r="1176" spans="1:29" x14ac:dyDescent="0.2">
      <c r="A1176">
        <v>1165</v>
      </c>
      <c r="B1176">
        <f t="shared" si="18"/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</row>
    <row r="1177" spans="1:29" x14ac:dyDescent="0.2">
      <c r="A1177">
        <v>1166</v>
      </c>
      <c r="B1177">
        <f t="shared" si="18"/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</row>
    <row r="1178" spans="1:29" x14ac:dyDescent="0.2">
      <c r="A1178">
        <v>1167</v>
      </c>
      <c r="B1178">
        <f t="shared" si="18"/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</row>
    <row r="1179" spans="1:29" x14ac:dyDescent="0.2">
      <c r="A1179">
        <v>1168</v>
      </c>
      <c r="B1179">
        <f t="shared" si="18"/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</row>
    <row r="1180" spans="1:29" x14ac:dyDescent="0.2">
      <c r="A1180">
        <v>1169</v>
      </c>
      <c r="B1180">
        <f t="shared" si="18"/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</row>
    <row r="1181" spans="1:29" x14ac:dyDescent="0.2">
      <c r="A1181">
        <v>1170</v>
      </c>
      <c r="B1181">
        <f t="shared" si="18"/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</row>
    <row r="1182" spans="1:29" x14ac:dyDescent="0.2">
      <c r="A1182">
        <v>1171</v>
      </c>
      <c r="B1182">
        <f t="shared" si="18"/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</row>
    <row r="1183" spans="1:29" x14ac:dyDescent="0.2">
      <c r="A1183">
        <v>1172</v>
      </c>
      <c r="B1183">
        <f t="shared" si="18"/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</row>
    <row r="1184" spans="1:29" x14ac:dyDescent="0.2">
      <c r="A1184">
        <v>1173</v>
      </c>
      <c r="B1184">
        <f t="shared" si="18"/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</row>
    <row r="1185" spans="1:29" x14ac:dyDescent="0.2">
      <c r="A1185">
        <v>1174</v>
      </c>
      <c r="B1185">
        <f t="shared" si="18"/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</row>
    <row r="1186" spans="1:29" x14ac:dyDescent="0.2">
      <c r="A1186">
        <v>1175</v>
      </c>
      <c r="B1186">
        <f t="shared" si="18"/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</row>
    <row r="1187" spans="1:29" x14ac:dyDescent="0.2">
      <c r="A1187">
        <v>1176</v>
      </c>
      <c r="B1187">
        <f t="shared" si="18"/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</row>
    <row r="1188" spans="1:29" x14ac:dyDescent="0.2">
      <c r="A1188">
        <v>1177</v>
      </c>
      <c r="B1188">
        <f t="shared" si="18"/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</row>
    <row r="1189" spans="1:29" x14ac:dyDescent="0.2">
      <c r="A1189">
        <v>1178</v>
      </c>
      <c r="B1189">
        <f t="shared" si="18"/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</row>
    <row r="1190" spans="1:29" x14ac:dyDescent="0.2">
      <c r="A1190">
        <v>1179</v>
      </c>
      <c r="B1190">
        <f t="shared" si="18"/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</row>
    <row r="1191" spans="1:29" x14ac:dyDescent="0.2">
      <c r="A1191">
        <v>1180</v>
      </c>
      <c r="B1191">
        <f t="shared" si="18"/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</row>
    <row r="1192" spans="1:29" x14ac:dyDescent="0.2">
      <c r="A1192">
        <v>1181</v>
      </c>
      <c r="B1192">
        <f t="shared" si="18"/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</row>
    <row r="1193" spans="1:29" x14ac:dyDescent="0.2">
      <c r="A1193">
        <v>1182</v>
      </c>
      <c r="B1193">
        <f t="shared" si="18"/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</row>
    <row r="1194" spans="1:29" x14ac:dyDescent="0.2">
      <c r="A1194">
        <v>1183</v>
      </c>
      <c r="B1194">
        <f t="shared" si="18"/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</row>
    <row r="1195" spans="1:29" x14ac:dyDescent="0.2">
      <c r="A1195">
        <v>1184</v>
      </c>
      <c r="B1195">
        <f t="shared" si="18"/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</row>
    <row r="1196" spans="1:29" x14ac:dyDescent="0.2">
      <c r="A1196">
        <v>1185</v>
      </c>
      <c r="B1196">
        <f t="shared" si="18"/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</row>
    <row r="1197" spans="1:29" x14ac:dyDescent="0.2">
      <c r="A1197">
        <v>1186</v>
      </c>
      <c r="B1197">
        <f t="shared" si="18"/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</row>
    <row r="1198" spans="1:29" x14ac:dyDescent="0.2">
      <c r="A1198">
        <v>1187</v>
      </c>
      <c r="B1198">
        <f t="shared" si="18"/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</row>
    <row r="1199" spans="1:29" x14ac:dyDescent="0.2">
      <c r="A1199">
        <v>1188</v>
      </c>
      <c r="B1199">
        <f t="shared" si="18"/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</row>
    <row r="1200" spans="1:29" x14ac:dyDescent="0.2">
      <c r="A1200">
        <v>1189</v>
      </c>
      <c r="B1200">
        <f t="shared" si="18"/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</row>
    <row r="1201" spans="1:29" x14ac:dyDescent="0.2">
      <c r="A1201">
        <v>1190</v>
      </c>
      <c r="B1201">
        <f t="shared" si="18"/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</row>
    <row r="1202" spans="1:29" x14ac:dyDescent="0.2">
      <c r="A1202">
        <v>1191</v>
      </c>
      <c r="B1202">
        <f t="shared" si="18"/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</row>
    <row r="1203" spans="1:29" x14ac:dyDescent="0.2">
      <c r="A1203">
        <v>1192</v>
      </c>
      <c r="B1203">
        <f t="shared" si="18"/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</row>
    <row r="1204" spans="1:29" x14ac:dyDescent="0.2">
      <c r="A1204">
        <v>1193</v>
      </c>
      <c r="B1204">
        <f t="shared" si="18"/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</row>
    <row r="1205" spans="1:29" x14ac:dyDescent="0.2">
      <c r="A1205">
        <v>1194</v>
      </c>
      <c r="B1205">
        <f t="shared" si="18"/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</row>
    <row r="1206" spans="1:29" x14ac:dyDescent="0.2">
      <c r="A1206">
        <v>1195</v>
      </c>
      <c r="B1206">
        <f t="shared" si="18"/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</row>
    <row r="1207" spans="1:29" x14ac:dyDescent="0.2">
      <c r="A1207">
        <v>1196</v>
      </c>
      <c r="B1207">
        <f t="shared" si="18"/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</row>
    <row r="1208" spans="1:29" x14ac:dyDescent="0.2">
      <c r="A1208">
        <v>1197</v>
      </c>
      <c r="B1208">
        <f t="shared" si="18"/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</row>
    <row r="1209" spans="1:29" x14ac:dyDescent="0.2">
      <c r="A1209">
        <v>1198</v>
      </c>
      <c r="B1209">
        <f t="shared" si="18"/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</row>
    <row r="1210" spans="1:29" x14ac:dyDescent="0.2">
      <c r="A1210">
        <v>1199</v>
      </c>
      <c r="B1210">
        <f t="shared" si="18"/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</row>
    <row r="1211" spans="1:29" x14ac:dyDescent="0.2">
      <c r="A1211">
        <v>1200</v>
      </c>
      <c r="B1211">
        <f t="shared" si="18"/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</row>
    <row r="1212" spans="1:29" x14ac:dyDescent="0.2">
      <c r="A1212">
        <v>1201</v>
      </c>
      <c r="B1212">
        <f t="shared" si="18"/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</row>
    <row r="1213" spans="1:29" x14ac:dyDescent="0.2">
      <c r="A1213">
        <v>1202</v>
      </c>
      <c r="B1213">
        <f t="shared" si="18"/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</row>
    <row r="1214" spans="1:29" x14ac:dyDescent="0.2">
      <c r="A1214">
        <v>1203</v>
      </c>
      <c r="B1214">
        <f t="shared" si="18"/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</row>
    <row r="1215" spans="1:29" x14ac:dyDescent="0.2">
      <c r="A1215">
        <v>1204</v>
      </c>
      <c r="B1215">
        <f t="shared" si="18"/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</row>
    <row r="1216" spans="1:29" x14ac:dyDescent="0.2">
      <c r="A1216">
        <v>1205</v>
      </c>
      <c r="B1216">
        <f t="shared" si="18"/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</row>
    <row r="1217" spans="1:29" x14ac:dyDescent="0.2">
      <c r="A1217">
        <v>1206</v>
      </c>
      <c r="B1217">
        <f t="shared" si="18"/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</row>
    <row r="1218" spans="1:29" x14ac:dyDescent="0.2">
      <c r="A1218">
        <v>1207</v>
      </c>
      <c r="B1218">
        <f t="shared" si="18"/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</row>
    <row r="1219" spans="1:29" x14ac:dyDescent="0.2">
      <c r="A1219">
        <v>1208</v>
      </c>
      <c r="B1219">
        <f t="shared" si="18"/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</row>
    <row r="1220" spans="1:29" x14ac:dyDescent="0.2">
      <c r="A1220">
        <v>1209</v>
      </c>
      <c r="B1220">
        <f t="shared" si="18"/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</row>
    <row r="1221" spans="1:29" x14ac:dyDescent="0.2">
      <c r="A1221">
        <v>1210</v>
      </c>
      <c r="B1221">
        <f t="shared" si="18"/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</row>
    <row r="1222" spans="1:29" x14ac:dyDescent="0.2">
      <c r="A1222">
        <v>1211</v>
      </c>
      <c r="B1222">
        <f t="shared" si="18"/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</row>
    <row r="1223" spans="1:29" x14ac:dyDescent="0.2">
      <c r="A1223">
        <v>1212</v>
      </c>
      <c r="B1223">
        <f t="shared" si="18"/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</row>
    <row r="1224" spans="1:29" x14ac:dyDescent="0.2">
      <c r="A1224">
        <v>1213</v>
      </c>
      <c r="B1224">
        <f t="shared" si="18"/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</row>
    <row r="1225" spans="1:29" x14ac:dyDescent="0.2">
      <c r="A1225">
        <v>1214</v>
      </c>
      <c r="B1225">
        <f t="shared" si="18"/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</row>
    <row r="1226" spans="1:29" x14ac:dyDescent="0.2">
      <c r="A1226">
        <v>1215</v>
      </c>
      <c r="B1226">
        <f t="shared" si="18"/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</row>
    <row r="1227" spans="1:29" x14ac:dyDescent="0.2">
      <c r="A1227">
        <v>1216</v>
      </c>
      <c r="B1227">
        <f t="shared" si="18"/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</row>
    <row r="1228" spans="1:29" x14ac:dyDescent="0.2">
      <c r="A1228">
        <v>1217</v>
      </c>
      <c r="B1228">
        <f t="shared" si="18"/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</row>
    <row r="1229" spans="1:29" x14ac:dyDescent="0.2">
      <c r="A1229">
        <v>1218</v>
      </c>
      <c r="B1229">
        <f t="shared" ref="B1229:B1292" si="19">SUM(E1229:CA1229)</f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</row>
    <row r="1230" spans="1:29" x14ac:dyDescent="0.2">
      <c r="A1230">
        <v>1219</v>
      </c>
      <c r="B1230">
        <f t="shared" si="19"/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</row>
    <row r="1231" spans="1:29" x14ac:dyDescent="0.2">
      <c r="A1231">
        <v>1220</v>
      </c>
      <c r="B1231">
        <f t="shared" si="19"/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</row>
    <row r="1232" spans="1:29" x14ac:dyDescent="0.2">
      <c r="A1232">
        <v>1221</v>
      </c>
      <c r="B1232">
        <f t="shared" si="19"/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</row>
    <row r="1233" spans="1:29" x14ac:dyDescent="0.2">
      <c r="A1233">
        <v>1222</v>
      </c>
      <c r="B1233">
        <f t="shared" si="19"/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</row>
    <row r="1234" spans="1:29" x14ac:dyDescent="0.2">
      <c r="A1234">
        <v>1223</v>
      </c>
      <c r="B1234">
        <f t="shared" si="19"/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</row>
    <row r="1235" spans="1:29" x14ac:dyDescent="0.2">
      <c r="A1235">
        <v>1224</v>
      </c>
      <c r="B1235">
        <f t="shared" si="19"/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</row>
    <row r="1236" spans="1:29" x14ac:dyDescent="0.2">
      <c r="A1236">
        <v>1225</v>
      </c>
      <c r="B1236">
        <f t="shared" si="19"/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</row>
    <row r="1237" spans="1:29" x14ac:dyDescent="0.2">
      <c r="A1237">
        <v>1226</v>
      </c>
      <c r="B1237">
        <f t="shared" si="19"/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</row>
    <row r="1238" spans="1:29" x14ac:dyDescent="0.2">
      <c r="A1238">
        <v>1227</v>
      </c>
      <c r="B1238">
        <f t="shared" si="19"/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</row>
    <row r="1239" spans="1:29" x14ac:dyDescent="0.2">
      <c r="A1239">
        <v>1228</v>
      </c>
      <c r="B1239">
        <f t="shared" si="19"/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</row>
    <row r="1240" spans="1:29" x14ac:dyDescent="0.2">
      <c r="A1240">
        <v>1229</v>
      </c>
      <c r="B1240">
        <f t="shared" si="19"/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</row>
    <row r="1241" spans="1:29" x14ac:dyDescent="0.2">
      <c r="A1241">
        <v>1230</v>
      </c>
      <c r="B1241">
        <f t="shared" si="19"/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</row>
    <row r="1242" spans="1:29" x14ac:dyDescent="0.2">
      <c r="A1242">
        <v>1231</v>
      </c>
      <c r="B1242">
        <f t="shared" si="19"/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</row>
    <row r="1243" spans="1:29" x14ac:dyDescent="0.2">
      <c r="A1243">
        <v>1232</v>
      </c>
      <c r="B1243">
        <f t="shared" si="19"/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</row>
    <row r="1244" spans="1:29" x14ac:dyDescent="0.2">
      <c r="A1244">
        <v>1233</v>
      </c>
      <c r="B1244">
        <f t="shared" si="19"/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</row>
    <row r="1245" spans="1:29" x14ac:dyDescent="0.2">
      <c r="A1245">
        <v>1234</v>
      </c>
      <c r="B1245">
        <f t="shared" si="19"/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</row>
    <row r="1246" spans="1:29" x14ac:dyDescent="0.2">
      <c r="A1246">
        <v>1235</v>
      </c>
      <c r="B1246">
        <f t="shared" si="19"/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</row>
    <row r="1247" spans="1:29" x14ac:dyDescent="0.2">
      <c r="A1247">
        <v>1236</v>
      </c>
      <c r="B1247">
        <f t="shared" si="19"/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</row>
    <row r="1248" spans="1:29" x14ac:dyDescent="0.2">
      <c r="A1248">
        <v>1237</v>
      </c>
      <c r="B1248">
        <f t="shared" si="19"/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</row>
    <row r="1249" spans="1:29" x14ac:dyDescent="0.2">
      <c r="A1249">
        <v>1238</v>
      </c>
      <c r="B1249">
        <f t="shared" si="19"/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</row>
    <row r="1250" spans="1:29" x14ac:dyDescent="0.2">
      <c r="A1250">
        <v>1239</v>
      </c>
      <c r="B1250">
        <f t="shared" si="19"/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</row>
    <row r="1251" spans="1:29" x14ac:dyDescent="0.2">
      <c r="A1251">
        <v>1240</v>
      </c>
      <c r="B1251">
        <f t="shared" si="19"/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</row>
    <row r="1252" spans="1:29" x14ac:dyDescent="0.2">
      <c r="A1252">
        <v>1241</v>
      </c>
      <c r="B1252">
        <f t="shared" si="19"/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</row>
    <row r="1253" spans="1:29" x14ac:dyDescent="0.2">
      <c r="A1253">
        <v>1242</v>
      </c>
      <c r="B1253">
        <f t="shared" si="19"/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</row>
    <row r="1254" spans="1:29" x14ac:dyDescent="0.2">
      <c r="A1254">
        <v>1243</v>
      </c>
      <c r="B1254">
        <f t="shared" si="19"/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</row>
    <row r="1255" spans="1:29" x14ac:dyDescent="0.2">
      <c r="A1255">
        <v>1244</v>
      </c>
      <c r="B1255">
        <f t="shared" si="19"/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</row>
    <row r="1256" spans="1:29" x14ac:dyDescent="0.2">
      <c r="A1256">
        <v>1245</v>
      </c>
      <c r="B1256">
        <f t="shared" si="19"/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</row>
    <row r="1257" spans="1:29" x14ac:dyDescent="0.2">
      <c r="A1257">
        <v>1246</v>
      </c>
      <c r="B1257">
        <f t="shared" si="19"/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</row>
    <row r="1258" spans="1:29" x14ac:dyDescent="0.2">
      <c r="A1258">
        <v>1247</v>
      </c>
      <c r="B1258">
        <f t="shared" si="19"/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</row>
    <row r="1259" spans="1:29" x14ac:dyDescent="0.2">
      <c r="A1259">
        <v>1248</v>
      </c>
      <c r="B1259">
        <f t="shared" si="19"/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</row>
    <row r="1260" spans="1:29" x14ac:dyDescent="0.2">
      <c r="A1260">
        <v>1249</v>
      </c>
      <c r="B1260">
        <f t="shared" si="19"/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</row>
    <row r="1261" spans="1:29" x14ac:dyDescent="0.2">
      <c r="A1261">
        <v>1250</v>
      </c>
      <c r="B1261">
        <f t="shared" si="19"/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</row>
    <row r="1262" spans="1:29" x14ac:dyDescent="0.2">
      <c r="A1262">
        <v>1251</v>
      </c>
      <c r="B1262">
        <f t="shared" si="19"/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</row>
    <row r="1263" spans="1:29" x14ac:dyDescent="0.2">
      <c r="A1263">
        <v>1252</v>
      </c>
      <c r="B1263">
        <f t="shared" si="19"/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</row>
    <row r="1264" spans="1:29" x14ac:dyDescent="0.2">
      <c r="A1264">
        <v>1253</v>
      </c>
      <c r="B1264">
        <f t="shared" si="19"/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</row>
    <row r="1265" spans="1:29" x14ac:dyDescent="0.2">
      <c r="A1265">
        <v>1254</v>
      </c>
      <c r="B1265">
        <f t="shared" si="19"/>
        <v>12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12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</row>
    <row r="1266" spans="1:29" x14ac:dyDescent="0.2">
      <c r="A1266">
        <v>1255</v>
      </c>
      <c r="B1266">
        <f t="shared" si="19"/>
        <v>12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12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</row>
    <row r="1267" spans="1:29" x14ac:dyDescent="0.2">
      <c r="A1267">
        <v>1256</v>
      </c>
      <c r="B1267">
        <f t="shared" si="19"/>
        <v>12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12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</row>
    <row r="1268" spans="1:29" x14ac:dyDescent="0.2">
      <c r="A1268">
        <v>1257</v>
      </c>
      <c r="B1268">
        <f t="shared" si="19"/>
        <v>12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12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</row>
    <row r="1269" spans="1:29" x14ac:dyDescent="0.2">
      <c r="A1269">
        <v>1258</v>
      </c>
      <c r="B1269">
        <f t="shared" si="19"/>
        <v>12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12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</row>
    <row r="1270" spans="1:29" x14ac:dyDescent="0.2">
      <c r="A1270">
        <v>1259</v>
      </c>
      <c r="B1270">
        <f t="shared" si="19"/>
        <v>12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12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</row>
    <row r="1271" spans="1:29" x14ac:dyDescent="0.2">
      <c r="A1271">
        <v>1260</v>
      </c>
      <c r="B1271">
        <f t="shared" si="19"/>
        <v>12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12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</row>
    <row r="1272" spans="1:29" x14ac:dyDescent="0.2">
      <c r="A1272">
        <v>1261</v>
      </c>
      <c r="B1272">
        <f t="shared" si="19"/>
        <v>12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12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</row>
    <row r="1273" spans="1:29" x14ac:dyDescent="0.2">
      <c r="A1273">
        <v>1262</v>
      </c>
      <c r="B1273">
        <f t="shared" si="19"/>
        <v>12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12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</row>
    <row r="1274" spans="1:29" x14ac:dyDescent="0.2">
      <c r="A1274">
        <v>1263</v>
      </c>
      <c r="B1274">
        <f t="shared" si="19"/>
        <v>12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12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</row>
    <row r="1275" spans="1:29" x14ac:dyDescent="0.2">
      <c r="A1275">
        <v>1264</v>
      </c>
      <c r="B1275">
        <f t="shared" si="19"/>
        <v>12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12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</row>
    <row r="1276" spans="1:29" x14ac:dyDescent="0.2">
      <c r="A1276">
        <v>1265</v>
      </c>
      <c r="B1276">
        <f t="shared" si="19"/>
        <v>12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12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</row>
    <row r="1277" spans="1:29" x14ac:dyDescent="0.2">
      <c r="A1277">
        <v>1266</v>
      </c>
      <c r="B1277">
        <f t="shared" si="19"/>
        <v>112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12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100</v>
      </c>
      <c r="AC1277">
        <v>0</v>
      </c>
    </row>
    <row r="1278" spans="1:29" x14ac:dyDescent="0.2">
      <c r="A1278">
        <v>1267</v>
      </c>
      <c r="B1278">
        <f t="shared" si="19"/>
        <v>112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12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100</v>
      </c>
      <c r="AC1278">
        <v>0</v>
      </c>
    </row>
    <row r="1279" spans="1:29" x14ac:dyDescent="0.2">
      <c r="A1279">
        <v>1268</v>
      </c>
      <c r="B1279">
        <f t="shared" si="19"/>
        <v>112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12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100</v>
      </c>
      <c r="AC1279">
        <v>0</v>
      </c>
    </row>
    <row r="1280" spans="1:29" x14ac:dyDescent="0.2">
      <c r="A1280">
        <v>1269</v>
      </c>
      <c r="B1280">
        <f t="shared" si="19"/>
        <v>112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12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100</v>
      </c>
      <c r="AC1280">
        <v>0</v>
      </c>
    </row>
    <row r="1281" spans="1:29" x14ac:dyDescent="0.2">
      <c r="A1281">
        <v>1270</v>
      </c>
      <c r="B1281">
        <f t="shared" si="19"/>
        <v>112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12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100</v>
      </c>
      <c r="AC1281">
        <v>0</v>
      </c>
    </row>
    <row r="1282" spans="1:29" x14ac:dyDescent="0.2">
      <c r="A1282">
        <v>1271</v>
      </c>
      <c r="B1282">
        <f t="shared" si="19"/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</row>
    <row r="1283" spans="1:29" x14ac:dyDescent="0.2">
      <c r="A1283">
        <v>1272</v>
      </c>
      <c r="B1283">
        <f t="shared" si="19"/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</row>
    <row r="1284" spans="1:29" x14ac:dyDescent="0.2">
      <c r="A1284">
        <v>1273</v>
      </c>
      <c r="B1284">
        <f t="shared" si="19"/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</row>
    <row r="1285" spans="1:29" x14ac:dyDescent="0.2">
      <c r="A1285">
        <v>1274</v>
      </c>
      <c r="B1285">
        <f t="shared" si="19"/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</row>
    <row r="1286" spans="1:29" x14ac:dyDescent="0.2">
      <c r="A1286">
        <v>1275</v>
      </c>
      <c r="B1286">
        <f t="shared" si="19"/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</row>
    <row r="1287" spans="1:29" x14ac:dyDescent="0.2">
      <c r="A1287">
        <v>1276</v>
      </c>
      <c r="B1287">
        <f t="shared" si="19"/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</row>
    <row r="1288" spans="1:29" x14ac:dyDescent="0.2">
      <c r="A1288">
        <v>1277</v>
      </c>
      <c r="B1288">
        <f t="shared" si="19"/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</row>
    <row r="1289" spans="1:29" x14ac:dyDescent="0.2">
      <c r="A1289">
        <v>1278</v>
      </c>
      <c r="B1289">
        <f t="shared" si="19"/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</row>
    <row r="1290" spans="1:29" x14ac:dyDescent="0.2">
      <c r="A1290">
        <v>1279</v>
      </c>
      <c r="B1290">
        <f t="shared" si="19"/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</row>
    <row r="1291" spans="1:29" x14ac:dyDescent="0.2">
      <c r="A1291">
        <v>1280</v>
      </c>
      <c r="B1291">
        <f t="shared" si="19"/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</row>
    <row r="1292" spans="1:29" x14ac:dyDescent="0.2">
      <c r="A1292">
        <v>1281</v>
      </c>
      <c r="B1292">
        <f t="shared" si="19"/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</row>
    <row r="1293" spans="1:29" x14ac:dyDescent="0.2">
      <c r="A1293">
        <v>1282</v>
      </c>
      <c r="B1293">
        <f t="shared" ref="B1293:B1356" si="20">SUM(E1293:CA1293)</f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</row>
    <row r="1294" spans="1:29" x14ac:dyDescent="0.2">
      <c r="A1294">
        <v>1283</v>
      </c>
      <c r="B1294">
        <f t="shared" si="20"/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</row>
    <row r="1295" spans="1:29" x14ac:dyDescent="0.2">
      <c r="A1295">
        <v>1284</v>
      </c>
      <c r="B1295">
        <f t="shared" si="20"/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</row>
    <row r="1296" spans="1:29" x14ac:dyDescent="0.2">
      <c r="A1296">
        <v>1285</v>
      </c>
      <c r="B1296">
        <f t="shared" si="20"/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</row>
    <row r="1297" spans="1:29" x14ac:dyDescent="0.2">
      <c r="A1297">
        <v>1286</v>
      </c>
      <c r="B1297">
        <f t="shared" si="20"/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</row>
    <row r="1298" spans="1:29" x14ac:dyDescent="0.2">
      <c r="A1298">
        <v>1287</v>
      </c>
      <c r="B1298">
        <f t="shared" si="20"/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</row>
    <row r="1299" spans="1:29" x14ac:dyDescent="0.2">
      <c r="A1299">
        <v>1288</v>
      </c>
      <c r="B1299">
        <f t="shared" si="20"/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</row>
    <row r="1300" spans="1:29" x14ac:dyDescent="0.2">
      <c r="A1300">
        <v>1289</v>
      </c>
      <c r="B1300">
        <f t="shared" si="20"/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</row>
    <row r="1301" spans="1:29" x14ac:dyDescent="0.2">
      <c r="A1301">
        <v>1290</v>
      </c>
      <c r="B1301">
        <f t="shared" si="20"/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</row>
    <row r="1302" spans="1:29" x14ac:dyDescent="0.2">
      <c r="A1302">
        <v>1291</v>
      </c>
      <c r="B1302">
        <f t="shared" si="20"/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</row>
    <row r="1303" spans="1:29" x14ac:dyDescent="0.2">
      <c r="A1303">
        <v>1292</v>
      </c>
      <c r="B1303">
        <f t="shared" si="20"/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</row>
    <row r="1304" spans="1:29" x14ac:dyDescent="0.2">
      <c r="A1304">
        <v>1293</v>
      </c>
      <c r="B1304">
        <f t="shared" si="20"/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</row>
    <row r="1305" spans="1:29" x14ac:dyDescent="0.2">
      <c r="A1305">
        <v>1294</v>
      </c>
      <c r="B1305">
        <f t="shared" si="20"/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</row>
    <row r="1306" spans="1:29" x14ac:dyDescent="0.2">
      <c r="A1306">
        <v>1295</v>
      </c>
      <c r="B1306">
        <f t="shared" si="20"/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</row>
    <row r="1307" spans="1:29" x14ac:dyDescent="0.2">
      <c r="A1307">
        <v>1296</v>
      </c>
      <c r="B1307">
        <f t="shared" si="20"/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</row>
    <row r="1308" spans="1:29" x14ac:dyDescent="0.2">
      <c r="A1308">
        <v>1297</v>
      </c>
      <c r="B1308">
        <f t="shared" si="20"/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</row>
    <row r="1309" spans="1:29" x14ac:dyDescent="0.2">
      <c r="A1309">
        <v>1298</v>
      </c>
      <c r="B1309">
        <f t="shared" si="20"/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</row>
    <row r="1310" spans="1:29" x14ac:dyDescent="0.2">
      <c r="A1310">
        <v>1299</v>
      </c>
      <c r="B1310">
        <f t="shared" si="20"/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</row>
    <row r="1311" spans="1:29" x14ac:dyDescent="0.2">
      <c r="A1311">
        <v>1300</v>
      </c>
      <c r="B1311">
        <f t="shared" si="20"/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</row>
    <row r="1312" spans="1:29" x14ac:dyDescent="0.2">
      <c r="A1312">
        <v>1301</v>
      </c>
      <c r="B1312">
        <f t="shared" si="20"/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</row>
    <row r="1313" spans="1:29" x14ac:dyDescent="0.2">
      <c r="A1313">
        <v>1302</v>
      </c>
      <c r="B1313">
        <f t="shared" si="20"/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</row>
    <row r="1314" spans="1:29" x14ac:dyDescent="0.2">
      <c r="A1314">
        <v>1303</v>
      </c>
      <c r="B1314">
        <f t="shared" si="20"/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</row>
    <row r="1315" spans="1:29" x14ac:dyDescent="0.2">
      <c r="A1315">
        <v>1304</v>
      </c>
      <c r="B1315">
        <f t="shared" si="20"/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</row>
    <row r="1316" spans="1:29" x14ac:dyDescent="0.2">
      <c r="A1316">
        <v>1305</v>
      </c>
      <c r="B1316">
        <f t="shared" si="20"/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</row>
    <row r="1317" spans="1:29" x14ac:dyDescent="0.2">
      <c r="A1317">
        <v>1306</v>
      </c>
      <c r="B1317">
        <f t="shared" si="20"/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</row>
    <row r="1318" spans="1:29" x14ac:dyDescent="0.2">
      <c r="A1318">
        <v>1307</v>
      </c>
      <c r="B1318">
        <f t="shared" si="20"/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</row>
    <row r="1319" spans="1:29" x14ac:dyDescent="0.2">
      <c r="A1319">
        <v>1308</v>
      </c>
      <c r="B1319">
        <f t="shared" si="20"/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</row>
    <row r="1320" spans="1:29" x14ac:dyDescent="0.2">
      <c r="A1320">
        <v>1309</v>
      </c>
      <c r="B1320">
        <f t="shared" si="20"/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</row>
    <row r="1321" spans="1:29" x14ac:dyDescent="0.2">
      <c r="A1321">
        <v>1310</v>
      </c>
      <c r="B1321">
        <f t="shared" si="20"/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</row>
    <row r="1322" spans="1:29" x14ac:dyDescent="0.2">
      <c r="A1322">
        <v>1311</v>
      </c>
      <c r="B1322">
        <f t="shared" si="20"/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</row>
    <row r="1323" spans="1:29" x14ac:dyDescent="0.2">
      <c r="A1323">
        <v>1312</v>
      </c>
      <c r="B1323">
        <f t="shared" si="20"/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</row>
    <row r="1324" spans="1:29" x14ac:dyDescent="0.2">
      <c r="A1324">
        <v>1313</v>
      </c>
      <c r="B1324">
        <f t="shared" si="20"/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</row>
    <row r="1325" spans="1:29" x14ac:dyDescent="0.2">
      <c r="A1325">
        <v>1314</v>
      </c>
      <c r="B1325">
        <f t="shared" si="20"/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</row>
    <row r="1326" spans="1:29" x14ac:dyDescent="0.2">
      <c r="A1326">
        <v>1315</v>
      </c>
      <c r="B1326">
        <f t="shared" si="20"/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</row>
    <row r="1327" spans="1:29" x14ac:dyDescent="0.2">
      <c r="A1327">
        <v>1316</v>
      </c>
      <c r="B1327">
        <f t="shared" si="20"/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</row>
    <row r="1328" spans="1:29" x14ac:dyDescent="0.2">
      <c r="A1328">
        <v>1317</v>
      </c>
      <c r="B1328">
        <f t="shared" si="20"/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</row>
    <row r="1329" spans="1:29" x14ac:dyDescent="0.2">
      <c r="A1329">
        <v>1318</v>
      </c>
      <c r="B1329">
        <f t="shared" si="20"/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</row>
    <row r="1330" spans="1:29" x14ac:dyDescent="0.2">
      <c r="A1330">
        <v>1319</v>
      </c>
      <c r="B1330">
        <f t="shared" si="20"/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</row>
    <row r="1331" spans="1:29" x14ac:dyDescent="0.2">
      <c r="A1331">
        <v>1320</v>
      </c>
      <c r="B1331">
        <f t="shared" si="20"/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</row>
    <row r="1332" spans="1:29" x14ac:dyDescent="0.2">
      <c r="A1332">
        <v>1321</v>
      </c>
      <c r="B1332">
        <f t="shared" si="20"/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</row>
    <row r="1333" spans="1:29" x14ac:dyDescent="0.2">
      <c r="A1333">
        <v>1322</v>
      </c>
      <c r="B1333">
        <f t="shared" si="20"/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</row>
    <row r="1334" spans="1:29" x14ac:dyDescent="0.2">
      <c r="A1334">
        <v>1323</v>
      </c>
      <c r="B1334">
        <f t="shared" si="20"/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</row>
    <row r="1335" spans="1:29" x14ac:dyDescent="0.2">
      <c r="A1335">
        <v>1324</v>
      </c>
      <c r="B1335">
        <f t="shared" si="20"/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</row>
    <row r="1336" spans="1:29" x14ac:dyDescent="0.2">
      <c r="A1336">
        <v>1325</v>
      </c>
      <c r="B1336">
        <f t="shared" si="20"/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</row>
    <row r="1337" spans="1:29" x14ac:dyDescent="0.2">
      <c r="A1337">
        <v>1326</v>
      </c>
      <c r="B1337">
        <f t="shared" si="20"/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</row>
    <row r="1338" spans="1:29" x14ac:dyDescent="0.2">
      <c r="A1338">
        <v>1327</v>
      </c>
      <c r="B1338">
        <f t="shared" si="20"/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</row>
    <row r="1339" spans="1:29" x14ac:dyDescent="0.2">
      <c r="A1339">
        <v>1328</v>
      </c>
      <c r="B1339">
        <f t="shared" si="20"/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</row>
    <row r="1340" spans="1:29" x14ac:dyDescent="0.2">
      <c r="A1340">
        <v>1329</v>
      </c>
      <c r="B1340">
        <f t="shared" si="20"/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</row>
    <row r="1341" spans="1:29" x14ac:dyDescent="0.2">
      <c r="A1341">
        <v>1330</v>
      </c>
      <c r="B1341">
        <f t="shared" si="20"/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</row>
    <row r="1342" spans="1:29" x14ac:dyDescent="0.2">
      <c r="A1342">
        <v>1331</v>
      </c>
      <c r="B1342">
        <f t="shared" si="20"/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</row>
    <row r="1343" spans="1:29" x14ac:dyDescent="0.2">
      <c r="A1343">
        <v>1332</v>
      </c>
      <c r="B1343">
        <f t="shared" si="20"/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</row>
    <row r="1344" spans="1:29" x14ac:dyDescent="0.2">
      <c r="A1344">
        <v>1333</v>
      </c>
      <c r="B1344">
        <f t="shared" si="20"/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</row>
    <row r="1345" spans="1:29" x14ac:dyDescent="0.2">
      <c r="A1345">
        <v>1334</v>
      </c>
      <c r="B1345">
        <f t="shared" si="20"/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</row>
    <row r="1346" spans="1:29" x14ac:dyDescent="0.2">
      <c r="A1346">
        <v>1335</v>
      </c>
      <c r="B1346">
        <f t="shared" si="20"/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</row>
    <row r="1347" spans="1:29" x14ac:dyDescent="0.2">
      <c r="A1347">
        <v>1336</v>
      </c>
      <c r="B1347">
        <f t="shared" si="20"/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</row>
    <row r="1348" spans="1:29" x14ac:dyDescent="0.2">
      <c r="A1348">
        <v>1337</v>
      </c>
      <c r="B1348">
        <f t="shared" si="20"/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</row>
    <row r="1349" spans="1:29" x14ac:dyDescent="0.2">
      <c r="A1349">
        <v>1338</v>
      </c>
      <c r="B1349">
        <f t="shared" si="20"/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</row>
    <row r="1350" spans="1:29" x14ac:dyDescent="0.2">
      <c r="A1350">
        <v>1339</v>
      </c>
      <c r="B1350">
        <f t="shared" si="20"/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</row>
    <row r="1351" spans="1:29" x14ac:dyDescent="0.2">
      <c r="A1351">
        <v>1340</v>
      </c>
      <c r="B1351">
        <f t="shared" si="20"/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</row>
    <row r="1352" spans="1:29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</row>
    <row r="1353" spans="1:29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</row>
    <row r="1354" spans="1:29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</row>
    <row r="1355" spans="1:29" x14ac:dyDescent="0.2">
      <c r="A1355">
        <v>1344</v>
      </c>
      <c r="B1355">
        <f t="shared" si="20"/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</row>
    <row r="1356" spans="1:29" x14ac:dyDescent="0.2">
      <c r="A1356">
        <v>1345</v>
      </c>
      <c r="B1356">
        <f t="shared" si="20"/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</row>
    <row r="1357" spans="1:29" x14ac:dyDescent="0.2">
      <c r="A1357">
        <v>1346</v>
      </c>
      <c r="B1357">
        <f t="shared" ref="B1357:B1420" si="21">SUM(E1357:CA1357)</f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</row>
    <row r="1358" spans="1:29" x14ac:dyDescent="0.2">
      <c r="A1358">
        <v>1347</v>
      </c>
      <c r="B1358">
        <f t="shared" si="21"/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</row>
    <row r="1359" spans="1:29" x14ac:dyDescent="0.2">
      <c r="A1359">
        <v>1348</v>
      </c>
      <c r="B1359">
        <f t="shared" si="21"/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</row>
    <row r="1360" spans="1:29" x14ac:dyDescent="0.2">
      <c r="A1360">
        <v>1349</v>
      </c>
      <c r="B1360">
        <f t="shared" si="21"/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</row>
    <row r="1361" spans="1:29" x14ac:dyDescent="0.2">
      <c r="A1361">
        <v>1350</v>
      </c>
      <c r="B1361">
        <f t="shared" si="21"/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</row>
    <row r="1362" spans="1:29" x14ac:dyDescent="0.2">
      <c r="A1362">
        <v>1351</v>
      </c>
      <c r="B1362">
        <f t="shared" si="21"/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</row>
    <row r="1363" spans="1:29" x14ac:dyDescent="0.2">
      <c r="A1363">
        <v>1352</v>
      </c>
      <c r="B1363">
        <f t="shared" si="21"/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</row>
    <row r="1364" spans="1:29" x14ac:dyDescent="0.2">
      <c r="A1364">
        <v>1353</v>
      </c>
      <c r="B1364">
        <f t="shared" si="21"/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</row>
    <row r="1365" spans="1:29" x14ac:dyDescent="0.2">
      <c r="A1365">
        <v>1354</v>
      </c>
      <c r="B1365">
        <f t="shared" si="21"/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</row>
    <row r="1366" spans="1:29" x14ac:dyDescent="0.2">
      <c r="A1366">
        <v>1355</v>
      </c>
      <c r="B1366">
        <f t="shared" si="21"/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</row>
    <row r="1367" spans="1:29" x14ac:dyDescent="0.2">
      <c r="A1367">
        <v>1356</v>
      </c>
      <c r="B1367">
        <f t="shared" si="21"/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</row>
    <row r="1368" spans="1:29" x14ac:dyDescent="0.2">
      <c r="A1368">
        <v>1357</v>
      </c>
      <c r="B1368">
        <f t="shared" si="21"/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</row>
    <row r="1369" spans="1:29" x14ac:dyDescent="0.2">
      <c r="A1369">
        <v>1358</v>
      </c>
      <c r="B1369">
        <f t="shared" si="21"/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</row>
    <row r="1370" spans="1:29" x14ac:dyDescent="0.2">
      <c r="A1370">
        <v>1359</v>
      </c>
      <c r="B1370">
        <f t="shared" si="21"/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</row>
    <row r="1371" spans="1:29" x14ac:dyDescent="0.2">
      <c r="A1371">
        <v>1360</v>
      </c>
      <c r="B1371">
        <f t="shared" si="21"/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</row>
    <row r="1372" spans="1:29" x14ac:dyDescent="0.2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</row>
    <row r="1373" spans="1:29" x14ac:dyDescent="0.2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</row>
    <row r="1374" spans="1:29" x14ac:dyDescent="0.2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</row>
    <row r="1375" spans="1:29" x14ac:dyDescent="0.2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</row>
    <row r="1376" spans="1:29" x14ac:dyDescent="0.2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</row>
    <row r="1377" spans="1:29" x14ac:dyDescent="0.2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</row>
    <row r="1378" spans="1:29" x14ac:dyDescent="0.2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</row>
    <row r="1379" spans="1:29" x14ac:dyDescent="0.2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</row>
    <row r="1380" spans="1:29" x14ac:dyDescent="0.2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</row>
    <row r="1381" spans="1:29" x14ac:dyDescent="0.2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</row>
    <row r="1382" spans="1:29" x14ac:dyDescent="0.2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</row>
    <row r="1383" spans="1:29" x14ac:dyDescent="0.2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</row>
    <row r="1384" spans="1:29" x14ac:dyDescent="0.2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</row>
    <row r="1385" spans="1:29" x14ac:dyDescent="0.2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</row>
    <row r="1386" spans="1:29" x14ac:dyDescent="0.2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</row>
    <row r="1387" spans="1:29" x14ac:dyDescent="0.2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</row>
    <row r="1388" spans="1:29" x14ac:dyDescent="0.2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</row>
    <row r="1389" spans="1:29" x14ac:dyDescent="0.2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</row>
    <row r="1390" spans="1:29" x14ac:dyDescent="0.2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</row>
    <row r="1391" spans="1:29" x14ac:dyDescent="0.2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</row>
    <row r="1392" spans="1:29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</row>
    <row r="1393" spans="1:29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</row>
    <row r="1394" spans="1:29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</row>
    <row r="1395" spans="1:29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</row>
    <row r="1396" spans="1:29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</row>
    <row r="1397" spans="1:29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</row>
    <row r="1398" spans="1:29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</row>
    <row r="1399" spans="1:29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</row>
    <row r="1400" spans="1:29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</row>
    <row r="1401" spans="1:29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</row>
    <row r="1402" spans="1:29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</row>
    <row r="1403" spans="1:29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</row>
    <row r="1404" spans="1:29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</row>
    <row r="1405" spans="1:29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</row>
    <row r="1406" spans="1:29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</row>
    <row r="1407" spans="1:29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</row>
    <row r="1408" spans="1:29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</row>
    <row r="1409" spans="1:29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</row>
    <row r="1410" spans="1:29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</row>
    <row r="1411" spans="1:29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</row>
    <row r="1412" spans="1:29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</row>
    <row r="1413" spans="1:29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</row>
    <row r="1414" spans="1:29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</row>
    <row r="1415" spans="1:29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</row>
    <row r="1416" spans="1:29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</row>
    <row r="1417" spans="1:29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</row>
    <row r="1418" spans="1:29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</row>
    <row r="1419" spans="1:29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</row>
    <row r="1420" spans="1:29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</row>
    <row r="1421" spans="1:29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</row>
    <row r="1422" spans="1:29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</row>
    <row r="1423" spans="1:29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</row>
    <row r="1424" spans="1:29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</row>
    <row r="1425" spans="1:29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</row>
    <row r="1426" spans="1:29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</row>
    <row r="1427" spans="1:29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</row>
    <row r="1428" spans="1:29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</row>
    <row r="1429" spans="1:29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</row>
    <row r="1430" spans="1:29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</row>
    <row r="1431" spans="1:29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</row>
    <row r="1432" spans="1:29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</row>
    <row r="1433" spans="1:29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</row>
    <row r="1434" spans="1:29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</row>
    <row r="1435" spans="1:29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</row>
    <row r="1436" spans="1:29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</row>
    <row r="1437" spans="1:29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</row>
    <row r="1438" spans="1:29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</row>
    <row r="1439" spans="1:29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</row>
    <row r="1440" spans="1:29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</row>
    <row r="1441" spans="1:29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</row>
    <row r="1442" spans="1:29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</row>
    <row r="1443" spans="1:29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</row>
    <row r="1444" spans="1:29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</row>
    <row r="1445" spans="1:29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</row>
    <row r="1446" spans="1:29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</row>
    <row r="1447" spans="1:29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</row>
    <row r="1448" spans="1:29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</row>
    <row r="1449" spans="1:29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</row>
    <row r="1450" spans="1:29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</row>
    <row r="1451" spans="1:29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0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1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2</v>
      </c>
    </row>
    <row r="58" spans="1:3" x14ac:dyDescent="0.2">
      <c r="A58">
        <v>48</v>
      </c>
      <c r="B58" s="8">
        <f t="shared" si="1"/>
        <v>0.3263888888888889</v>
      </c>
      <c r="C58">
        <v>2</v>
      </c>
    </row>
    <row r="59" spans="1:3" x14ac:dyDescent="0.2">
      <c r="A59">
        <v>49</v>
      </c>
      <c r="B59" s="8">
        <f t="shared" si="1"/>
        <v>0.33333333333333331</v>
      </c>
      <c r="C59">
        <v>2</v>
      </c>
    </row>
    <row r="60" spans="1:3" x14ac:dyDescent="0.2">
      <c r="A60">
        <v>50</v>
      </c>
      <c r="B60" s="8">
        <f t="shared" si="1"/>
        <v>0.34027777777777779</v>
      </c>
      <c r="C60">
        <v>2</v>
      </c>
    </row>
    <row r="61" spans="1:3" x14ac:dyDescent="0.2">
      <c r="A61">
        <v>51</v>
      </c>
      <c r="B61" s="8">
        <f t="shared" si="1"/>
        <v>0.34722222222222221</v>
      </c>
      <c r="C61">
        <v>2</v>
      </c>
    </row>
    <row r="62" spans="1:3" x14ac:dyDescent="0.2">
      <c r="A62">
        <v>52</v>
      </c>
      <c r="B62" s="8">
        <f t="shared" si="1"/>
        <v>0.35416666666666669</v>
      </c>
      <c r="C62">
        <v>2</v>
      </c>
    </row>
    <row r="63" spans="1:3" x14ac:dyDescent="0.2">
      <c r="A63">
        <v>53</v>
      </c>
      <c r="B63" s="8">
        <f t="shared" si="1"/>
        <v>0.3611111111111111</v>
      </c>
      <c r="C63">
        <v>1</v>
      </c>
    </row>
    <row r="64" spans="1:3" x14ac:dyDescent="0.2">
      <c r="A64">
        <v>54</v>
      </c>
      <c r="B64" s="8">
        <f t="shared" si="1"/>
        <v>0.36805555555555558</v>
      </c>
      <c r="C64">
        <v>1</v>
      </c>
    </row>
    <row r="65" spans="1:3" x14ac:dyDescent="0.2">
      <c r="A65">
        <v>55</v>
      </c>
      <c r="B65" s="8">
        <f t="shared" si="1"/>
        <v>0.375</v>
      </c>
      <c r="C65">
        <v>1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1</v>
      </c>
    </row>
    <row r="74" spans="1:3" x14ac:dyDescent="0.2">
      <c r="A74">
        <v>64</v>
      </c>
      <c r="B74" s="8">
        <f t="shared" si="1"/>
        <v>0.4375</v>
      </c>
      <c r="C74">
        <v>1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1</v>
      </c>
    </row>
    <row r="76" spans="1:3" x14ac:dyDescent="0.2">
      <c r="A76">
        <v>66</v>
      </c>
      <c r="B76" s="8">
        <f t="shared" si="2"/>
        <v>0.4513888888888889</v>
      </c>
      <c r="C76">
        <v>1</v>
      </c>
    </row>
    <row r="77" spans="1:3" x14ac:dyDescent="0.2">
      <c r="A77">
        <v>67</v>
      </c>
      <c r="B77" s="8">
        <f t="shared" si="2"/>
        <v>0.45833333333333331</v>
      </c>
      <c r="C77">
        <v>1</v>
      </c>
    </row>
    <row r="78" spans="1:3" x14ac:dyDescent="0.2">
      <c r="A78">
        <v>68</v>
      </c>
      <c r="B78" s="8">
        <f t="shared" si="2"/>
        <v>0.46527777777777779</v>
      </c>
      <c r="C78">
        <v>1</v>
      </c>
    </row>
    <row r="79" spans="1:3" x14ac:dyDescent="0.2">
      <c r="A79">
        <v>69</v>
      </c>
      <c r="B79" s="8">
        <f t="shared" si="2"/>
        <v>0.47222222222222221</v>
      </c>
      <c r="C79">
        <v>1</v>
      </c>
    </row>
    <row r="80" spans="1:3" x14ac:dyDescent="0.2">
      <c r="A80">
        <v>70</v>
      </c>
      <c r="B80" s="8">
        <f t="shared" si="2"/>
        <v>0.47916666666666669</v>
      </c>
      <c r="C80">
        <v>1</v>
      </c>
    </row>
    <row r="81" spans="1:3" x14ac:dyDescent="0.2">
      <c r="A81">
        <v>71</v>
      </c>
      <c r="B81" s="8">
        <f t="shared" si="2"/>
        <v>0.4861111111111111</v>
      </c>
      <c r="C81">
        <v>1</v>
      </c>
    </row>
    <row r="82" spans="1:3" x14ac:dyDescent="0.2">
      <c r="A82">
        <v>72</v>
      </c>
      <c r="B82" s="8">
        <f t="shared" si="2"/>
        <v>0.49305555555555558</v>
      </c>
      <c r="C82">
        <v>1</v>
      </c>
    </row>
    <row r="83" spans="1:3" x14ac:dyDescent="0.2">
      <c r="A83">
        <v>73</v>
      </c>
      <c r="B83" s="8">
        <f t="shared" si="2"/>
        <v>0.5</v>
      </c>
      <c r="C83">
        <v>1</v>
      </c>
    </row>
    <row r="84" spans="1:3" x14ac:dyDescent="0.2">
      <c r="A84">
        <v>74</v>
      </c>
      <c r="B84" s="8">
        <f t="shared" si="2"/>
        <v>0.50694444444444442</v>
      </c>
      <c r="C84">
        <v>1</v>
      </c>
    </row>
    <row r="85" spans="1:3" x14ac:dyDescent="0.2">
      <c r="A85">
        <v>75</v>
      </c>
      <c r="B85" s="8">
        <f t="shared" si="2"/>
        <v>0.51388888888888884</v>
      </c>
      <c r="C85">
        <v>1</v>
      </c>
    </row>
    <row r="86" spans="1:3" x14ac:dyDescent="0.2">
      <c r="A86">
        <v>76</v>
      </c>
      <c r="B86" s="8">
        <f t="shared" si="2"/>
        <v>0.52083333333333337</v>
      </c>
      <c r="C86">
        <v>1</v>
      </c>
    </row>
    <row r="87" spans="1:3" x14ac:dyDescent="0.2">
      <c r="A87">
        <v>77</v>
      </c>
      <c r="B87" s="8">
        <f t="shared" si="2"/>
        <v>0.52777777777777779</v>
      </c>
      <c r="C87">
        <v>1</v>
      </c>
    </row>
    <row r="88" spans="1:3" x14ac:dyDescent="0.2">
      <c r="A88">
        <v>78</v>
      </c>
      <c r="B88" s="8">
        <f t="shared" si="2"/>
        <v>0.53472222222222221</v>
      </c>
      <c r="C88">
        <v>1</v>
      </c>
    </row>
    <row r="89" spans="1:3" x14ac:dyDescent="0.2">
      <c r="A89">
        <v>79</v>
      </c>
      <c r="B89" s="8">
        <f t="shared" si="2"/>
        <v>0.54166666666666663</v>
      </c>
      <c r="C89">
        <v>2</v>
      </c>
    </row>
    <row r="90" spans="1:3" x14ac:dyDescent="0.2">
      <c r="A90">
        <v>80</v>
      </c>
      <c r="B90" s="8">
        <f t="shared" si="2"/>
        <v>0.54861111111111116</v>
      </c>
      <c r="C90">
        <v>2</v>
      </c>
    </row>
    <row r="91" spans="1:3" x14ac:dyDescent="0.2">
      <c r="A91">
        <v>81</v>
      </c>
      <c r="B91" s="8">
        <f t="shared" si="2"/>
        <v>0.55555555555555558</v>
      </c>
      <c r="C91">
        <v>2</v>
      </c>
    </row>
    <row r="92" spans="1:3" x14ac:dyDescent="0.2">
      <c r="A92">
        <v>82</v>
      </c>
      <c r="B92" s="8">
        <f t="shared" si="2"/>
        <v>0.5625</v>
      </c>
      <c r="C92">
        <v>2</v>
      </c>
    </row>
    <row r="93" spans="1:3" x14ac:dyDescent="0.2">
      <c r="A93">
        <v>83</v>
      </c>
      <c r="B93" s="8">
        <f t="shared" si="2"/>
        <v>0.56944444444444442</v>
      </c>
      <c r="C93">
        <v>2</v>
      </c>
    </row>
    <row r="94" spans="1:3" x14ac:dyDescent="0.2">
      <c r="A94">
        <v>84</v>
      </c>
      <c r="B94" s="8">
        <f t="shared" si="2"/>
        <v>0.57638888888888884</v>
      </c>
      <c r="C94">
        <v>2</v>
      </c>
    </row>
    <row r="95" spans="1:3" x14ac:dyDescent="0.2">
      <c r="A95">
        <v>85</v>
      </c>
      <c r="B95" s="8">
        <f t="shared" si="2"/>
        <v>0.58333333333333337</v>
      </c>
      <c r="C95">
        <v>2</v>
      </c>
    </row>
    <row r="96" spans="1:3" x14ac:dyDescent="0.2">
      <c r="A96">
        <v>86</v>
      </c>
      <c r="B96" s="8">
        <f t="shared" si="2"/>
        <v>0.59027777777777779</v>
      </c>
      <c r="C96">
        <v>1</v>
      </c>
    </row>
    <row r="97" spans="1:3" x14ac:dyDescent="0.2">
      <c r="A97">
        <v>87</v>
      </c>
      <c r="B97" s="8">
        <f t="shared" si="2"/>
        <v>0.59722222222222221</v>
      </c>
      <c r="C97">
        <v>1</v>
      </c>
    </row>
    <row r="98" spans="1:3" x14ac:dyDescent="0.2">
      <c r="A98">
        <v>88</v>
      </c>
      <c r="B98" s="8">
        <f t="shared" si="2"/>
        <v>0.60416666666666663</v>
      </c>
      <c r="C98">
        <v>1</v>
      </c>
    </row>
    <row r="99" spans="1:3" x14ac:dyDescent="0.2">
      <c r="A99">
        <v>89</v>
      </c>
      <c r="B99" s="8">
        <f t="shared" si="2"/>
        <v>0.61111111111111116</v>
      </c>
      <c r="C99">
        <v>1</v>
      </c>
    </row>
    <row r="100" spans="1:3" x14ac:dyDescent="0.2">
      <c r="A100">
        <v>90</v>
      </c>
      <c r="B100" s="8">
        <f t="shared" si="2"/>
        <v>0.61805555555555558</v>
      </c>
      <c r="C100">
        <v>1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2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1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1</v>
      </c>
    </row>
    <row r="108" spans="1:3" x14ac:dyDescent="0.2">
      <c r="A108">
        <v>98</v>
      </c>
      <c r="B108" s="8">
        <f t="shared" si="3"/>
        <v>0.67361111111111116</v>
      </c>
      <c r="C108">
        <v>1</v>
      </c>
    </row>
    <row r="109" spans="1:3" x14ac:dyDescent="0.2">
      <c r="A109">
        <v>99</v>
      </c>
      <c r="B109" s="8">
        <f t="shared" si="3"/>
        <v>0.68055555555555558</v>
      </c>
      <c r="C109">
        <v>2</v>
      </c>
    </row>
    <row r="110" spans="1:3" x14ac:dyDescent="0.2">
      <c r="A110">
        <v>100</v>
      </c>
      <c r="B110" s="8">
        <f t="shared" si="3"/>
        <v>0.6875</v>
      </c>
      <c r="C110">
        <v>1</v>
      </c>
    </row>
    <row r="111" spans="1:3" x14ac:dyDescent="0.2">
      <c r="A111">
        <v>101</v>
      </c>
      <c r="B111" s="8">
        <f t="shared" si="3"/>
        <v>0.69444444444444442</v>
      </c>
      <c r="C111">
        <v>0</v>
      </c>
    </row>
    <row r="112" spans="1:3" x14ac:dyDescent="0.2">
      <c r="A112">
        <v>102</v>
      </c>
      <c r="B112" s="8">
        <f t="shared" si="3"/>
        <v>0.70138888888888884</v>
      </c>
      <c r="C112">
        <v>0</v>
      </c>
    </row>
    <row r="113" spans="1:3" x14ac:dyDescent="0.2">
      <c r="A113">
        <v>103</v>
      </c>
      <c r="B113" s="8">
        <f t="shared" si="3"/>
        <v>0.70833333333333337</v>
      </c>
      <c r="C113">
        <v>0</v>
      </c>
    </row>
    <row r="114" spans="1:3" x14ac:dyDescent="0.2">
      <c r="A114">
        <v>104</v>
      </c>
      <c r="B114" s="8">
        <f t="shared" si="3"/>
        <v>0.71527777777777779</v>
      </c>
      <c r="C114">
        <v>0</v>
      </c>
    </row>
    <row r="115" spans="1:3" x14ac:dyDescent="0.2">
      <c r="A115">
        <v>105</v>
      </c>
      <c r="B115" s="8">
        <f t="shared" si="3"/>
        <v>0.72222222222222221</v>
      </c>
      <c r="C115">
        <v>0</v>
      </c>
    </row>
    <row r="116" spans="1:3" x14ac:dyDescent="0.2">
      <c r="A116">
        <v>106</v>
      </c>
      <c r="B116" s="8">
        <f t="shared" si="3"/>
        <v>0.72916666666666663</v>
      </c>
      <c r="C116">
        <v>0</v>
      </c>
    </row>
    <row r="117" spans="1:3" x14ac:dyDescent="0.2">
      <c r="A117">
        <v>107</v>
      </c>
      <c r="B117" s="8">
        <f t="shared" si="3"/>
        <v>0.73611111111111116</v>
      </c>
      <c r="C117">
        <v>0</v>
      </c>
    </row>
    <row r="118" spans="1:3" x14ac:dyDescent="0.2">
      <c r="A118">
        <v>108</v>
      </c>
      <c r="B118" s="8">
        <f t="shared" si="3"/>
        <v>0.74305555555555558</v>
      </c>
      <c r="C118">
        <v>0</v>
      </c>
    </row>
    <row r="119" spans="1:3" x14ac:dyDescent="0.2">
      <c r="A119">
        <v>109</v>
      </c>
      <c r="B119" s="8">
        <f t="shared" si="3"/>
        <v>0.75</v>
      </c>
      <c r="C119">
        <v>0</v>
      </c>
    </row>
    <row r="120" spans="1:3" x14ac:dyDescent="0.2">
      <c r="A120">
        <v>110</v>
      </c>
      <c r="B120" s="8">
        <f t="shared" si="3"/>
        <v>0.75694444444444442</v>
      </c>
      <c r="C120">
        <v>1</v>
      </c>
    </row>
    <row r="121" spans="1:3" x14ac:dyDescent="0.2">
      <c r="A121">
        <v>111</v>
      </c>
      <c r="B121" s="8">
        <f t="shared" si="3"/>
        <v>0.76388888888888884</v>
      </c>
      <c r="C121">
        <v>1</v>
      </c>
    </row>
    <row r="122" spans="1:3" x14ac:dyDescent="0.2">
      <c r="A122">
        <v>112</v>
      </c>
      <c r="B122" s="8">
        <f t="shared" si="3"/>
        <v>0.77083333333333337</v>
      </c>
      <c r="C122">
        <v>1</v>
      </c>
    </row>
    <row r="123" spans="1:3" x14ac:dyDescent="0.2">
      <c r="A123">
        <v>113</v>
      </c>
      <c r="B123" s="8">
        <f t="shared" si="3"/>
        <v>0.77777777777777779</v>
      </c>
      <c r="C123">
        <v>1</v>
      </c>
    </row>
    <row r="124" spans="1:3" x14ac:dyDescent="0.2">
      <c r="A124">
        <v>114</v>
      </c>
      <c r="B124" s="8">
        <f t="shared" si="3"/>
        <v>0.78472222222222221</v>
      </c>
      <c r="C124">
        <v>1</v>
      </c>
    </row>
    <row r="125" spans="1:3" x14ac:dyDescent="0.2">
      <c r="A125">
        <v>115</v>
      </c>
      <c r="B125" s="8">
        <f t="shared" si="3"/>
        <v>0.79166666666666663</v>
      </c>
      <c r="C125">
        <v>0</v>
      </c>
    </row>
    <row r="126" spans="1:3" x14ac:dyDescent="0.2">
      <c r="A126">
        <v>116</v>
      </c>
      <c r="B126" s="8">
        <f t="shared" si="3"/>
        <v>0.79861111111111116</v>
      </c>
      <c r="C126">
        <v>0</v>
      </c>
    </row>
    <row r="127" spans="1:3" x14ac:dyDescent="0.2">
      <c r="A127">
        <v>117</v>
      </c>
      <c r="B127" s="8">
        <f t="shared" si="3"/>
        <v>0.80555555555555558</v>
      </c>
      <c r="C127">
        <v>0</v>
      </c>
    </row>
    <row r="128" spans="1:3" x14ac:dyDescent="0.2">
      <c r="A128">
        <v>118</v>
      </c>
      <c r="B128" s="8">
        <f t="shared" si="3"/>
        <v>0.8125</v>
      </c>
      <c r="C128">
        <v>0</v>
      </c>
    </row>
    <row r="129" spans="1:3" x14ac:dyDescent="0.2">
      <c r="A129">
        <v>119</v>
      </c>
      <c r="B129" s="8">
        <f t="shared" si="3"/>
        <v>0.81944444444444442</v>
      </c>
      <c r="C129">
        <v>0</v>
      </c>
    </row>
    <row r="130" spans="1:3" x14ac:dyDescent="0.2">
      <c r="A130">
        <v>120</v>
      </c>
      <c r="B130" s="8">
        <f t="shared" si="3"/>
        <v>0.82638888888888884</v>
      </c>
      <c r="C130">
        <v>1</v>
      </c>
    </row>
    <row r="131" spans="1:3" x14ac:dyDescent="0.2">
      <c r="A131">
        <v>121</v>
      </c>
      <c r="B131" s="8">
        <f t="shared" si="3"/>
        <v>0.83333333333333337</v>
      </c>
      <c r="C131">
        <v>1</v>
      </c>
    </row>
    <row r="132" spans="1:3" x14ac:dyDescent="0.2">
      <c r="A132">
        <v>122</v>
      </c>
      <c r="B132" s="8">
        <f t="shared" si="3"/>
        <v>0.84027777777777779</v>
      </c>
      <c r="C132">
        <v>1</v>
      </c>
    </row>
    <row r="133" spans="1:3" x14ac:dyDescent="0.2">
      <c r="A133">
        <v>123</v>
      </c>
      <c r="B133" s="8">
        <f t="shared" si="3"/>
        <v>0.84722222222222221</v>
      </c>
      <c r="C133">
        <v>1</v>
      </c>
    </row>
    <row r="134" spans="1:3" x14ac:dyDescent="0.2">
      <c r="A134">
        <v>124</v>
      </c>
      <c r="B134" s="8">
        <f t="shared" si="3"/>
        <v>0.85416666666666663</v>
      </c>
      <c r="C134">
        <v>1</v>
      </c>
    </row>
    <row r="135" spans="1:3" x14ac:dyDescent="0.2">
      <c r="A135">
        <v>125</v>
      </c>
      <c r="B135" s="8">
        <f t="shared" si="3"/>
        <v>0.86111111111111116</v>
      </c>
      <c r="C135">
        <v>1</v>
      </c>
    </row>
    <row r="136" spans="1:3" x14ac:dyDescent="0.2">
      <c r="A136">
        <v>126</v>
      </c>
      <c r="B136" s="8">
        <f t="shared" si="3"/>
        <v>0.86805555555555558</v>
      </c>
      <c r="C136">
        <v>1</v>
      </c>
    </row>
    <row r="137" spans="1:3" x14ac:dyDescent="0.2">
      <c r="A137">
        <v>127</v>
      </c>
      <c r="B137" s="8">
        <f t="shared" si="3"/>
        <v>0.875</v>
      </c>
      <c r="C137">
        <v>1</v>
      </c>
    </row>
    <row r="138" spans="1:3" x14ac:dyDescent="0.2">
      <c r="A138">
        <v>128</v>
      </c>
      <c r="B138" s="8">
        <f t="shared" si="3"/>
        <v>0.88194444444444442</v>
      </c>
      <c r="C138">
        <v>0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0</v>
      </c>
    </row>
    <row r="140" spans="1:3" x14ac:dyDescent="0.2">
      <c r="A140">
        <v>130</v>
      </c>
      <c r="B140" s="8">
        <f t="shared" si="4"/>
        <v>0.89583333333333337</v>
      </c>
      <c r="C140">
        <v>0</v>
      </c>
    </row>
    <row r="141" spans="1:3" x14ac:dyDescent="0.2">
      <c r="A141">
        <v>131</v>
      </c>
      <c r="B141" s="8">
        <f t="shared" si="4"/>
        <v>0.90277777777777779</v>
      </c>
      <c r="C141">
        <v>0</v>
      </c>
    </row>
    <row r="142" spans="1:3" x14ac:dyDescent="0.2">
      <c r="A142">
        <v>132</v>
      </c>
      <c r="B142" s="8">
        <f t="shared" si="4"/>
        <v>0.90972222222222221</v>
      </c>
      <c r="C142">
        <v>0</v>
      </c>
    </row>
    <row r="143" spans="1:3" x14ac:dyDescent="0.2">
      <c r="A143">
        <v>133</v>
      </c>
      <c r="B143" s="8">
        <f t="shared" si="4"/>
        <v>0.91666666666666663</v>
      </c>
      <c r="C143">
        <v>0</v>
      </c>
    </row>
    <row r="144" spans="1:3" x14ac:dyDescent="0.2">
      <c r="A144">
        <v>134</v>
      </c>
      <c r="B144" s="8">
        <f t="shared" si="4"/>
        <v>0.92361111111111116</v>
      </c>
      <c r="C144">
        <v>0</v>
      </c>
    </row>
    <row r="145" spans="1:3" x14ac:dyDescent="0.2">
      <c r="A145">
        <v>135</v>
      </c>
      <c r="B145" s="8">
        <f t="shared" si="4"/>
        <v>0.93055555555555558</v>
      </c>
      <c r="C145">
        <v>0</v>
      </c>
    </row>
    <row r="146" spans="1:3" x14ac:dyDescent="0.2">
      <c r="A146">
        <v>136</v>
      </c>
      <c r="B146" s="8">
        <f t="shared" si="4"/>
        <v>0.9375</v>
      </c>
      <c r="C146">
        <v>0</v>
      </c>
    </row>
    <row r="147" spans="1:3" x14ac:dyDescent="0.2">
      <c r="A147">
        <v>137</v>
      </c>
      <c r="B147" s="8">
        <f t="shared" si="4"/>
        <v>0.94444444444444442</v>
      </c>
      <c r="C147">
        <v>0</v>
      </c>
    </row>
    <row r="148" spans="1:3" x14ac:dyDescent="0.2">
      <c r="A148">
        <v>138</v>
      </c>
      <c r="B148" s="8">
        <f t="shared" si="4"/>
        <v>0.95138888888888884</v>
      </c>
      <c r="C148">
        <v>0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2021-12-12T11:42:03Z</dcterms:modified>
</cp:coreProperties>
</file>