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TB3NYJ\Downloads\"/>
    </mc:Choice>
  </mc:AlternateContent>
  <bookViews>
    <workbookView xWindow="0" yWindow="0" windowWidth="24000" windowHeight="9735" activeTab="1"/>
  </bookViews>
  <sheets>
    <sheet name="工作表1" sheetId="1" r:id="rId1"/>
    <sheet name="Sheet1" sheetId="2" r:id="rId2"/>
    <sheet name="All Vendors" sheetId="3" r:id="rId3"/>
    <sheet name="UPS" sheetId="4" r:id="rId4"/>
    <sheet name="CT" sheetId="5" r:id="rId5"/>
    <sheet name="宏銓" sheetId="6" r:id="rId6"/>
    <sheet name="普暉" sheetId="7" r:id="rId7"/>
    <sheet name="友益興" sheetId="8" r:id="rId8"/>
    <sheet name="萬寶華" sheetId="9" r:id="rId9"/>
    <sheet name="捷報" sheetId="10" r:id="rId10"/>
  </sheets>
  <calcPr calcId="152511"/>
</workbook>
</file>

<file path=xl/calcChain.xml><?xml version="1.0" encoding="utf-8"?>
<calcChain xmlns="http://schemas.openxmlformats.org/spreadsheetml/2006/main">
  <c r="B40" i="1" l="1"/>
  <c r="B39" i="1"/>
  <c r="B33" i="1"/>
  <c r="B36" i="1"/>
  <c r="B35" i="1"/>
  <c r="B34" i="1"/>
  <c r="H3" i="10"/>
  <c r="H4" i="10"/>
  <c r="H5" i="10"/>
  <c r="H6" i="10"/>
  <c r="H2" i="10"/>
  <c r="H3" i="9"/>
  <c r="H11" i="9"/>
  <c r="H19" i="9"/>
  <c r="H27" i="9"/>
  <c r="H35" i="9"/>
  <c r="H4" i="9"/>
  <c r="H12" i="9"/>
  <c r="H20" i="9"/>
  <c r="H28" i="9"/>
  <c r="H36" i="9"/>
  <c r="H10" i="9"/>
  <c r="H5" i="9"/>
  <c r="H13" i="9"/>
  <c r="H21" i="9"/>
  <c r="H29" i="9"/>
  <c r="H30" i="9"/>
  <c r="H18" i="9"/>
  <c r="H6" i="9"/>
  <c r="H14" i="9"/>
  <c r="H22" i="9"/>
  <c r="H24" i="9"/>
  <c r="H7" i="9"/>
  <c r="H15" i="9"/>
  <c r="H23" i="9"/>
  <c r="H31" i="9"/>
  <c r="H32" i="9"/>
  <c r="H8" i="9"/>
  <c r="H16" i="9"/>
  <c r="H26" i="9"/>
  <c r="H9" i="9"/>
  <c r="H17" i="9"/>
  <c r="H25" i="9"/>
  <c r="H33" i="9"/>
  <c r="H34" i="9"/>
  <c r="H2" i="9"/>
  <c r="H3" i="8"/>
  <c r="H11" i="8"/>
  <c r="H19" i="8"/>
  <c r="H4" i="8"/>
  <c r="H12" i="8"/>
  <c r="H20" i="8"/>
  <c r="H5" i="8"/>
  <c r="H13" i="8"/>
  <c r="H21" i="8"/>
  <c r="H6" i="8"/>
  <c r="H14" i="8"/>
  <c r="H18" i="8"/>
  <c r="H7" i="8"/>
  <c r="H15" i="8"/>
  <c r="H8" i="8"/>
  <c r="H16" i="8"/>
  <c r="H10" i="8"/>
  <c r="H9" i="8"/>
  <c r="H17" i="8"/>
  <c r="H2" i="8"/>
  <c r="H3" i="7"/>
  <c r="H11" i="7"/>
  <c r="H19" i="7"/>
  <c r="H27" i="7"/>
  <c r="H35" i="7"/>
  <c r="H43" i="7"/>
  <c r="H51" i="7"/>
  <c r="H59" i="7"/>
  <c r="H67" i="7"/>
  <c r="H75" i="7"/>
  <c r="H83" i="7"/>
  <c r="H91" i="7"/>
  <c r="H4" i="7"/>
  <c r="H12" i="7"/>
  <c r="H20" i="7"/>
  <c r="H28" i="7"/>
  <c r="H36" i="7"/>
  <c r="H44" i="7"/>
  <c r="H52" i="7"/>
  <c r="H60" i="7"/>
  <c r="H68" i="7"/>
  <c r="H76" i="7"/>
  <c r="H84" i="7"/>
  <c r="H58" i="7"/>
  <c r="H5" i="7"/>
  <c r="H13" i="7"/>
  <c r="H21" i="7"/>
  <c r="H29" i="7"/>
  <c r="H37" i="7"/>
  <c r="H45" i="7"/>
  <c r="H53" i="7"/>
  <c r="H61" i="7"/>
  <c r="H69" i="7"/>
  <c r="H77" i="7"/>
  <c r="H85" i="7"/>
  <c r="H74" i="7"/>
  <c r="H6" i="7"/>
  <c r="H14" i="7"/>
  <c r="H22" i="7"/>
  <c r="H30" i="7"/>
  <c r="H38" i="7"/>
  <c r="H46" i="7"/>
  <c r="H54" i="7"/>
  <c r="H62" i="7"/>
  <c r="H70" i="7"/>
  <c r="H78" i="7"/>
  <c r="H86" i="7"/>
  <c r="H7" i="7"/>
  <c r="H15" i="7"/>
  <c r="H23" i="7"/>
  <c r="H31" i="7"/>
  <c r="H39" i="7"/>
  <c r="H47" i="7"/>
  <c r="H55" i="7"/>
  <c r="H63" i="7"/>
  <c r="H71" i="7"/>
  <c r="H79" i="7"/>
  <c r="H87" i="7"/>
  <c r="H66" i="7"/>
  <c r="H8" i="7"/>
  <c r="H16" i="7"/>
  <c r="H24" i="7"/>
  <c r="H32" i="7"/>
  <c r="H40" i="7"/>
  <c r="H48" i="7"/>
  <c r="H56" i="7"/>
  <c r="H64" i="7"/>
  <c r="H72" i="7"/>
  <c r="H80" i="7"/>
  <c r="H88" i="7"/>
  <c r="H18" i="7"/>
  <c r="H26" i="7"/>
  <c r="H42" i="7"/>
  <c r="H90" i="7"/>
  <c r="H9" i="7"/>
  <c r="H17" i="7"/>
  <c r="H25" i="7"/>
  <c r="H33" i="7"/>
  <c r="H41" i="7"/>
  <c r="H49" i="7"/>
  <c r="H57" i="7"/>
  <c r="H65" i="7"/>
  <c r="H73" i="7"/>
  <c r="H81" i="7"/>
  <c r="H89" i="7"/>
  <c r="H10" i="7"/>
  <c r="H34" i="7"/>
  <c r="H50" i="7"/>
  <c r="H82" i="7"/>
  <c r="H2" i="7"/>
  <c r="H3" i="6"/>
  <c r="H11" i="6"/>
  <c r="H19" i="6"/>
  <c r="H27" i="6"/>
  <c r="H35" i="6"/>
  <c r="H43" i="6"/>
  <c r="H51" i="6"/>
  <c r="H59" i="6"/>
  <c r="H67" i="6"/>
  <c r="H75" i="6"/>
  <c r="H56" i="6"/>
  <c r="H18" i="6"/>
  <c r="H66" i="6"/>
  <c r="H4" i="6"/>
  <c r="H12" i="6"/>
  <c r="H20" i="6"/>
  <c r="H28" i="6"/>
  <c r="H36" i="6"/>
  <c r="H44" i="6"/>
  <c r="H52" i="6"/>
  <c r="H60" i="6"/>
  <c r="H68" i="6"/>
  <c r="H76" i="6"/>
  <c r="H32" i="6"/>
  <c r="H72" i="6"/>
  <c r="H50" i="6"/>
  <c r="H5" i="6"/>
  <c r="H13" i="6"/>
  <c r="H21" i="6"/>
  <c r="H29" i="6"/>
  <c r="H37" i="6"/>
  <c r="H45" i="6"/>
  <c r="H53" i="6"/>
  <c r="H61" i="6"/>
  <c r="H69" i="6"/>
  <c r="H24" i="6"/>
  <c r="H64" i="6"/>
  <c r="H26" i="6"/>
  <c r="H58" i="6"/>
  <c r="H6" i="6"/>
  <c r="H14" i="6"/>
  <c r="H22" i="6"/>
  <c r="H30" i="6"/>
  <c r="H38" i="6"/>
  <c r="H46" i="6"/>
  <c r="H54" i="6"/>
  <c r="H62" i="6"/>
  <c r="H70" i="6"/>
  <c r="H8" i="6"/>
  <c r="H48" i="6"/>
  <c r="H73" i="6"/>
  <c r="H42" i="6"/>
  <c r="H7" i="6"/>
  <c r="H15" i="6"/>
  <c r="H23" i="6"/>
  <c r="H31" i="6"/>
  <c r="H39" i="6"/>
  <c r="H47" i="6"/>
  <c r="H55" i="6"/>
  <c r="H63" i="6"/>
  <c r="H71" i="6"/>
  <c r="H16" i="6"/>
  <c r="H40" i="6"/>
  <c r="H10" i="6"/>
  <c r="H74" i="6"/>
  <c r="H9" i="6"/>
  <c r="H17" i="6"/>
  <c r="H25" i="6"/>
  <c r="H33" i="6"/>
  <c r="H41" i="6"/>
  <c r="H49" i="6"/>
  <c r="H57" i="6"/>
  <c r="H65" i="6"/>
  <c r="H34" i="6"/>
  <c r="H2" i="6"/>
  <c r="H3" i="5"/>
  <c r="H11" i="5"/>
  <c r="H4" i="5"/>
  <c r="H5" i="5"/>
  <c r="H6" i="5"/>
  <c r="H8" i="5"/>
  <c r="H7" i="5"/>
  <c r="H9" i="5"/>
  <c r="H10" i="5"/>
  <c r="H2" i="5"/>
  <c r="H3" i="4"/>
  <c r="H11" i="4"/>
  <c r="H19" i="4"/>
  <c r="H27" i="4"/>
  <c r="H35" i="4"/>
  <c r="H43" i="4"/>
  <c r="H51" i="4"/>
  <c r="H4" i="4"/>
  <c r="H12" i="4"/>
  <c r="H20" i="4"/>
  <c r="H28" i="4"/>
  <c r="H36" i="4"/>
  <c r="H44" i="4"/>
  <c r="H47" i="4"/>
  <c r="H50" i="4"/>
  <c r="H5" i="4"/>
  <c r="H13" i="4"/>
  <c r="H21" i="4"/>
  <c r="H29" i="4"/>
  <c r="H37" i="4"/>
  <c r="H45" i="4"/>
  <c r="H26" i="4"/>
  <c r="H6" i="4"/>
  <c r="H14" i="4"/>
  <c r="H22" i="4"/>
  <c r="H30" i="4"/>
  <c r="H38" i="4"/>
  <c r="H46" i="4"/>
  <c r="H10" i="4"/>
  <c r="H7" i="4"/>
  <c r="H15" i="4"/>
  <c r="H23" i="4"/>
  <c r="H31" i="4"/>
  <c r="H39" i="4"/>
  <c r="H18" i="4"/>
  <c r="H8" i="4"/>
  <c r="H16" i="4"/>
  <c r="H24" i="4"/>
  <c r="H32" i="4"/>
  <c r="H40" i="4"/>
  <c r="H48" i="4"/>
  <c r="H42" i="4"/>
  <c r="H9" i="4"/>
  <c r="H17" i="4"/>
  <c r="H25" i="4"/>
  <c r="H33" i="4"/>
  <c r="H41" i="4"/>
  <c r="H49" i="4"/>
  <c r="H34" i="4"/>
  <c r="H2" i="4"/>
  <c r="H2" i="3"/>
  <c r="H4" i="3"/>
  <c r="H3" i="3"/>
  <c r="H19" i="2"/>
  <c r="H11" i="2"/>
  <c r="H3" i="2"/>
  <c r="H26" i="2"/>
  <c r="H18" i="2"/>
  <c r="H10" i="2"/>
  <c r="H2" i="2"/>
  <c r="H12" i="2"/>
  <c r="H25" i="2"/>
  <c r="H17" i="2"/>
  <c r="H9" i="2"/>
  <c r="H13" i="2"/>
  <c r="H24" i="2"/>
  <c r="H16" i="2"/>
  <c r="H8" i="2"/>
  <c r="H5" i="2"/>
  <c r="H23" i="2"/>
  <c r="H15" i="2"/>
  <c r="H7" i="2"/>
  <c r="H20" i="2"/>
  <c r="H22" i="2"/>
  <c r="H14" i="2"/>
  <c r="H6" i="2"/>
  <c r="H4" i="2"/>
  <c r="H21" i="2"/>
  <c r="H27" i="1"/>
  <c r="H19" i="1"/>
  <c r="H11" i="1"/>
  <c r="H3" i="1"/>
  <c r="H7" i="1"/>
  <c r="H13" i="1"/>
  <c r="H26" i="1"/>
  <c r="H18" i="1"/>
  <c r="H10" i="1"/>
  <c r="H2" i="1"/>
  <c r="H14" i="1"/>
  <c r="H5" i="1"/>
  <c r="H4" i="1"/>
  <c r="H25" i="1"/>
  <c r="H17" i="1"/>
  <c r="H9" i="1"/>
  <c r="H16" i="1"/>
  <c r="H8" i="1"/>
  <c r="H15" i="1"/>
  <c r="H6" i="1"/>
  <c r="H12" i="1"/>
  <c r="H24" i="1"/>
  <c r="H23" i="1"/>
  <c r="H22" i="1"/>
  <c r="H21" i="1"/>
  <c r="H20" i="1"/>
</calcChain>
</file>

<file path=xl/sharedStrings.xml><?xml version="1.0" encoding="utf-8"?>
<sst xmlns="http://schemas.openxmlformats.org/spreadsheetml/2006/main" count="2505" uniqueCount="135">
  <si>
    <t>Link</t>
  </si>
  <si>
    <t>Link Vendor</t>
  </si>
  <si>
    <t>Link Work Type</t>
  </si>
  <si>
    <t>Link Name List</t>
  </si>
  <si>
    <t>Vendor</t>
  </si>
  <si>
    <t>Work Type</t>
  </si>
  <si>
    <t>Name List</t>
  </si>
  <si>
    <t>QR code</t>
  </si>
  <si>
    <t>https://docs.google.com/forms/d/e/1FAIpQLSeqqFz44qzcQbne1wtLqboBsojKl0KuYaJbC8300bQRFByzcQ/viewform?usp=pp_url</t>
  </si>
  <si>
    <t>&amp;entry.457015669=</t>
  </si>
  <si>
    <t>&amp;entry.818153063=</t>
  </si>
  <si>
    <t>&amp;entry.193720828=</t>
  </si>
  <si>
    <t>CT</t>
  </si>
  <si>
    <t>Audit</t>
  </si>
  <si>
    <t>Joy Lai</t>
  </si>
  <si>
    <t>GR</t>
  </si>
  <si>
    <t>貼TO</t>
  </si>
  <si>
    <t>Putaway</t>
  </si>
  <si>
    <t>Support</t>
  </si>
  <si>
    <t>&amp;entry.1725902261=</t>
  </si>
  <si>
    <t>宏銓</t>
  </si>
  <si>
    <t>王威翔</t>
  </si>
  <si>
    <t>宋權祐</t>
  </si>
  <si>
    <t>https://docs.google.com/forms/d/e/1FAIpQLSeqqFz44qzcQbne1wtLqboBsojKl0KuYaJbC8300bQRFByzcQ/viewform?usp=pp_url&amp;entry.457015669=UPS&amp;entry.818153063=Audit&amp;entry.1295187375=Sirius+Huang</t>
  </si>
  <si>
    <t>&amp;entry.1295187375=</t>
  </si>
  <si>
    <t>UPS</t>
  </si>
  <si>
    <t>Sirius Huang</t>
  </si>
  <si>
    <t>&amp;entry.1409565055=</t>
  </si>
  <si>
    <t>友益興</t>
  </si>
  <si>
    <t>藍美香</t>
  </si>
  <si>
    <t>https://docs.google.com/forms/d/e/1FAIpQLSeqqFz44qzcQbne1wtLqboBsojKl0KuYaJbC8300bQRFByzcQ/viewform?usp=pp_url&amp;entry.818153063=Work+off/Lunch+(%E4%B8%8B%E7%8F%AD/%E5%8D%88%E4%BC%91)&amp;entry.1725902261=%E5%AE%8B%E6%AC%8A%E7%A5%90</t>
    <phoneticPr fontId="9" type="noConversion"/>
  </si>
  <si>
    <t>&amp;entry.457015669=%E5%AE%8F%E9%8A%93</t>
  </si>
  <si>
    <t>https://docs.google.com/forms/d/e/1FAIpQLSeqqFz44qzcQbne1wtLqboBsojKl0KuYaJbC8300bQRFByzcQ/viewform?usp=pp_url&amp;entry.457015669=UPS&amp;entry.818153063=Audit&amp;entry.1295187375=Sirius+Huang</t>
    <phoneticPr fontId="9" type="noConversion"/>
  </si>
  <si>
    <r>
      <t>L</t>
    </r>
    <r>
      <rPr>
        <sz val="10"/>
        <color rgb="FF000000"/>
        <rFont val="Arial"/>
        <family val="2"/>
      </rPr>
      <t>ink Vendor fixed</t>
    </r>
    <phoneticPr fontId="9" type="noConversion"/>
  </si>
  <si>
    <t>https://docs.google.com/forms/d/e/1FAIpQLSeqqFz44qzcQbne1wtLqboBsojKl0KuYaJbC8300bQRFByzcQ/viewform?usp=pp_url</t>
    <phoneticPr fontId="9" type="noConversion"/>
  </si>
  <si>
    <t>普暉</t>
    <phoneticPr fontId="9" type="noConversion"/>
  </si>
  <si>
    <t>https://docs.google.com/forms/d/e/1FAIpQLSeqqFz44qzcQbne1wtLqboBsojKl0KuYaJbC8300bQRFByzcQ/viewform?usp=pp_ur</t>
    <phoneticPr fontId="9" type="noConversion"/>
  </si>
  <si>
    <t>&amp;entry.818153063=</t>
    <phoneticPr fontId="9" type="noConversion"/>
  </si>
  <si>
    <t>&amp;entry.616257510=</t>
  </si>
  <si>
    <t>&amp;entry.616257510=</t>
    <phoneticPr fontId="9" type="noConversion"/>
  </si>
  <si>
    <t>萬寶華</t>
    <phoneticPr fontId="9" type="noConversion"/>
  </si>
  <si>
    <t>&amp;entry.457015669=</t>
    <phoneticPr fontId="9" type="noConversion"/>
  </si>
  <si>
    <t>&amp;entry.457015669=</t>
    <phoneticPr fontId="9" type="noConversion"/>
  </si>
  <si>
    <t>&amp;entry.1865998276=</t>
  </si>
  <si>
    <t>&amp;entry.1865998276=</t>
    <phoneticPr fontId="9" type="noConversion"/>
  </si>
  <si>
    <t>捷報</t>
    <phoneticPr fontId="9" type="noConversion"/>
  </si>
  <si>
    <t>&amp;entry.818153063=</t>
    <phoneticPr fontId="9" type="noConversion"/>
  </si>
  <si>
    <t>&amp;entry.779349004=</t>
  </si>
  <si>
    <t>&amp;entry.779349004=</t>
    <phoneticPr fontId="9" type="noConversion"/>
  </si>
  <si>
    <t>James Wang</t>
    <phoneticPr fontId="12" type="noConversion"/>
  </si>
  <si>
    <t>Cindy Shen</t>
    <phoneticPr fontId="12" type="noConversion"/>
  </si>
  <si>
    <t>Johnny Yu</t>
    <phoneticPr fontId="12" type="noConversion"/>
  </si>
  <si>
    <t>Carl Lin</t>
    <phoneticPr fontId="12" type="noConversion"/>
  </si>
  <si>
    <t>Calver Huang</t>
    <phoneticPr fontId="12" type="noConversion"/>
  </si>
  <si>
    <t>Kelly Chen</t>
    <phoneticPr fontId="12" type="noConversion"/>
  </si>
  <si>
    <t>Kumar Kao</t>
    <phoneticPr fontId="12" type="noConversion"/>
  </si>
  <si>
    <t>Sirius Huang</t>
    <phoneticPr fontId="12" type="noConversion"/>
  </si>
  <si>
    <t>Tom Chiu</t>
    <phoneticPr fontId="12" type="noConversion"/>
  </si>
  <si>
    <t>Hardy Huang</t>
    <phoneticPr fontId="12" type="noConversion"/>
  </si>
  <si>
    <r>
      <t>U</t>
    </r>
    <r>
      <rPr>
        <sz val="10"/>
        <color rgb="FF000000"/>
        <rFont val="Arial"/>
        <family val="2"/>
      </rPr>
      <t>PS</t>
    </r>
    <phoneticPr fontId="9" type="noConversion"/>
  </si>
  <si>
    <t>Lance Huang</t>
    <phoneticPr fontId="12" type="noConversion"/>
  </si>
  <si>
    <t>Joy Lai</t>
    <phoneticPr fontId="12" type="noConversion"/>
  </si>
  <si>
    <t>CT</t>
    <phoneticPr fontId="9" type="noConversion"/>
  </si>
  <si>
    <t>楊鈞</t>
    <phoneticPr fontId="13" type="noConversion"/>
  </si>
  <si>
    <t>卓育民</t>
    <phoneticPr fontId="13" type="noConversion"/>
  </si>
  <si>
    <t>郭可人</t>
    <phoneticPr fontId="12" type="noConversion"/>
  </si>
  <si>
    <t>張琪婷</t>
    <phoneticPr fontId="13" type="noConversion"/>
  </si>
  <si>
    <t>胡麗芬</t>
    <phoneticPr fontId="13" type="noConversion"/>
  </si>
  <si>
    <r>
      <rPr>
        <sz val="11"/>
        <color theme="1"/>
        <rFont val="新細明體"/>
        <family val="1"/>
        <charset val="136"/>
      </rPr>
      <t>趙聖武</t>
    </r>
    <phoneticPr fontId="12" type="noConversion"/>
  </si>
  <si>
    <t>紀蓮恩</t>
    <phoneticPr fontId="12" type="noConversion"/>
  </si>
  <si>
    <t>呂文馨</t>
    <phoneticPr fontId="13" type="noConversion"/>
  </si>
  <si>
    <t>王威翔</t>
    <phoneticPr fontId="13" type="noConversion"/>
  </si>
  <si>
    <r>
      <rPr>
        <sz val="11"/>
        <color theme="1"/>
        <rFont val="新細明體"/>
        <family val="1"/>
        <charset val="136"/>
      </rPr>
      <t>宋權祐</t>
    </r>
    <phoneticPr fontId="12" type="noConversion"/>
  </si>
  <si>
    <r>
      <rPr>
        <sz val="11"/>
        <color theme="1"/>
        <rFont val="新細明體"/>
        <family val="1"/>
        <charset val="136"/>
      </rPr>
      <t>劉瀚元</t>
    </r>
    <phoneticPr fontId="12" type="noConversion"/>
  </si>
  <si>
    <r>
      <rPr>
        <sz val="11"/>
        <color theme="1"/>
        <rFont val="新細明體"/>
        <family val="1"/>
        <charset val="136"/>
      </rPr>
      <t>謝嘉文</t>
    </r>
    <phoneticPr fontId="12" type="noConversion"/>
  </si>
  <si>
    <t>Yuhi</t>
    <phoneticPr fontId="12" type="noConversion"/>
  </si>
  <si>
    <r>
      <rPr>
        <sz val="11"/>
        <color theme="1"/>
        <rFont val="新細明體"/>
        <family val="1"/>
        <charset val="136"/>
      </rPr>
      <t>呂安利</t>
    </r>
    <phoneticPr fontId="13" type="noConversion"/>
  </si>
  <si>
    <t>陳清風</t>
    <phoneticPr fontId="13" type="noConversion"/>
  </si>
  <si>
    <t>&amp;entry.1725902261=</t>
    <phoneticPr fontId="9" type="noConversion"/>
  </si>
  <si>
    <t>洪和生</t>
  </si>
  <si>
    <t>翁聖富</t>
    <phoneticPr fontId="13" type="noConversion"/>
  </si>
  <si>
    <t>羅美琳</t>
    <phoneticPr fontId="13" type="noConversion"/>
  </si>
  <si>
    <t>王語綾</t>
    <phoneticPr fontId="13" type="noConversion"/>
  </si>
  <si>
    <t>何若玲</t>
    <phoneticPr fontId="12" type="noConversion"/>
  </si>
  <si>
    <t>陳政堂</t>
    <phoneticPr fontId="12" type="noConversion"/>
  </si>
  <si>
    <t>盧寶惠</t>
    <phoneticPr fontId="13" type="noConversion"/>
  </si>
  <si>
    <t>阮氏梅榮</t>
    <phoneticPr fontId="13" type="noConversion"/>
  </si>
  <si>
    <t>陳萱紋</t>
    <phoneticPr fontId="13" type="noConversion"/>
  </si>
  <si>
    <t>呂瀚勳</t>
    <phoneticPr fontId="13" type="noConversion"/>
  </si>
  <si>
    <t>李祐全</t>
    <phoneticPr fontId="13" type="noConversion"/>
  </si>
  <si>
    <t>楊育權</t>
    <phoneticPr fontId="13" type="noConversion"/>
  </si>
  <si>
    <t>郭信麟</t>
    <phoneticPr fontId="13" type="noConversion"/>
  </si>
  <si>
    <t>友益興</t>
    <phoneticPr fontId="9" type="noConversion"/>
  </si>
  <si>
    <t>藍美香</t>
    <phoneticPr fontId="13" type="noConversion"/>
  </si>
  <si>
    <t>潘邦正</t>
    <phoneticPr fontId="13" type="noConversion"/>
  </si>
  <si>
    <t>陳名楊</t>
    <phoneticPr fontId="13" type="noConversion"/>
  </si>
  <si>
    <t>&amp;entry.1865998276=</t>
    <phoneticPr fontId="9" type="noConversion"/>
  </si>
  <si>
    <t>盧柏維</t>
  </si>
  <si>
    <t>盧姿伶</t>
    <phoneticPr fontId="13" type="noConversion"/>
  </si>
  <si>
    <r>
      <rPr>
        <sz val="11"/>
        <color theme="1"/>
        <rFont val="新細明體"/>
        <family val="1"/>
        <charset val="136"/>
      </rPr>
      <t>盧姿靜</t>
    </r>
    <phoneticPr fontId="13" type="noConversion"/>
  </si>
  <si>
    <t>陳孟煊</t>
    <phoneticPr fontId="13" type="noConversion"/>
  </si>
  <si>
    <r>
      <rPr>
        <sz val="11"/>
        <color theme="1"/>
        <rFont val="新細明體"/>
        <family val="1"/>
        <charset val="136"/>
      </rPr>
      <t>賴顗任</t>
    </r>
    <phoneticPr fontId="13" type="noConversion"/>
  </si>
  <si>
    <t>張柏豪</t>
    <phoneticPr fontId="13" type="noConversion"/>
  </si>
  <si>
    <t>張湘芸</t>
    <phoneticPr fontId="13" type="noConversion"/>
  </si>
  <si>
    <t>郭來禾</t>
    <phoneticPr fontId="13" type="noConversion"/>
  </si>
  <si>
    <t>郭來禾</t>
  </si>
  <si>
    <t>盧姿伶</t>
  </si>
  <si>
    <t>盧姿靜</t>
  </si>
  <si>
    <t>陳孟煊</t>
  </si>
  <si>
    <t>賴顗任</t>
  </si>
  <si>
    <t>張柏豪</t>
  </si>
  <si>
    <t>張湘芸</t>
  </si>
  <si>
    <t>許泰源</t>
  </si>
  <si>
    <t>潘邦正</t>
  </si>
  <si>
    <t>陳名楊</t>
  </si>
  <si>
    <t>林俐伶</t>
  </si>
  <si>
    <t>翁聖富</t>
  </si>
  <si>
    <t>楊雅嫻</t>
  </si>
  <si>
    <t>羅美琳</t>
  </si>
  <si>
    <t>王語綾</t>
  </si>
  <si>
    <t>何若玲</t>
  </si>
  <si>
    <t>陳政堂</t>
  </si>
  <si>
    <t>盧寶惠</t>
  </si>
  <si>
    <t>阮氏梅榮</t>
  </si>
  <si>
    <t>陳萱紋</t>
  </si>
  <si>
    <t>林崇祐</t>
  </si>
  <si>
    <t>呂字允</t>
  </si>
  <si>
    <t>許均顥</t>
  </si>
  <si>
    <t>呂瀚勳</t>
  </si>
  <si>
    <t>李祐全</t>
  </si>
  <si>
    <t>楊育權</t>
  </si>
  <si>
    <t>郭信麟</t>
  </si>
  <si>
    <r>
      <rPr>
        <sz val="11"/>
        <color theme="1"/>
        <rFont val="新細明體"/>
        <family val="1"/>
        <charset val="136"/>
      </rPr>
      <t>宋權祐</t>
    </r>
    <phoneticPr fontId="13" type="noConversion"/>
  </si>
  <si>
    <t>&amp;entry.193720828=</t>
    <phoneticPr fontId="9" type="noConversion"/>
  </si>
  <si>
    <t>CT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</si>
</sst>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1"/>
      <color rgb="FF000000"/>
      <name val="Inconsolata"/>
    </font>
    <font>
      <sz val="10"/>
      <color rgb="FF000000"/>
      <name val="Roboto"/>
    </font>
    <font>
      <u/>
      <sz val="10"/>
      <color rgb="FF1155CC"/>
      <name val="Arial"/>
      <family val="2"/>
    </font>
    <font>
      <sz val="11"/>
      <color rgb="FF65B045"/>
      <name val="Inconsolata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  <font>
      <sz val="12"/>
      <color theme="1"/>
      <name val="Arial"/>
      <family val="2"/>
      <charset val="136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1"/>
      <color theme="1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1" fillId="0" borderId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2" borderId="0" xfId="0" applyFont="1" applyFill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8" fillId="0" borderId="0" xfId="1" applyAlignment="1"/>
    <xf numFmtId="0" fontId="4" fillId="3" borderId="0" xfId="0" applyFont="1" applyFill="1" applyAlignment="1"/>
    <xf numFmtId="0" fontId="1" fillId="3" borderId="0" xfId="0" applyFont="1" applyFill="1" applyAlignment="1"/>
    <xf numFmtId="0" fontId="10" fillId="0" borderId="0" xfId="0" applyFont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15" fillId="0" borderId="0" xfId="0" applyFont="1" applyAlignment="1"/>
    <xf numFmtId="0" fontId="16" fillId="0" borderId="0" xfId="0" applyFont="1" applyFill="1" applyAlignment="1"/>
    <xf numFmtId="0" fontId="1" fillId="0" borderId="0" xfId="0" applyFont="1" applyFill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&amp;entry.457015669=UPS&amp;entry.818153063=Audit&amp;entry.1295187375=Sirius+Huang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UPS&amp;entry.818153063=Audit&amp;entry.1295187375=Sirius+Huang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hyperlink" Target="https://docs.google.com/forms/d/e/1FAIpQLSeqqFz44qzcQbne1wtLqboBsojKl0KuYaJbC8300bQRFByzcQ/viewform?usp=pp_url&amp;entry.818153063=Work+off/Lunch+(%E4%B8%8B%E7%8F%AD/%E5%8D%88%E4%BC%91)&amp;entry.1725902261=%E5%AE%8B%E6%AC%8A%E7%A5%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UPS&amp;entry.818153063=Audit&amp;entry.1295187375=Sirius+Huang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" Type="http://schemas.openxmlformats.org/officeDocument/2006/relationships/hyperlink" Target="https://docs.google.com/forms/d/e/1FAIpQLSeqqFz44qzcQbne1wtLqboBsojKl0KuYaJbC8300bQRFByzcQ/viewform?usp=pp_url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" Type="http://schemas.openxmlformats.org/officeDocument/2006/relationships/hyperlink" Target="https://docs.google.com/forms/d/e/1FAIpQLSeqqFz44qzcQbne1wtLqboBsojKl0KuYaJbC8300bQRFByzcQ/viewform?usp=pp_ur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" Type="http://schemas.openxmlformats.org/officeDocument/2006/relationships/hyperlink" Target="https://docs.google.com/forms/d/e/1FAIpQLSeqqFz44qzcQbne1wtLqboBsojKl0KuYaJbC8300bQRFByzcQ/viewform?usp=pp_url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" Type="http://schemas.openxmlformats.org/officeDocument/2006/relationships/hyperlink" Target="https://docs.google.com/forms/d/e/1FAIpQLSeqqFz44qzcQbne1wtLqboBsojKl0KuYaJbC8300bQRFByzcQ/viewform?usp=pp_url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hyperlink" Target="https://docs.google.com/forms/d/e/1FAIpQLSeqqFz44qzcQbne1wtLqboBsojKl0KuYaJbC8300bQRFByzcQ/viewform?usp=pp_url" TargetMode="External"/><Relationship Id="rId30" Type="http://schemas.openxmlformats.org/officeDocument/2006/relationships/hyperlink" Target="https://docs.google.com/forms/d/e/1FAIpQLSeqqFz44qzcQbne1wtLqboBsojKl0KuYaJbC8300bQRFByzcQ/viewform?usp=pp_ur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forms/d/e/1FAIpQLSeqqFz44qzcQbne1wtLqboBsojKl0KuYaJbC8300bQRFByzcQ/viewform?usp=pp_url&amp;entry.457015669=UPS&amp;entry.818153063=Audit&amp;entry.1295187375=Sirius+Huang" TargetMode="External"/><Relationship Id="rId7" Type="http://schemas.openxmlformats.org/officeDocument/2006/relationships/hyperlink" Target="https://docs.google.com/forms/d/e/1FAIpQLSeqqFz44qzcQbne1wtLqboBsojKl0KuYaJbC8300bQRFByzcQ/viewform?usp=pp_ur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" TargetMode="External"/><Relationship Id="rId5" Type="http://schemas.openxmlformats.org/officeDocument/2006/relationships/hyperlink" Target="https://docs.google.com/forms/d/e/1FAIpQLSeqqFz44qzcQbne1wtLqboBsojKl0KuYaJbC8300bQRFByzcQ/viewform?usp=pp_url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8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8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9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7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0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3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2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1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6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5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Relationship Id="rId4" Type="http://schemas.openxmlformats.org/officeDocument/2006/relationships/hyperlink" Target="https://docs.google.com/forms/d/e/1FAIpQLSeqqFz44qzcQbne1wtLqboBsojKl0KuYaJbC8300bQRFByzcQ/viewform?usp=pp_url&amp;entry.457015669=CT&amp;entry.818153063=Audit&amp;entry.193720828=Joy+L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3"/>
  <sheetViews>
    <sheetView workbookViewId="0">
      <pane ySplit="1" topLeftCell="A9" activePane="bottomLeft" state="frozen"/>
      <selection pane="bottomLeft" activeCell="F9" sqref="F9:F10"/>
    </sheetView>
  </sheetViews>
  <sheetFormatPr defaultColWidth="14.42578125" defaultRowHeight="15.75" customHeight="1"/>
  <cols>
    <col min="3" max="3" width="19" customWidth="1"/>
  </cols>
  <sheetData>
    <row r="1" spans="1:8" ht="12.7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97.5" customHeight="1">
      <c r="A2" s="4" t="s">
        <v>8</v>
      </c>
      <c r="B2" s="3" t="s">
        <v>9</v>
      </c>
      <c r="C2" s="5" t="s">
        <v>10</v>
      </c>
      <c r="D2" s="12" t="s">
        <v>11</v>
      </c>
      <c r="E2" s="13" t="s">
        <v>12</v>
      </c>
      <c r="F2" s="3" t="s">
        <v>13</v>
      </c>
      <c r="G2" s="3" t="s">
        <v>14</v>
      </c>
      <c r="H2" s="7" t="e">
        <f t="shared" ref="H2:H27" ca="1" si="0">IF(C2&lt;&gt;"",image("https://image-charts.com/chart?chs=150x150&amp;cht=qr&amp;chl="&amp;_xludf.ENCODEURL(A2&amp;B2&amp;E2&amp;C2&amp;F2&amp;D2&amp;G2)),0)</f>
        <v>#NAME?</v>
      </c>
    </row>
    <row r="3" spans="1:8" ht="97.5" customHeight="1">
      <c r="A3" s="4" t="s">
        <v>8</v>
      </c>
      <c r="B3" s="3" t="s">
        <v>9</v>
      </c>
      <c r="C3" s="5" t="s">
        <v>10</v>
      </c>
      <c r="D3" s="6" t="s">
        <v>11</v>
      </c>
      <c r="E3" s="3" t="s">
        <v>12</v>
      </c>
      <c r="F3" s="3" t="s">
        <v>15</v>
      </c>
      <c r="G3" s="3" t="s">
        <v>14</v>
      </c>
      <c r="H3" s="7" t="e">
        <f t="shared" ca="1" si="0"/>
        <v>#NAME?</v>
      </c>
    </row>
    <row r="4" spans="1:8" ht="97.5" customHeight="1">
      <c r="A4" s="4" t="s">
        <v>8</v>
      </c>
      <c r="B4" s="3" t="s">
        <v>9</v>
      </c>
      <c r="C4" s="5" t="s">
        <v>10</v>
      </c>
      <c r="D4" s="6" t="s">
        <v>11</v>
      </c>
      <c r="E4" s="3" t="s">
        <v>12</v>
      </c>
      <c r="F4" s="3" t="s">
        <v>16</v>
      </c>
      <c r="G4" s="3" t="s">
        <v>14</v>
      </c>
      <c r="H4" s="7" t="e">
        <f t="shared" ca="1" si="0"/>
        <v>#NAME?</v>
      </c>
    </row>
    <row r="5" spans="1:8" ht="97.5" customHeight="1">
      <c r="A5" s="4" t="s">
        <v>8</v>
      </c>
      <c r="B5" s="3" t="s">
        <v>9</v>
      </c>
      <c r="C5" s="5" t="s">
        <v>10</v>
      </c>
      <c r="D5" s="6" t="s">
        <v>11</v>
      </c>
      <c r="E5" s="3" t="s">
        <v>12</v>
      </c>
      <c r="F5" s="3" t="s">
        <v>17</v>
      </c>
      <c r="G5" s="3" t="s">
        <v>14</v>
      </c>
      <c r="H5" s="7" t="e">
        <f t="shared" ca="1" si="0"/>
        <v>#NAME?</v>
      </c>
    </row>
    <row r="6" spans="1:8" ht="97.5" customHeight="1">
      <c r="A6" s="4" t="s">
        <v>8</v>
      </c>
      <c r="B6" s="3" t="s">
        <v>9</v>
      </c>
      <c r="C6" s="5" t="s">
        <v>10</v>
      </c>
      <c r="D6" s="6" t="s">
        <v>11</v>
      </c>
      <c r="E6" s="3" t="s">
        <v>12</v>
      </c>
      <c r="F6" s="3" t="s">
        <v>18</v>
      </c>
      <c r="G6" s="3" t="s">
        <v>14</v>
      </c>
      <c r="H6" s="7" t="e">
        <f t="shared" ca="1" si="0"/>
        <v>#NAME?</v>
      </c>
    </row>
    <row r="7" spans="1:8" ht="97.5" customHeight="1">
      <c r="A7" s="4" t="s">
        <v>8</v>
      </c>
      <c r="B7" s="3" t="s">
        <v>9</v>
      </c>
      <c r="C7" s="5" t="s">
        <v>10</v>
      </c>
      <c r="D7" s="6" t="s">
        <v>19</v>
      </c>
      <c r="E7" s="3" t="s">
        <v>20</v>
      </c>
      <c r="F7" s="3" t="s">
        <v>13</v>
      </c>
      <c r="G7" s="3" t="s">
        <v>21</v>
      </c>
      <c r="H7" s="7" t="e">
        <f t="shared" ca="1" si="0"/>
        <v>#NAME?</v>
      </c>
    </row>
    <row r="8" spans="1:8" ht="97.5" customHeight="1">
      <c r="A8" s="4" t="s">
        <v>8</v>
      </c>
      <c r="B8" s="3" t="s">
        <v>9</v>
      </c>
      <c r="C8" s="5" t="s">
        <v>10</v>
      </c>
      <c r="D8" s="6" t="s">
        <v>19</v>
      </c>
      <c r="E8" s="3" t="s">
        <v>20</v>
      </c>
      <c r="F8" s="3" t="s">
        <v>15</v>
      </c>
      <c r="G8" s="3" t="s">
        <v>21</v>
      </c>
      <c r="H8" s="7" t="e">
        <f t="shared" ca="1" si="0"/>
        <v>#NAME?</v>
      </c>
    </row>
    <row r="9" spans="1:8" ht="97.5" customHeight="1">
      <c r="A9" s="4" t="s">
        <v>8</v>
      </c>
      <c r="B9" s="3" t="s">
        <v>9</v>
      </c>
      <c r="C9" s="5" t="s">
        <v>10</v>
      </c>
      <c r="D9" s="6" t="s">
        <v>19</v>
      </c>
      <c r="E9" s="3" t="s">
        <v>20</v>
      </c>
      <c r="F9" s="3" t="s">
        <v>16</v>
      </c>
      <c r="G9" s="3" t="s">
        <v>21</v>
      </c>
      <c r="H9" s="7" t="e">
        <f t="shared" ca="1" si="0"/>
        <v>#NAME?</v>
      </c>
    </row>
    <row r="10" spans="1:8" ht="97.5" customHeight="1">
      <c r="A10" s="4" t="s">
        <v>8</v>
      </c>
      <c r="B10" s="3" t="s">
        <v>9</v>
      </c>
      <c r="C10" s="5" t="s">
        <v>10</v>
      </c>
      <c r="D10" s="6" t="s">
        <v>19</v>
      </c>
      <c r="E10" s="3" t="s">
        <v>20</v>
      </c>
      <c r="F10" s="3" t="s">
        <v>17</v>
      </c>
      <c r="G10" s="3" t="s">
        <v>21</v>
      </c>
      <c r="H10" s="7" t="e">
        <f t="shared" ca="1" si="0"/>
        <v>#NAME?</v>
      </c>
    </row>
    <row r="11" spans="1:8" ht="97.5" customHeight="1">
      <c r="A11" s="4" t="s">
        <v>8</v>
      </c>
      <c r="B11" s="3" t="s">
        <v>9</v>
      </c>
      <c r="C11" s="5" t="s">
        <v>10</v>
      </c>
      <c r="D11" s="6" t="s">
        <v>19</v>
      </c>
      <c r="E11" s="3" t="s">
        <v>20</v>
      </c>
      <c r="F11" s="3" t="s">
        <v>18</v>
      </c>
      <c r="G11" s="3" t="s">
        <v>21</v>
      </c>
      <c r="H11" s="7" t="e">
        <f t="shared" ca="1" si="0"/>
        <v>#NAME?</v>
      </c>
    </row>
    <row r="12" spans="1:8" ht="97.5" customHeight="1">
      <c r="A12" s="4" t="s">
        <v>8</v>
      </c>
      <c r="B12" s="3" t="s">
        <v>9</v>
      </c>
      <c r="C12" s="5" t="s">
        <v>10</v>
      </c>
      <c r="D12" s="6" t="s">
        <v>19</v>
      </c>
      <c r="E12" s="3" t="s">
        <v>20</v>
      </c>
      <c r="F12" s="3" t="s">
        <v>13</v>
      </c>
      <c r="G12" s="3" t="s">
        <v>22</v>
      </c>
      <c r="H12" s="7" t="e">
        <f t="shared" ca="1" si="0"/>
        <v>#NAME?</v>
      </c>
    </row>
    <row r="13" spans="1:8" ht="97.5" customHeight="1">
      <c r="A13" s="4" t="s">
        <v>8</v>
      </c>
      <c r="B13" s="3" t="s">
        <v>9</v>
      </c>
      <c r="C13" s="5" t="s">
        <v>10</v>
      </c>
      <c r="D13" s="6" t="s">
        <v>19</v>
      </c>
      <c r="E13" s="3" t="s">
        <v>20</v>
      </c>
      <c r="F13" s="3" t="s">
        <v>15</v>
      </c>
      <c r="G13" s="3" t="s">
        <v>22</v>
      </c>
      <c r="H13" s="7" t="e">
        <f t="shared" ca="1" si="0"/>
        <v>#NAME?</v>
      </c>
    </row>
    <row r="14" spans="1:8" ht="97.5" customHeight="1">
      <c r="A14" s="4" t="s">
        <v>8</v>
      </c>
      <c r="B14" s="3" t="s">
        <v>9</v>
      </c>
      <c r="C14" s="5" t="s">
        <v>10</v>
      </c>
      <c r="D14" s="6" t="s">
        <v>19</v>
      </c>
      <c r="E14" s="3" t="s">
        <v>20</v>
      </c>
      <c r="F14" s="3" t="s">
        <v>16</v>
      </c>
      <c r="G14" s="3" t="s">
        <v>22</v>
      </c>
      <c r="H14" s="7" t="e">
        <f t="shared" ca="1" si="0"/>
        <v>#NAME?</v>
      </c>
    </row>
    <row r="15" spans="1:8" ht="97.5" customHeight="1">
      <c r="A15" s="4" t="s">
        <v>8</v>
      </c>
      <c r="B15" s="3" t="s">
        <v>9</v>
      </c>
      <c r="C15" s="5" t="s">
        <v>10</v>
      </c>
      <c r="D15" s="6" t="s">
        <v>19</v>
      </c>
      <c r="E15" s="3" t="s">
        <v>20</v>
      </c>
      <c r="F15" s="3" t="s">
        <v>17</v>
      </c>
      <c r="G15" s="3" t="s">
        <v>22</v>
      </c>
      <c r="H15" s="7" t="e">
        <f t="shared" ca="1" si="0"/>
        <v>#NAME?</v>
      </c>
    </row>
    <row r="16" spans="1:8" ht="97.5" customHeight="1">
      <c r="A16" s="4" t="s">
        <v>8</v>
      </c>
      <c r="B16" s="3" t="s">
        <v>9</v>
      </c>
      <c r="C16" s="5" t="s">
        <v>10</v>
      </c>
      <c r="D16" s="6" t="s">
        <v>19</v>
      </c>
      <c r="E16" s="3" t="s">
        <v>20</v>
      </c>
      <c r="F16" s="3" t="s">
        <v>18</v>
      </c>
      <c r="G16" s="3" t="s">
        <v>22</v>
      </c>
      <c r="H16" s="7" t="e">
        <f t="shared" ca="1" si="0"/>
        <v>#NAME?</v>
      </c>
    </row>
    <row r="17" spans="1:9" ht="97.5" customHeight="1">
      <c r="A17" s="4" t="s">
        <v>23</v>
      </c>
      <c r="B17" s="3" t="s">
        <v>9</v>
      </c>
      <c r="C17" s="5" t="s">
        <v>10</v>
      </c>
      <c r="D17" s="6" t="s">
        <v>24</v>
      </c>
      <c r="E17" s="3" t="s">
        <v>25</v>
      </c>
      <c r="F17" s="3" t="s">
        <v>13</v>
      </c>
      <c r="G17" s="3" t="s">
        <v>26</v>
      </c>
      <c r="H17" s="7" t="e">
        <f t="shared" ca="1" si="0"/>
        <v>#NAME?</v>
      </c>
    </row>
    <row r="18" spans="1:9" ht="97.5" customHeight="1">
      <c r="A18" s="4" t="s">
        <v>8</v>
      </c>
      <c r="B18" s="3" t="s">
        <v>9</v>
      </c>
      <c r="C18" s="5" t="s">
        <v>10</v>
      </c>
      <c r="D18" s="6" t="s">
        <v>24</v>
      </c>
      <c r="E18" s="3" t="s">
        <v>25</v>
      </c>
      <c r="F18" s="3" t="s">
        <v>15</v>
      </c>
      <c r="G18" s="3" t="s">
        <v>26</v>
      </c>
      <c r="H18" s="7" t="e">
        <f t="shared" ca="1" si="0"/>
        <v>#NAME?</v>
      </c>
      <c r="I18" s="8"/>
    </row>
    <row r="19" spans="1:9" ht="97.5" customHeight="1">
      <c r="A19" s="4" t="s">
        <v>8</v>
      </c>
      <c r="B19" s="3" t="s">
        <v>9</v>
      </c>
      <c r="C19" s="5" t="s">
        <v>10</v>
      </c>
      <c r="D19" s="6" t="s">
        <v>24</v>
      </c>
      <c r="E19" s="3" t="s">
        <v>25</v>
      </c>
      <c r="F19" s="3" t="s">
        <v>16</v>
      </c>
      <c r="G19" s="3" t="s">
        <v>26</v>
      </c>
      <c r="H19" s="7" t="e">
        <f t="shared" ca="1" si="0"/>
        <v>#NAME?</v>
      </c>
    </row>
    <row r="20" spans="1:9" ht="97.5" customHeight="1">
      <c r="A20" s="4" t="s">
        <v>8</v>
      </c>
      <c r="B20" s="3" t="s">
        <v>9</v>
      </c>
      <c r="C20" s="5" t="s">
        <v>10</v>
      </c>
      <c r="D20" s="6" t="s">
        <v>24</v>
      </c>
      <c r="E20" s="3" t="s">
        <v>25</v>
      </c>
      <c r="F20" s="3" t="s">
        <v>17</v>
      </c>
      <c r="G20" s="3" t="s">
        <v>26</v>
      </c>
      <c r="H20" s="7" t="e">
        <f t="shared" ca="1" si="0"/>
        <v>#NAME?</v>
      </c>
    </row>
    <row r="21" spans="1:9" ht="97.5" customHeight="1">
      <c r="A21" s="4" t="s">
        <v>8</v>
      </c>
      <c r="B21" s="3" t="s">
        <v>9</v>
      </c>
      <c r="C21" s="5" t="s">
        <v>10</v>
      </c>
      <c r="D21" s="6" t="s">
        <v>24</v>
      </c>
      <c r="E21" s="3" t="s">
        <v>25</v>
      </c>
      <c r="F21" s="3" t="s">
        <v>18</v>
      </c>
      <c r="G21" s="3" t="s">
        <v>26</v>
      </c>
      <c r="H21" s="7" t="e">
        <f t="shared" ca="1" si="0"/>
        <v>#NAME?</v>
      </c>
    </row>
    <row r="22" spans="1:9" ht="97.5" customHeight="1">
      <c r="A22" s="4" t="s">
        <v>8</v>
      </c>
      <c r="B22" s="3" t="s">
        <v>9</v>
      </c>
      <c r="C22" s="5" t="s">
        <v>10</v>
      </c>
      <c r="D22" s="6" t="s">
        <v>27</v>
      </c>
      <c r="E22" s="3" t="s">
        <v>28</v>
      </c>
      <c r="F22" s="3" t="s">
        <v>13</v>
      </c>
      <c r="G22" s="3" t="s">
        <v>29</v>
      </c>
      <c r="H22" s="7" t="e">
        <f t="shared" ca="1" si="0"/>
        <v>#NAME?</v>
      </c>
    </row>
    <row r="23" spans="1:9" ht="97.5" customHeight="1">
      <c r="A23" s="4" t="s">
        <v>8</v>
      </c>
      <c r="B23" s="3" t="s">
        <v>9</v>
      </c>
      <c r="C23" s="5" t="s">
        <v>10</v>
      </c>
      <c r="D23" s="6" t="s">
        <v>27</v>
      </c>
      <c r="E23" s="3" t="s">
        <v>28</v>
      </c>
      <c r="F23" s="3" t="s">
        <v>15</v>
      </c>
      <c r="G23" s="3" t="s">
        <v>29</v>
      </c>
      <c r="H23" s="7" t="e">
        <f t="shared" ca="1" si="0"/>
        <v>#NAME?</v>
      </c>
      <c r="I23" s="9"/>
    </row>
    <row r="24" spans="1:9" ht="97.5" customHeight="1">
      <c r="A24" s="4" t="s">
        <v>8</v>
      </c>
      <c r="B24" s="3" t="s">
        <v>9</v>
      </c>
      <c r="C24" s="5" t="s">
        <v>10</v>
      </c>
      <c r="D24" s="6" t="s">
        <v>27</v>
      </c>
      <c r="E24" s="3" t="s">
        <v>28</v>
      </c>
      <c r="F24" s="3" t="s">
        <v>16</v>
      </c>
      <c r="G24" s="3" t="s">
        <v>29</v>
      </c>
      <c r="H24" s="7" t="e">
        <f t="shared" ca="1" si="0"/>
        <v>#NAME?</v>
      </c>
    </row>
    <row r="25" spans="1:9" ht="97.5" customHeight="1">
      <c r="A25" s="4" t="s">
        <v>8</v>
      </c>
      <c r="B25" s="3" t="s">
        <v>9</v>
      </c>
      <c r="C25" s="5" t="s">
        <v>10</v>
      </c>
      <c r="D25" s="6" t="s">
        <v>27</v>
      </c>
      <c r="E25" s="3" t="s">
        <v>28</v>
      </c>
      <c r="F25" s="3" t="s">
        <v>17</v>
      </c>
      <c r="G25" s="3" t="s">
        <v>29</v>
      </c>
      <c r="H25" s="7" t="e">
        <f t="shared" ca="1" si="0"/>
        <v>#NAME?</v>
      </c>
    </row>
    <row r="26" spans="1:9" ht="97.5" customHeight="1">
      <c r="A26" s="4" t="s">
        <v>8</v>
      </c>
      <c r="B26" s="3" t="s">
        <v>9</v>
      </c>
      <c r="C26" s="5" t="s">
        <v>10</v>
      </c>
      <c r="D26" s="6" t="s">
        <v>27</v>
      </c>
      <c r="E26" s="3" t="s">
        <v>28</v>
      </c>
      <c r="F26" s="3" t="s">
        <v>18</v>
      </c>
      <c r="G26" s="3" t="s">
        <v>29</v>
      </c>
      <c r="H26" s="7" t="e">
        <f t="shared" ca="1" si="0"/>
        <v>#NAME?</v>
      </c>
    </row>
    <row r="27" spans="1:9" ht="97.5" customHeight="1">
      <c r="A27" s="11" t="s">
        <v>32</v>
      </c>
      <c r="B27" s="6" t="s">
        <v>9</v>
      </c>
      <c r="C27" s="6" t="s">
        <v>10</v>
      </c>
      <c r="D27" s="6" t="s">
        <v>24</v>
      </c>
      <c r="E27" s="3" t="s">
        <v>25</v>
      </c>
      <c r="F27" s="3" t="s">
        <v>13</v>
      </c>
      <c r="G27" s="6" t="s">
        <v>26</v>
      </c>
      <c r="H27" s="7" t="e">
        <f t="shared" ca="1" si="0"/>
        <v>#NAME?</v>
      </c>
    </row>
    <row r="31" spans="1:9" ht="15.75" customHeight="1">
      <c r="A31" s="11" t="s">
        <v>30</v>
      </c>
      <c r="B31" t="s">
        <v>31</v>
      </c>
    </row>
    <row r="33" spans="2:2" ht="15.75" customHeight="1">
      <c r="B33" t="str">
        <f>LEFT(A31,SEARCH("&amp;",A31,1))</f>
        <v>https://docs.google.com/forms/d/e/1FAIpQLSeqqFz44qzcQbne1wtLqboBsojKl0KuYaJbC8300bQRFByzcQ/viewform?usp=pp_url&amp;</v>
      </c>
    </row>
    <row r="34" spans="2:2" ht="15.75" customHeight="1">
      <c r="B34" t="str">
        <f>LEFT($A$31,SEARCH("&amp;",$A$31,3))</f>
        <v>https://docs.google.com/forms/d/e/1FAIpQLSeqqFz44qzcQbne1wtLqboBsojKl0KuYaJbC8300bQRFByzcQ/viewform?usp=pp_url&amp;</v>
      </c>
    </row>
    <row r="35" spans="2:2" ht="15.75" customHeight="1">
      <c r="B35" t="str">
        <f>LEFT($A$31,SEARCH("&amp;",$A$31,3))</f>
        <v>https://docs.google.com/forms/d/e/1FAIpQLSeqqFz44qzcQbne1wtLqboBsojKl0KuYaJbC8300bQRFByzcQ/viewform?usp=pp_url&amp;</v>
      </c>
    </row>
    <row r="36" spans="2:2" ht="15.75" customHeight="1">
      <c r="B36" t="e">
        <f>SEARCH(A31,"&amp;",2)</f>
        <v>#VALUE!</v>
      </c>
    </row>
    <row r="39" spans="2:2" ht="15.75" customHeight="1">
      <c r="B39">
        <f>SEARCH("&amp;",A31,1)</f>
        <v>111</v>
      </c>
    </row>
    <row r="40" spans="2:2" ht="15.75" customHeight="1">
      <c r="B40" t="str">
        <f>MID(A31,111,3)</f>
        <v>&amp;en</v>
      </c>
    </row>
    <row r="43" spans="2:2" ht="15.75" customHeight="1">
      <c r="B43" s="10" t="s">
        <v>33</v>
      </c>
    </row>
  </sheetData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31" r:id="rId27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9" workbookViewId="0">
      <selection activeCell="F2" sqref="F2:F6"/>
    </sheetView>
  </sheetViews>
  <sheetFormatPr defaultRowHeight="12.75"/>
  <cols>
    <col min="2" max="2" width="18.85546875" bestFit="1" customWidth="1"/>
    <col min="3" max="3" width="21" bestFit="1" customWidth="1"/>
    <col min="4" max="4" width="20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4.25">
      <c r="A2" s="4" t="s">
        <v>8</v>
      </c>
      <c r="B2" s="3" t="s">
        <v>9</v>
      </c>
      <c r="C2" s="5" t="s">
        <v>10</v>
      </c>
      <c r="D2" s="12" t="s">
        <v>11</v>
      </c>
      <c r="E2" s="13" t="s">
        <v>12</v>
      </c>
      <c r="F2" s="3" t="s">
        <v>13</v>
      </c>
      <c r="G2" s="3" t="s">
        <v>14</v>
      </c>
      <c r="H2" s="7" t="e">
        <f t="shared" ref="H2:H26" ca="1" si="0">IF(C2&lt;&gt;"",image("https://image-charts.com/chart?chs=150x150&amp;cht=qr&amp;chl="&amp;_xludf.ENCODEURL(A2&amp;B2&amp;E2&amp;C2&amp;F2&amp;D2&amp;G2)),0)</f>
        <v>#NAME?</v>
      </c>
    </row>
    <row r="3" spans="1:8" ht="14.25">
      <c r="A3" s="4" t="s">
        <v>8</v>
      </c>
      <c r="B3" s="3" t="s">
        <v>9</v>
      </c>
      <c r="C3" s="5" t="s">
        <v>10</v>
      </c>
      <c r="D3" s="6" t="s">
        <v>11</v>
      </c>
      <c r="E3" s="3" t="s">
        <v>12</v>
      </c>
      <c r="F3" s="3" t="s">
        <v>15</v>
      </c>
      <c r="G3" s="3" t="s">
        <v>14</v>
      </c>
      <c r="H3" s="7" t="e">
        <f t="shared" ca="1" si="0"/>
        <v>#NAME?</v>
      </c>
    </row>
    <row r="4" spans="1:8" ht="14.25">
      <c r="A4" s="4" t="s">
        <v>8</v>
      </c>
      <c r="B4" s="3" t="s">
        <v>9</v>
      </c>
      <c r="C4" s="5" t="s">
        <v>10</v>
      </c>
      <c r="D4" s="6" t="s">
        <v>11</v>
      </c>
      <c r="E4" s="3" t="s">
        <v>12</v>
      </c>
      <c r="F4" s="3" t="s">
        <v>16</v>
      </c>
      <c r="G4" s="3" t="s">
        <v>14</v>
      </c>
      <c r="H4" s="7" t="e">
        <f t="shared" ca="1" si="0"/>
        <v>#NAME?</v>
      </c>
    </row>
    <row r="5" spans="1:8" ht="14.25">
      <c r="A5" s="4" t="s">
        <v>8</v>
      </c>
      <c r="B5" s="3" t="s">
        <v>9</v>
      </c>
      <c r="C5" s="5" t="s">
        <v>10</v>
      </c>
      <c r="D5" s="6" t="s">
        <v>11</v>
      </c>
      <c r="E5" s="3" t="s">
        <v>12</v>
      </c>
      <c r="F5" s="3" t="s">
        <v>17</v>
      </c>
      <c r="G5" s="3" t="s">
        <v>14</v>
      </c>
      <c r="H5" s="7" t="e">
        <f t="shared" ca="1" si="0"/>
        <v>#NAME?</v>
      </c>
    </row>
    <row r="6" spans="1:8" ht="14.25">
      <c r="A6" s="4" t="s">
        <v>8</v>
      </c>
      <c r="B6" s="3" t="s">
        <v>9</v>
      </c>
      <c r="C6" s="5" t="s">
        <v>10</v>
      </c>
      <c r="D6" s="6" t="s">
        <v>11</v>
      </c>
      <c r="E6" s="3" t="s">
        <v>12</v>
      </c>
      <c r="F6" s="3" t="s">
        <v>18</v>
      </c>
      <c r="G6" s="3" t="s">
        <v>14</v>
      </c>
      <c r="H6" s="7" t="e">
        <f t="shared" ca="1" si="0"/>
        <v>#NAME?</v>
      </c>
    </row>
    <row r="7" spans="1:8" ht="14.25">
      <c r="A7" s="4" t="s">
        <v>8</v>
      </c>
      <c r="B7" s="3" t="s">
        <v>9</v>
      </c>
      <c r="C7" s="5" t="s">
        <v>10</v>
      </c>
      <c r="D7" s="6" t="s">
        <v>19</v>
      </c>
      <c r="E7" s="3" t="s">
        <v>20</v>
      </c>
      <c r="F7" s="3" t="s">
        <v>13</v>
      </c>
      <c r="G7" s="3" t="s">
        <v>21</v>
      </c>
      <c r="H7" s="7" t="e">
        <f t="shared" ca="1" si="0"/>
        <v>#NAME?</v>
      </c>
    </row>
    <row r="8" spans="1:8" ht="14.25">
      <c r="A8" s="4" t="s">
        <v>8</v>
      </c>
      <c r="B8" s="3" t="s">
        <v>9</v>
      </c>
      <c r="C8" s="5" t="s">
        <v>10</v>
      </c>
      <c r="D8" s="6" t="s">
        <v>19</v>
      </c>
      <c r="E8" s="3" t="s">
        <v>20</v>
      </c>
      <c r="F8" s="3" t="s">
        <v>15</v>
      </c>
      <c r="G8" s="3" t="s">
        <v>21</v>
      </c>
      <c r="H8" s="7" t="e">
        <f t="shared" ca="1" si="0"/>
        <v>#NAME?</v>
      </c>
    </row>
    <row r="9" spans="1:8" ht="14.25">
      <c r="A9" s="4" t="s">
        <v>8</v>
      </c>
      <c r="B9" s="3" t="s">
        <v>9</v>
      </c>
      <c r="C9" s="5" t="s">
        <v>10</v>
      </c>
      <c r="D9" s="6" t="s">
        <v>19</v>
      </c>
      <c r="E9" s="3" t="s">
        <v>20</v>
      </c>
      <c r="F9" s="3" t="s">
        <v>16</v>
      </c>
      <c r="G9" s="3" t="s">
        <v>21</v>
      </c>
      <c r="H9" s="7" t="e">
        <f t="shared" ca="1" si="0"/>
        <v>#NAME?</v>
      </c>
    </row>
    <row r="10" spans="1:8" ht="14.25">
      <c r="A10" s="4" t="s">
        <v>8</v>
      </c>
      <c r="B10" s="3" t="s">
        <v>9</v>
      </c>
      <c r="C10" s="5" t="s">
        <v>10</v>
      </c>
      <c r="D10" s="6" t="s">
        <v>19</v>
      </c>
      <c r="E10" s="3" t="s">
        <v>20</v>
      </c>
      <c r="F10" s="3" t="s">
        <v>17</v>
      </c>
      <c r="G10" s="3" t="s">
        <v>21</v>
      </c>
      <c r="H10" s="7" t="e">
        <f t="shared" ca="1" si="0"/>
        <v>#NAME?</v>
      </c>
    </row>
    <row r="11" spans="1:8" ht="14.25">
      <c r="A11" s="4" t="s">
        <v>8</v>
      </c>
      <c r="B11" s="3" t="s">
        <v>9</v>
      </c>
      <c r="C11" s="5" t="s">
        <v>10</v>
      </c>
      <c r="D11" s="6" t="s">
        <v>19</v>
      </c>
      <c r="E11" s="3" t="s">
        <v>20</v>
      </c>
      <c r="F11" s="3" t="s">
        <v>18</v>
      </c>
      <c r="G11" s="3" t="s">
        <v>21</v>
      </c>
      <c r="H11" s="7" t="e">
        <f t="shared" ca="1" si="0"/>
        <v>#NAME?</v>
      </c>
    </row>
    <row r="12" spans="1:8" ht="14.25">
      <c r="A12" s="4" t="s">
        <v>8</v>
      </c>
      <c r="B12" s="3" t="s">
        <v>9</v>
      </c>
      <c r="C12" s="5" t="s">
        <v>10</v>
      </c>
      <c r="D12" s="6" t="s">
        <v>19</v>
      </c>
      <c r="E12" s="3" t="s">
        <v>20</v>
      </c>
      <c r="F12" s="3" t="s">
        <v>13</v>
      </c>
      <c r="G12" s="3" t="s">
        <v>22</v>
      </c>
      <c r="H12" s="7" t="e">
        <f t="shared" ca="1" si="0"/>
        <v>#NAME?</v>
      </c>
    </row>
    <row r="13" spans="1:8" ht="14.25">
      <c r="A13" s="4" t="s">
        <v>8</v>
      </c>
      <c r="B13" s="3" t="s">
        <v>9</v>
      </c>
      <c r="C13" s="5" t="s">
        <v>10</v>
      </c>
      <c r="D13" s="6" t="s">
        <v>19</v>
      </c>
      <c r="E13" s="3" t="s">
        <v>20</v>
      </c>
      <c r="F13" s="3" t="s">
        <v>15</v>
      </c>
      <c r="G13" s="3" t="s">
        <v>22</v>
      </c>
      <c r="H13" s="7" t="e">
        <f t="shared" ca="1" si="0"/>
        <v>#NAME?</v>
      </c>
    </row>
    <row r="14" spans="1:8" ht="14.25">
      <c r="A14" s="4" t="s">
        <v>8</v>
      </c>
      <c r="B14" s="3" t="s">
        <v>9</v>
      </c>
      <c r="C14" s="5" t="s">
        <v>10</v>
      </c>
      <c r="D14" s="6" t="s">
        <v>19</v>
      </c>
      <c r="E14" s="3" t="s">
        <v>20</v>
      </c>
      <c r="F14" s="3" t="s">
        <v>16</v>
      </c>
      <c r="G14" s="3" t="s">
        <v>22</v>
      </c>
      <c r="H14" s="7" t="e">
        <f t="shared" ca="1" si="0"/>
        <v>#NAME?</v>
      </c>
    </row>
    <row r="15" spans="1:8" ht="14.25">
      <c r="A15" s="4" t="s">
        <v>8</v>
      </c>
      <c r="B15" s="3" t="s">
        <v>9</v>
      </c>
      <c r="C15" s="5" t="s">
        <v>10</v>
      </c>
      <c r="D15" s="6" t="s">
        <v>19</v>
      </c>
      <c r="E15" s="3" t="s">
        <v>20</v>
      </c>
      <c r="F15" s="3" t="s">
        <v>17</v>
      </c>
      <c r="G15" s="3" t="s">
        <v>22</v>
      </c>
      <c r="H15" s="7" t="e">
        <f t="shared" ca="1" si="0"/>
        <v>#NAME?</v>
      </c>
    </row>
    <row r="16" spans="1:8" ht="14.25">
      <c r="A16" s="4" t="s">
        <v>8</v>
      </c>
      <c r="B16" s="3" t="s">
        <v>9</v>
      </c>
      <c r="C16" s="5" t="s">
        <v>10</v>
      </c>
      <c r="D16" s="6" t="s">
        <v>19</v>
      </c>
      <c r="E16" s="3" t="s">
        <v>20</v>
      </c>
      <c r="F16" s="3" t="s">
        <v>18</v>
      </c>
      <c r="G16" s="3" t="s">
        <v>22</v>
      </c>
      <c r="H16" s="7" t="e">
        <f t="shared" ca="1" si="0"/>
        <v>#NAME?</v>
      </c>
    </row>
    <row r="17" spans="1:8" ht="14.25">
      <c r="A17" s="4" t="s">
        <v>23</v>
      </c>
      <c r="B17" s="3" t="s">
        <v>9</v>
      </c>
      <c r="C17" s="5" t="s">
        <v>10</v>
      </c>
      <c r="D17" s="6" t="s">
        <v>24</v>
      </c>
      <c r="E17" s="3" t="s">
        <v>25</v>
      </c>
      <c r="F17" s="3" t="s">
        <v>13</v>
      </c>
      <c r="G17" s="3" t="s">
        <v>26</v>
      </c>
      <c r="H17" s="7" t="e">
        <f t="shared" ca="1" si="0"/>
        <v>#NAME?</v>
      </c>
    </row>
    <row r="18" spans="1:8" ht="14.25">
      <c r="A18" s="4" t="s">
        <v>8</v>
      </c>
      <c r="B18" s="3" t="s">
        <v>9</v>
      </c>
      <c r="C18" s="5" t="s">
        <v>10</v>
      </c>
      <c r="D18" s="6" t="s">
        <v>24</v>
      </c>
      <c r="E18" s="3" t="s">
        <v>25</v>
      </c>
      <c r="F18" s="3" t="s">
        <v>15</v>
      </c>
      <c r="G18" s="3" t="s">
        <v>26</v>
      </c>
      <c r="H18" s="7" t="e">
        <f t="shared" ca="1" si="0"/>
        <v>#NAME?</v>
      </c>
    </row>
    <row r="19" spans="1:8" ht="14.25">
      <c r="A19" s="4" t="s">
        <v>8</v>
      </c>
      <c r="B19" s="3" t="s">
        <v>9</v>
      </c>
      <c r="C19" s="5" t="s">
        <v>10</v>
      </c>
      <c r="D19" s="6" t="s">
        <v>24</v>
      </c>
      <c r="E19" s="3" t="s">
        <v>25</v>
      </c>
      <c r="F19" s="3" t="s">
        <v>16</v>
      </c>
      <c r="G19" s="3" t="s">
        <v>26</v>
      </c>
      <c r="H19" s="7" t="e">
        <f t="shared" ca="1" si="0"/>
        <v>#NAME?</v>
      </c>
    </row>
    <row r="20" spans="1:8" ht="14.25">
      <c r="A20" s="4" t="s">
        <v>8</v>
      </c>
      <c r="B20" s="3" t="s">
        <v>9</v>
      </c>
      <c r="C20" s="5" t="s">
        <v>10</v>
      </c>
      <c r="D20" s="6" t="s">
        <v>24</v>
      </c>
      <c r="E20" s="3" t="s">
        <v>25</v>
      </c>
      <c r="F20" s="3" t="s">
        <v>17</v>
      </c>
      <c r="G20" s="3" t="s">
        <v>26</v>
      </c>
      <c r="H20" s="7" t="e">
        <f t="shared" ca="1" si="0"/>
        <v>#NAME?</v>
      </c>
    </row>
    <row r="21" spans="1:8" ht="14.25">
      <c r="A21" s="4" t="s">
        <v>8</v>
      </c>
      <c r="B21" s="3" t="s">
        <v>9</v>
      </c>
      <c r="C21" s="5" t="s">
        <v>10</v>
      </c>
      <c r="D21" s="6" t="s">
        <v>24</v>
      </c>
      <c r="E21" s="3" t="s">
        <v>25</v>
      </c>
      <c r="F21" s="3" t="s">
        <v>18</v>
      </c>
      <c r="G21" s="3" t="s">
        <v>26</v>
      </c>
      <c r="H21" s="7" t="e">
        <f t="shared" ca="1" si="0"/>
        <v>#NAME?</v>
      </c>
    </row>
    <row r="22" spans="1:8" ht="14.25">
      <c r="A22" s="4" t="s">
        <v>8</v>
      </c>
      <c r="B22" s="3" t="s">
        <v>9</v>
      </c>
      <c r="C22" s="5" t="s">
        <v>10</v>
      </c>
      <c r="D22" s="6" t="s">
        <v>27</v>
      </c>
      <c r="E22" s="3" t="s">
        <v>28</v>
      </c>
      <c r="F22" s="3" t="s">
        <v>13</v>
      </c>
      <c r="G22" s="3" t="s">
        <v>29</v>
      </c>
      <c r="H22" s="7" t="e">
        <f t="shared" ca="1" si="0"/>
        <v>#NAME?</v>
      </c>
    </row>
    <row r="23" spans="1:8" ht="14.25">
      <c r="A23" s="4" t="s">
        <v>8</v>
      </c>
      <c r="B23" s="3" t="s">
        <v>9</v>
      </c>
      <c r="C23" s="5" t="s">
        <v>10</v>
      </c>
      <c r="D23" s="6" t="s">
        <v>27</v>
      </c>
      <c r="E23" s="3" t="s">
        <v>28</v>
      </c>
      <c r="F23" s="3" t="s">
        <v>15</v>
      </c>
      <c r="G23" s="3" t="s">
        <v>29</v>
      </c>
      <c r="H23" s="7" t="e">
        <f t="shared" ca="1" si="0"/>
        <v>#NAME?</v>
      </c>
    </row>
    <row r="24" spans="1:8" ht="14.25">
      <c r="A24" s="4" t="s">
        <v>8</v>
      </c>
      <c r="B24" s="3" t="s">
        <v>9</v>
      </c>
      <c r="C24" s="5" t="s">
        <v>10</v>
      </c>
      <c r="D24" s="6" t="s">
        <v>27</v>
      </c>
      <c r="E24" s="3" t="s">
        <v>28</v>
      </c>
      <c r="F24" s="3" t="s">
        <v>16</v>
      </c>
      <c r="G24" s="3" t="s">
        <v>29</v>
      </c>
      <c r="H24" s="7" t="e">
        <f t="shared" ca="1" si="0"/>
        <v>#NAME?</v>
      </c>
    </row>
    <row r="25" spans="1:8" ht="14.25">
      <c r="A25" s="4" t="s">
        <v>8</v>
      </c>
      <c r="B25" s="3" t="s">
        <v>9</v>
      </c>
      <c r="C25" s="5" t="s">
        <v>10</v>
      </c>
      <c r="D25" s="6" t="s">
        <v>27</v>
      </c>
      <c r="E25" s="3" t="s">
        <v>28</v>
      </c>
      <c r="F25" s="3" t="s">
        <v>17</v>
      </c>
      <c r="G25" s="3" t="s">
        <v>29</v>
      </c>
      <c r="H25" s="7" t="e">
        <f t="shared" ca="1" si="0"/>
        <v>#NAME?</v>
      </c>
    </row>
    <row r="26" spans="1:8" ht="14.25">
      <c r="A26" s="4" t="s">
        <v>8</v>
      </c>
      <c r="B26" s="3" t="s">
        <v>9</v>
      </c>
      <c r="C26" s="5" t="s">
        <v>10</v>
      </c>
      <c r="D26" s="6" t="s">
        <v>27</v>
      </c>
      <c r="E26" s="3" t="s">
        <v>28</v>
      </c>
      <c r="F26" s="3" t="s">
        <v>18</v>
      </c>
      <c r="G26" s="3" t="s">
        <v>29</v>
      </c>
      <c r="H26" s="7" t="e">
        <f t="shared" ca="1" si="0"/>
        <v>#NAME?</v>
      </c>
    </row>
    <row r="27" spans="1:8" ht="14.25">
      <c r="A27" s="11" t="s">
        <v>34</v>
      </c>
      <c r="B27" s="10" t="s">
        <v>42</v>
      </c>
      <c r="C27" s="10" t="s">
        <v>37</v>
      </c>
      <c r="D27" s="10" t="s">
        <v>39</v>
      </c>
      <c r="E27" s="14" t="s">
        <v>35</v>
      </c>
    </row>
    <row r="28" spans="1:8" ht="14.25">
      <c r="A28" s="11" t="s">
        <v>34</v>
      </c>
      <c r="B28" s="10" t="s">
        <v>42</v>
      </c>
      <c r="C28" s="10" t="s">
        <v>37</v>
      </c>
      <c r="D28" s="10" t="s">
        <v>39</v>
      </c>
      <c r="E28" s="14" t="s">
        <v>35</v>
      </c>
    </row>
    <row r="29" spans="1:8" ht="14.25">
      <c r="A29" s="11" t="s">
        <v>34</v>
      </c>
      <c r="B29" s="10" t="s">
        <v>42</v>
      </c>
      <c r="C29" s="10" t="s">
        <v>37</v>
      </c>
      <c r="D29" s="10" t="s">
        <v>39</v>
      </c>
      <c r="E29" s="14" t="s">
        <v>35</v>
      </c>
    </row>
    <row r="30" spans="1:8" ht="14.25">
      <c r="A30" s="11" t="s">
        <v>34</v>
      </c>
      <c r="B30" s="10" t="s">
        <v>42</v>
      </c>
      <c r="C30" s="10" t="s">
        <v>37</v>
      </c>
      <c r="D30" s="10" t="s">
        <v>39</v>
      </c>
      <c r="E30" s="14" t="s">
        <v>35</v>
      </c>
    </row>
    <row r="31" spans="1:8" ht="14.25">
      <c r="A31" s="11" t="s">
        <v>34</v>
      </c>
      <c r="B31" s="10" t="s">
        <v>42</v>
      </c>
      <c r="C31" s="10" t="s">
        <v>37</v>
      </c>
      <c r="D31" s="10" t="s">
        <v>39</v>
      </c>
      <c r="E31" s="14" t="s">
        <v>35</v>
      </c>
    </row>
    <row r="32" spans="1:8" ht="14.25">
      <c r="A32" s="11" t="s">
        <v>34</v>
      </c>
      <c r="B32" s="10" t="s">
        <v>41</v>
      </c>
      <c r="C32" s="10" t="s">
        <v>37</v>
      </c>
      <c r="D32" s="10" t="s">
        <v>44</v>
      </c>
      <c r="E32" s="14" t="s">
        <v>40</v>
      </c>
    </row>
    <row r="33" spans="1:5" ht="14.25">
      <c r="A33" s="11" t="s">
        <v>36</v>
      </c>
      <c r="B33" s="10" t="s">
        <v>41</v>
      </c>
      <c r="C33" s="10" t="s">
        <v>46</v>
      </c>
      <c r="D33" s="10" t="s">
        <v>48</v>
      </c>
      <c r="E33" s="14" t="s">
        <v>45</v>
      </c>
    </row>
  </sheetData>
  <phoneticPr fontId="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2" sqref="H2"/>
    </sheetView>
  </sheetViews>
  <sheetFormatPr defaultRowHeight="12.75"/>
  <cols>
    <col min="4" max="4" width="20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4.25">
      <c r="A2" s="4" t="s">
        <v>23</v>
      </c>
      <c r="B2" s="3" t="s">
        <v>9</v>
      </c>
      <c r="C2" s="5" t="s">
        <v>10</v>
      </c>
      <c r="D2" s="6" t="s">
        <v>24</v>
      </c>
      <c r="E2" s="3" t="s">
        <v>25</v>
      </c>
      <c r="F2" s="3"/>
      <c r="G2" s="3"/>
      <c r="H2" s="7" t="e">
        <f ca="1">IF(C2&lt;&gt;"",image("https://image-charts.com/chart?chs=150x150&amp;cht=qr&amp;chl="&amp;_xludf.ENCODEURL(A2&amp;B2&amp;E2&amp;C2&amp;F2&amp;D2&amp;G2)),0)</f>
        <v>#NAME?</v>
      </c>
    </row>
    <row r="3" spans="1:8" ht="14.25">
      <c r="A3" s="4" t="s">
        <v>8</v>
      </c>
      <c r="B3" s="3" t="s">
        <v>9</v>
      </c>
      <c r="C3" s="5" t="s">
        <v>10</v>
      </c>
      <c r="D3" s="10" t="s">
        <v>133</v>
      </c>
      <c r="E3" s="10" t="s">
        <v>134</v>
      </c>
      <c r="F3" s="3"/>
      <c r="G3" s="3"/>
      <c r="H3" s="7" t="e">
        <f t="shared" ref="H3:H4" ca="1" si="0">IF(C3&lt;&gt;"",image("https://image-charts.com/chart?chs=150x150&amp;cht=qr&amp;chl="&amp;_xludf.ENCODEURL(A3&amp;B3&amp;E3&amp;C3&amp;F3&amp;D3&amp;G3)),0)</f>
        <v>#NAME?</v>
      </c>
    </row>
    <row r="4" spans="1:8" ht="14.25">
      <c r="A4" s="4" t="s">
        <v>8</v>
      </c>
      <c r="B4" s="3" t="s">
        <v>9</v>
      </c>
      <c r="C4" s="5" t="s">
        <v>10</v>
      </c>
      <c r="D4" s="6" t="s">
        <v>78</v>
      </c>
      <c r="E4" s="3" t="s">
        <v>20</v>
      </c>
      <c r="F4" s="3"/>
      <c r="G4" s="3"/>
      <c r="H4" s="7" t="e">
        <f t="shared" ca="1" si="0"/>
        <v>#NAME?</v>
      </c>
    </row>
    <row r="5" spans="1:8" ht="14.25">
      <c r="A5" s="11" t="s">
        <v>34</v>
      </c>
      <c r="B5" s="10" t="s">
        <v>42</v>
      </c>
      <c r="C5" s="10" t="s">
        <v>37</v>
      </c>
      <c r="D5" s="10" t="s">
        <v>39</v>
      </c>
      <c r="E5" s="14" t="s">
        <v>35</v>
      </c>
    </row>
    <row r="6" spans="1:8" ht="15">
      <c r="A6" s="4" t="s">
        <v>8</v>
      </c>
      <c r="B6" s="3" t="s">
        <v>9</v>
      </c>
      <c r="C6" s="5" t="s">
        <v>10</v>
      </c>
      <c r="D6" s="6" t="s">
        <v>27</v>
      </c>
      <c r="E6" s="17" t="s">
        <v>92</v>
      </c>
      <c r="F6" s="3"/>
      <c r="G6" s="3"/>
    </row>
    <row r="7" spans="1:8" ht="14.25">
      <c r="A7" s="11" t="s">
        <v>34</v>
      </c>
      <c r="B7" s="10" t="s">
        <v>41</v>
      </c>
      <c r="C7" s="10" t="s">
        <v>37</v>
      </c>
      <c r="D7" s="10" t="s">
        <v>96</v>
      </c>
      <c r="E7" s="14" t="s">
        <v>40</v>
      </c>
    </row>
    <row r="8" spans="1:8" ht="14.25">
      <c r="A8" s="11" t="s">
        <v>36</v>
      </c>
      <c r="B8" s="10" t="s">
        <v>41</v>
      </c>
      <c r="C8" s="10" t="s">
        <v>46</v>
      </c>
      <c r="D8" s="10" t="s">
        <v>48</v>
      </c>
      <c r="E8" s="14" t="s">
        <v>45</v>
      </c>
    </row>
  </sheetData>
  <phoneticPr fontId="9" type="noConversion"/>
  <hyperlinks>
    <hyperlink ref="A3" r:id="rId1"/>
    <hyperlink ref="A4" r:id="rId2"/>
    <hyperlink ref="A2" r:id="rId3"/>
    <hyperlink ref="A6" r:id="rId4"/>
    <hyperlink ref="A5" r:id="rId5"/>
    <hyperlink ref="A7" r:id="rId6"/>
    <hyperlink ref="A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1"/>
  <sheetViews>
    <sheetView workbookViewId="0">
      <selection activeCell="H2" sqref="H2"/>
    </sheetView>
  </sheetViews>
  <sheetFormatPr defaultRowHeight="12.75"/>
  <cols>
    <col min="1" max="1" width="13.7109375" bestFit="1" customWidth="1"/>
    <col min="2" max="3" width="9.140625" style="6"/>
    <col min="4" max="4" width="20" style="6" bestFit="1" customWidth="1"/>
    <col min="5" max="6" width="9.140625" style="6"/>
    <col min="7" max="7" width="13.7109375" style="6" bestFit="1" customWidth="1"/>
    <col min="8" max="8" width="9.140625" style="6"/>
  </cols>
  <sheetData>
    <row r="1" spans="1:16383" s="16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4.25">
      <c r="A2" s="4" t="s">
        <v>8</v>
      </c>
      <c r="B2" s="6" t="s">
        <v>9</v>
      </c>
      <c r="C2" s="6" t="s">
        <v>10</v>
      </c>
      <c r="D2" s="6" t="s">
        <v>24</v>
      </c>
      <c r="E2" s="6" t="s">
        <v>59</v>
      </c>
      <c r="F2" s="6" t="s">
        <v>13</v>
      </c>
      <c r="G2" s="6" t="s">
        <v>49</v>
      </c>
      <c r="H2" s="7" t="e">
        <f ca="1">IF(C2&lt;&gt;"",image("https://image-charts.com/chart?chs=150x150&amp;cht=qr&amp;chl="&amp;_xludf.ENCODEURL(A2&amp;B2&amp;E2&amp;C2&amp;F2&amp;D2&amp;G2)),0)</f>
        <v>#NAME?</v>
      </c>
    </row>
    <row r="3" spans="1:16383" ht="14.25">
      <c r="A3" s="4" t="s">
        <v>8</v>
      </c>
      <c r="B3" s="6" t="s">
        <v>9</v>
      </c>
      <c r="C3" s="6" t="s">
        <v>10</v>
      </c>
      <c r="D3" s="6" t="s">
        <v>24</v>
      </c>
      <c r="E3" s="6" t="s">
        <v>59</v>
      </c>
      <c r="F3" s="6" t="s">
        <v>15</v>
      </c>
      <c r="G3" s="6" t="s">
        <v>49</v>
      </c>
      <c r="H3" s="7" t="e">
        <f ca="1">IF(C3&lt;&gt;"",image("https://image-charts.com/chart?chs=150x150&amp;cht=qr&amp;chl="&amp;_xludf.ENCODEURL(A3&amp;B3&amp;E3&amp;C3&amp;F3&amp;D3&amp;G3)),0)</f>
        <v>#NAME?</v>
      </c>
    </row>
    <row r="4" spans="1:16383" ht="14.25">
      <c r="A4" s="4" t="s">
        <v>8</v>
      </c>
      <c r="B4" s="6" t="s">
        <v>9</v>
      </c>
      <c r="C4" s="6" t="s">
        <v>10</v>
      </c>
      <c r="D4" s="6" t="s">
        <v>24</v>
      </c>
      <c r="E4" s="6" t="s">
        <v>59</v>
      </c>
      <c r="F4" s="6" t="s">
        <v>16</v>
      </c>
      <c r="G4" s="6" t="s">
        <v>49</v>
      </c>
      <c r="H4" s="7" t="e">
        <f ca="1">IF(C4&lt;&gt;"",image("https://image-charts.com/chart?chs=150x150&amp;cht=qr&amp;chl="&amp;_xludf.ENCODEURL(A4&amp;B4&amp;E4&amp;C4&amp;F4&amp;D4&amp;G4)),0)</f>
        <v>#NAME?</v>
      </c>
    </row>
    <row r="5" spans="1:16383" ht="14.25">
      <c r="A5" s="4" t="s">
        <v>8</v>
      </c>
      <c r="B5" s="6" t="s">
        <v>9</v>
      </c>
      <c r="C5" s="6" t="s">
        <v>10</v>
      </c>
      <c r="D5" s="6" t="s">
        <v>24</v>
      </c>
      <c r="E5" s="6" t="s">
        <v>59</v>
      </c>
      <c r="F5" s="6" t="s">
        <v>17</v>
      </c>
      <c r="G5" s="6" t="s">
        <v>49</v>
      </c>
      <c r="H5" s="7" t="e">
        <f ca="1">IF(C5&lt;&gt;"",image("https://image-charts.com/chart?chs=150x150&amp;cht=qr&amp;chl="&amp;_xludf.ENCODEURL(A5&amp;B5&amp;E5&amp;C5&amp;F5&amp;D5&amp;G5)),0)</f>
        <v>#NAME?</v>
      </c>
    </row>
    <row r="6" spans="1:16383" ht="14.25">
      <c r="A6" s="4" t="s">
        <v>8</v>
      </c>
      <c r="B6" s="6" t="s">
        <v>9</v>
      </c>
      <c r="C6" s="6" t="s">
        <v>10</v>
      </c>
      <c r="D6" s="6" t="s">
        <v>24</v>
      </c>
      <c r="E6" s="6" t="s">
        <v>59</v>
      </c>
      <c r="F6" s="6" t="s">
        <v>18</v>
      </c>
      <c r="G6" s="6" t="s">
        <v>49</v>
      </c>
      <c r="H6" s="7" t="e">
        <f ca="1">IF(C6&lt;&gt;"",image("https://image-charts.com/chart?chs=150x150&amp;cht=qr&amp;chl="&amp;_xludf.ENCODEURL(A6&amp;B6&amp;E6&amp;C6&amp;F6&amp;D6&amp;G6)),0)</f>
        <v>#NAME?</v>
      </c>
    </row>
    <row r="7" spans="1:16383" ht="14.25">
      <c r="A7" s="4" t="s">
        <v>8</v>
      </c>
      <c r="B7" s="6" t="s">
        <v>9</v>
      </c>
      <c r="C7" s="6" t="s">
        <v>10</v>
      </c>
      <c r="D7" s="6" t="s">
        <v>24</v>
      </c>
      <c r="E7" s="6" t="s">
        <v>59</v>
      </c>
      <c r="F7" s="6" t="s">
        <v>13</v>
      </c>
      <c r="G7" s="6" t="s">
        <v>50</v>
      </c>
      <c r="H7" s="7" t="e">
        <f ca="1">IF(C7&lt;&gt;"",image("https://image-charts.com/chart?chs=150x150&amp;cht=qr&amp;chl="&amp;_xludf.ENCODEURL(A7&amp;B7&amp;E7&amp;C7&amp;F7&amp;D7&amp;G7)),0)</f>
        <v>#NAME?</v>
      </c>
    </row>
    <row r="8" spans="1:16383" ht="14.25">
      <c r="A8" s="4" t="s">
        <v>8</v>
      </c>
      <c r="B8" s="6" t="s">
        <v>9</v>
      </c>
      <c r="C8" s="6" t="s">
        <v>10</v>
      </c>
      <c r="D8" s="6" t="s">
        <v>24</v>
      </c>
      <c r="E8" s="6" t="s">
        <v>59</v>
      </c>
      <c r="F8" s="6" t="s">
        <v>15</v>
      </c>
      <c r="G8" s="6" t="s">
        <v>50</v>
      </c>
      <c r="H8" s="7" t="e">
        <f ca="1">IF(C8&lt;&gt;"",image("https://image-charts.com/chart?chs=150x150&amp;cht=qr&amp;chl="&amp;_xludf.ENCODEURL(A8&amp;B8&amp;E8&amp;C8&amp;F8&amp;D8&amp;G8)),0)</f>
        <v>#NAME?</v>
      </c>
    </row>
    <row r="9" spans="1:16383" ht="14.25">
      <c r="A9" s="4" t="s">
        <v>8</v>
      </c>
      <c r="B9" s="6" t="s">
        <v>9</v>
      </c>
      <c r="C9" s="6" t="s">
        <v>10</v>
      </c>
      <c r="D9" s="6" t="s">
        <v>24</v>
      </c>
      <c r="E9" s="6" t="s">
        <v>59</v>
      </c>
      <c r="F9" s="6" t="s">
        <v>16</v>
      </c>
      <c r="G9" s="6" t="s">
        <v>50</v>
      </c>
      <c r="H9" s="7" t="e">
        <f ca="1">IF(C9&lt;&gt;"",image("https://image-charts.com/chart?chs=150x150&amp;cht=qr&amp;chl="&amp;_xludf.ENCODEURL(A9&amp;B9&amp;E9&amp;C9&amp;F9&amp;D9&amp;G9)),0)</f>
        <v>#NAME?</v>
      </c>
    </row>
    <row r="10" spans="1:16383" ht="14.25">
      <c r="A10" s="4" t="s">
        <v>8</v>
      </c>
      <c r="B10" s="6" t="s">
        <v>9</v>
      </c>
      <c r="C10" s="6" t="s">
        <v>10</v>
      </c>
      <c r="D10" s="6" t="s">
        <v>24</v>
      </c>
      <c r="E10" s="6" t="s">
        <v>59</v>
      </c>
      <c r="F10" s="6" t="s">
        <v>17</v>
      </c>
      <c r="G10" s="6" t="s">
        <v>50</v>
      </c>
      <c r="H10" s="7" t="e">
        <f ca="1">IF(C10&lt;&gt;"",image("https://image-charts.com/chart?chs=150x150&amp;cht=qr&amp;chl="&amp;_xludf.ENCODEURL(A10&amp;B10&amp;E10&amp;C10&amp;F10&amp;D10&amp;G10)),0)</f>
        <v>#NAME?</v>
      </c>
    </row>
    <row r="11" spans="1:16383" ht="14.25">
      <c r="A11" s="4" t="s">
        <v>8</v>
      </c>
      <c r="B11" s="6" t="s">
        <v>9</v>
      </c>
      <c r="C11" s="6" t="s">
        <v>10</v>
      </c>
      <c r="D11" s="6" t="s">
        <v>24</v>
      </c>
      <c r="E11" s="6" t="s">
        <v>59</v>
      </c>
      <c r="F11" s="6" t="s">
        <v>18</v>
      </c>
      <c r="G11" s="6" t="s">
        <v>50</v>
      </c>
      <c r="H11" s="7" t="e">
        <f ca="1">IF(C11&lt;&gt;"",image("https://image-charts.com/chart?chs=150x150&amp;cht=qr&amp;chl="&amp;_xludf.ENCODEURL(A11&amp;B11&amp;E11&amp;C11&amp;F11&amp;D11&amp;G11)),0)</f>
        <v>#NAME?</v>
      </c>
    </row>
    <row r="12" spans="1:16383" ht="14.25">
      <c r="A12" s="4" t="s">
        <v>8</v>
      </c>
      <c r="B12" s="6" t="s">
        <v>9</v>
      </c>
      <c r="C12" s="6" t="s">
        <v>10</v>
      </c>
      <c r="D12" s="6" t="s">
        <v>24</v>
      </c>
      <c r="E12" s="6" t="s">
        <v>59</v>
      </c>
      <c r="F12" s="6" t="s">
        <v>13</v>
      </c>
      <c r="G12" s="6" t="s">
        <v>51</v>
      </c>
      <c r="H12" s="7" t="e">
        <f ca="1">IF(C12&lt;&gt;"",image("https://image-charts.com/chart?chs=150x150&amp;cht=qr&amp;chl="&amp;_xludf.ENCODEURL(A12&amp;B12&amp;E12&amp;C12&amp;F12&amp;D12&amp;G12)),0)</f>
        <v>#NAME?</v>
      </c>
    </row>
    <row r="13" spans="1:16383" ht="14.25">
      <c r="A13" s="4" t="s">
        <v>8</v>
      </c>
      <c r="B13" s="6" t="s">
        <v>9</v>
      </c>
      <c r="C13" s="6" t="s">
        <v>10</v>
      </c>
      <c r="D13" s="6" t="s">
        <v>24</v>
      </c>
      <c r="E13" s="6" t="s">
        <v>59</v>
      </c>
      <c r="F13" s="6" t="s">
        <v>15</v>
      </c>
      <c r="G13" s="6" t="s">
        <v>51</v>
      </c>
      <c r="H13" s="7" t="e">
        <f ca="1">IF(C13&lt;&gt;"",image("https://image-charts.com/chart?chs=150x150&amp;cht=qr&amp;chl="&amp;_xludf.ENCODEURL(A13&amp;B13&amp;E13&amp;C13&amp;F13&amp;D13&amp;G13)),0)</f>
        <v>#NAME?</v>
      </c>
    </row>
    <row r="14" spans="1:16383" ht="14.25">
      <c r="A14" s="4" t="s">
        <v>8</v>
      </c>
      <c r="B14" s="6" t="s">
        <v>9</v>
      </c>
      <c r="C14" s="6" t="s">
        <v>10</v>
      </c>
      <c r="D14" s="6" t="s">
        <v>24</v>
      </c>
      <c r="E14" s="6" t="s">
        <v>59</v>
      </c>
      <c r="F14" s="6" t="s">
        <v>16</v>
      </c>
      <c r="G14" s="6" t="s">
        <v>51</v>
      </c>
      <c r="H14" s="7" t="e">
        <f ca="1">IF(C14&lt;&gt;"",image("https://image-charts.com/chart?chs=150x150&amp;cht=qr&amp;chl="&amp;_xludf.ENCODEURL(A14&amp;B14&amp;E14&amp;C14&amp;F14&amp;D14&amp;G14)),0)</f>
        <v>#NAME?</v>
      </c>
    </row>
    <row r="15" spans="1:16383" ht="14.25">
      <c r="A15" s="4" t="s">
        <v>8</v>
      </c>
      <c r="B15" s="6" t="s">
        <v>9</v>
      </c>
      <c r="C15" s="6" t="s">
        <v>10</v>
      </c>
      <c r="D15" s="6" t="s">
        <v>24</v>
      </c>
      <c r="E15" s="6" t="s">
        <v>59</v>
      </c>
      <c r="F15" s="6" t="s">
        <v>17</v>
      </c>
      <c r="G15" s="6" t="s">
        <v>51</v>
      </c>
      <c r="H15" s="7" t="e">
        <f ca="1">IF(C15&lt;&gt;"",image("https://image-charts.com/chart?chs=150x150&amp;cht=qr&amp;chl="&amp;_xludf.ENCODEURL(A15&amp;B15&amp;E15&amp;C15&amp;F15&amp;D15&amp;G15)),0)</f>
        <v>#NAME?</v>
      </c>
    </row>
    <row r="16" spans="1:16383" ht="14.25">
      <c r="A16" s="4" t="s">
        <v>8</v>
      </c>
      <c r="B16" s="6" t="s">
        <v>9</v>
      </c>
      <c r="C16" s="6" t="s">
        <v>10</v>
      </c>
      <c r="D16" s="6" t="s">
        <v>24</v>
      </c>
      <c r="E16" s="6" t="s">
        <v>59</v>
      </c>
      <c r="F16" s="6" t="s">
        <v>18</v>
      </c>
      <c r="G16" s="6" t="s">
        <v>51</v>
      </c>
      <c r="H16" s="7" t="e">
        <f ca="1">IF(C16&lt;&gt;"",image("https://image-charts.com/chart?chs=150x150&amp;cht=qr&amp;chl="&amp;_xludf.ENCODEURL(A16&amp;B16&amp;E16&amp;C16&amp;F16&amp;D16&amp;G16)),0)</f>
        <v>#NAME?</v>
      </c>
    </row>
    <row r="17" spans="1:8" ht="14.25">
      <c r="A17" s="4" t="s">
        <v>8</v>
      </c>
      <c r="B17" s="6" t="s">
        <v>9</v>
      </c>
      <c r="C17" s="6" t="s">
        <v>10</v>
      </c>
      <c r="D17" s="6" t="s">
        <v>24</v>
      </c>
      <c r="E17" s="6" t="s">
        <v>59</v>
      </c>
      <c r="F17" s="6" t="s">
        <v>13</v>
      </c>
      <c r="G17" s="6" t="s">
        <v>52</v>
      </c>
      <c r="H17" s="7" t="e">
        <f ca="1">IF(C17&lt;&gt;"",image("https://image-charts.com/chart?chs=150x150&amp;cht=qr&amp;chl="&amp;_xludf.ENCODEURL(A17&amp;B17&amp;E17&amp;C17&amp;F17&amp;D17&amp;G17)),0)</f>
        <v>#NAME?</v>
      </c>
    </row>
    <row r="18" spans="1:8" ht="14.25">
      <c r="A18" s="4" t="s">
        <v>8</v>
      </c>
      <c r="B18" s="6" t="s">
        <v>9</v>
      </c>
      <c r="C18" s="6" t="s">
        <v>10</v>
      </c>
      <c r="D18" s="6" t="s">
        <v>24</v>
      </c>
      <c r="E18" s="6" t="s">
        <v>59</v>
      </c>
      <c r="F18" s="6" t="s">
        <v>15</v>
      </c>
      <c r="G18" s="6" t="s">
        <v>52</v>
      </c>
      <c r="H18" s="7" t="e">
        <f ca="1">IF(C18&lt;&gt;"",image("https://image-charts.com/chart?chs=150x150&amp;cht=qr&amp;chl="&amp;_xludf.ENCODEURL(A18&amp;B18&amp;E18&amp;C18&amp;F18&amp;D18&amp;G18)),0)</f>
        <v>#NAME?</v>
      </c>
    </row>
    <row r="19" spans="1:8" ht="14.25">
      <c r="A19" s="4" t="s">
        <v>8</v>
      </c>
      <c r="B19" s="6" t="s">
        <v>9</v>
      </c>
      <c r="C19" s="6" t="s">
        <v>10</v>
      </c>
      <c r="D19" s="6" t="s">
        <v>24</v>
      </c>
      <c r="E19" s="6" t="s">
        <v>59</v>
      </c>
      <c r="F19" s="6" t="s">
        <v>16</v>
      </c>
      <c r="G19" s="6" t="s">
        <v>52</v>
      </c>
      <c r="H19" s="7" t="e">
        <f ca="1">IF(C19&lt;&gt;"",image("https://image-charts.com/chart?chs=150x150&amp;cht=qr&amp;chl="&amp;_xludf.ENCODEURL(A19&amp;B19&amp;E19&amp;C19&amp;F19&amp;D19&amp;G19)),0)</f>
        <v>#NAME?</v>
      </c>
    </row>
    <row r="20" spans="1:8" ht="14.25">
      <c r="A20" s="4" t="s">
        <v>8</v>
      </c>
      <c r="B20" s="6" t="s">
        <v>9</v>
      </c>
      <c r="C20" s="6" t="s">
        <v>10</v>
      </c>
      <c r="D20" s="6" t="s">
        <v>24</v>
      </c>
      <c r="E20" s="6" t="s">
        <v>59</v>
      </c>
      <c r="F20" s="6" t="s">
        <v>17</v>
      </c>
      <c r="G20" s="6" t="s">
        <v>52</v>
      </c>
      <c r="H20" s="7" t="e">
        <f ca="1">IF(C20&lt;&gt;"",image("https://image-charts.com/chart?chs=150x150&amp;cht=qr&amp;chl="&amp;_xludf.ENCODEURL(A20&amp;B20&amp;E20&amp;C20&amp;F20&amp;D20&amp;G20)),0)</f>
        <v>#NAME?</v>
      </c>
    </row>
    <row r="21" spans="1:8" ht="14.25">
      <c r="A21" s="4" t="s">
        <v>8</v>
      </c>
      <c r="B21" s="6" t="s">
        <v>9</v>
      </c>
      <c r="C21" s="6" t="s">
        <v>10</v>
      </c>
      <c r="D21" s="6" t="s">
        <v>24</v>
      </c>
      <c r="E21" s="6" t="s">
        <v>59</v>
      </c>
      <c r="F21" s="6" t="s">
        <v>18</v>
      </c>
      <c r="G21" s="6" t="s">
        <v>52</v>
      </c>
      <c r="H21" s="7" t="e">
        <f ca="1">IF(C21&lt;&gt;"",image("https://image-charts.com/chart?chs=150x150&amp;cht=qr&amp;chl="&amp;_xludf.ENCODEURL(A21&amp;B21&amp;E21&amp;C21&amp;F21&amp;D21&amp;G21)),0)</f>
        <v>#NAME?</v>
      </c>
    </row>
    <row r="22" spans="1:8" ht="14.25">
      <c r="A22" s="4" t="s">
        <v>8</v>
      </c>
      <c r="B22" s="6" t="s">
        <v>9</v>
      </c>
      <c r="C22" s="6" t="s">
        <v>10</v>
      </c>
      <c r="D22" s="6" t="s">
        <v>24</v>
      </c>
      <c r="E22" s="6" t="s">
        <v>59</v>
      </c>
      <c r="F22" s="6" t="s">
        <v>13</v>
      </c>
      <c r="G22" s="6" t="s">
        <v>53</v>
      </c>
      <c r="H22" s="7" t="e">
        <f ca="1">IF(C22&lt;&gt;"",image("https://image-charts.com/chart?chs=150x150&amp;cht=qr&amp;chl="&amp;_xludf.ENCODEURL(A22&amp;B22&amp;E22&amp;C22&amp;F22&amp;D22&amp;G22)),0)</f>
        <v>#NAME?</v>
      </c>
    </row>
    <row r="23" spans="1:8" ht="14.25">
      <c r="A23" s="4" t="s">
        <v>8</v>
      </c>
      <c r="B23" s="6" t="s">
        <v>9</v>
      </c>
      <c r="C23" s="6" t="s">
        <v>10</v>
      </c>
      <c r="D23" s="6" t="s">
        <v>24</v>
      </c>
      <c r="E23" s="6" t="s">
        <v>59</v>
      </c>
      <c r="F23" s="6" t="s">
        <v>15</v>
      </c>
      <c r="G23" s="6" t="s">
        <v>53</v>
      </c>
      <c r="H23" s="7" t="e">
        <f ca="1">IF(C23&lt;&gt;"",image("https://image-charts.com/chart?chs=150x150&amp;cht=qr&amp;chl="&amp;_xludf.ENCODEURL(A23&amp;B23&amp;E23&amp;C23&amp;F23&amp;D23&amp;G23)),0)</f>
        <v>#NAME?</v>
      </c>
    </row>
    <row r="24" spans="1:8" ht="14.25">
      <c r="A24" s="4" t="s">
        <v>8</v>
      </c>
      <c r="B24" s="6" t="s">
        <v>9</v>
      </c>
      <c r="C24" s="6" t="s">
        <v>10</v>
      </c>
      <c r="D24" s="6" t="s">
        <v>24</v>
      </c>
      <c r="E24" s="6" t="s">
        <v>59</v>
      </c>
      <c r="F24" s="6" t="s">
        <v>16</v>
      </c>
      <c r="G24" s="6" t="s">
        <v>53</v>
      </c>
      <c r="H24" s="7" t="e">
        <f ca="1">IF(C24&lt;&gt;"",image("https://image-charts.com/chart?chs=150x150&amp;cht=qr&amp;chl="&amp;_xludf.ENCODEURL(A24&amp;B24&amp;E24&amp;C24&amp;F24&amp;D24&amp;G24)),0)</f>
        <v>#NAME?</v>
      </c>
    </row>
    <row r="25" spans="1:8" ht="14.25">
      <c r="A25" s="4" t="s">
        <v>8</v>
      </c>
      <c r="B25" s="6" t="s">
        <v>9</v>
      </c>
      <c r="C25" s="6" t="s">
        <v>10</v>
      </c>
      <c r="D25" s="6" t="s">
        <v>24</v>
      </c>
      <c r="E25" s="6" t="s">
        <v>59</v>
      </c>
      <c r="F25" s="6" t="s">
        <v>17</v>
      </c>
      <c r="G25" s="6" t="s">
        <v>53</v>
      </c>
      <c r="H25" s="7" t="e">
        <f ca="1">IF(C25&lt;&gt;"",image("https://image-charts.com/chart?chs=150x150&amp;cht=qr&amp;chl="&amp;_xludf.ENCODEURL(A25&amp;B25&amp;E25&amp;C25&amp;F25&amp;D25&amp;G25)),0)</f>
        <v>#NAME?</v>
      </c>
    </row>
    <row r="26" spans="1:8" ht="14.25">
      <c r="A26" s="4" t="s">
        <v>8</v>
      </c>
      <c r="B26" s="6" t="s">
        <v>9</v>
      </c>
      <c r="C26" s="6" t="s">
        <v>10</v>
      </c>
      <c r="D26" s="6" t="s">
        <v>24</v>
      </c>
      <c r="E26" s="6" t="s">
        <v>59</v>
      </c>
      <c r="F26" s="6" t="s">
        <v>18</v>
      </c>
      <c r="G26" s="6" t="s">
        <v>53</v>
      </c>
      <c r="H26" s="7" t="e">
        <f ca="1">IF(C26&lt;&gt;"",image("https://image-charts.com/chart?chs=150x150&amp;cht=qr&amp;chl="&amp;_xludf.ENCODEURL(A26&amp;B26&amp;E26&amp;C26&amp;F26&amp;D26&amp;G26)),0)</f>
        <v>#NAME?</v>
      </c>
    </row>
    <row r="27" spans="1:8" ht="14.25">
      <c r="A27" s="4" t="s">
        <v>8</v>
      </c>
      <c r="B27" s="6" t="s">
        <v>9</v>
      </c>
      <c r="C27" s="6" t="s">
        <v>10</v>
      </c>
      <c r="D27" s="6" t="s">
        <v>24</v>
      </c>
      <c r="E27" s="6" t="s">
        <v>59</v>
      </c>
      <c r="F27" s="6" t="s">
        <v>13</v>
      </c>
      <c r="G27" s="6" t="s">
        <v>54</v>
      </c>
      <c r="H27" s="7" t="e">
        <f ca="1">IF(C27&lt;&gt;"",image("https://image-charts.com/chart?chs=150x150&amp;cht=qr&amp;chl="&amp;_xludf.ENCODEURL(A27&amp;B27&amp;E27&amp;C27&amp;F27&amp;D27&amp;G27)),0)</f>
        <v>#NAME?</v>
      </c>
    </row>
    <row r="28" spans="1:8" ht="14.25">
      <c r="A28" s="4" t="s">
        <v>8</v>
      </c>
      <c r="B28" s="6" t="s">
        <v>9</v>
      </c>
      <c r="C28" s="6" t="s">
        <v>10</v>
      </c>
      <c r="D28" s="6" t="s">
        <v>24</v>
      </c>
      <c r="E28" s="6" t="s">
        <v>59</v>
      </c>
      <c r="F28" s="6" t="s">
        <v>15</v>
      </c>
      <c r="G28" s="6" t="s">
        <v>54</v>
      </c>
      <c r="H28" s="7" t="e">
        <f ca="1">IF(C28&lt;&gt;"",image("https://image-charts.com/chart?chs=150x150&amp;cht=qr&amp;chl="&amp;_xludf.ENCODEURL(A28&amp;B28&amp;E28&amp;C28&amp;F28&amp;D28&amp;G28)),0)</f>
        <v>#NAME?</v>
      </c>
    </row>
    <row r="29" spans="1:8" ht="14.25">
      <c r="A29" s="4" t="s">
        <v>8</v>
      </c>
      <c r="B29" s="6" t="s">
        <v>9</v>
      </c>
      <c r="C29" s="6" t="s">
        <v>10</v>
      </c>
      <c r="D29" s="6" t="s">
        <v>24</v>
      </c>
      <c r="E29" s="6" t="s">
        <v>59</v>
      </c>
      <c r="F29" s="6" t="s">
        <v>16</v>
      </c>
      <c r="G29" s="6" t="s">
        <v>54</v>
      </c>
      <c r="H29" s="7" t="e">
        <f ca="1">IF(C29&lt;&gt;"",image("https://image-charts.com/chart?chs=150x150&amp;cht=qr&amp;chl="&amp;_xludf.ENCODEURL(A29&amp;B29&amp;E29&amp;C29&amp;F29&amp;D29&amp;G29)),0)</f>
        <v>#NAME?</v>
      </c>
    </row>
    <row r="30" spans="1:8" ht="14.25">
      <c r="A30" s="4" t="s">
        <v>8</v>
      </c>
      <c r="B30" s="6" t="s">
        <v>9</v>
      </c>
      <c r="C30" s="6" t="s">
        <v>10</v>
      </c>
      <c r="D30" s="6" t="s">
        <v>24</v>
      </c>
      <c r="E30" s="6" t="s">
        <v>59</v>
      </c>
      <c r="F30" s="6" t="s">
        <v>17</v>
      </c>
      <c r="G30" s="6" t="s">
        <v>54</v>
      </c>
      <c r="H30" s="7" t="e">
        <f ca="1">IF(C30&lt;&gt;"",image("https://image-charts.com/chart?chs=150x150&amp;cht=qr&amp;chl="&amp;_xludf.ENCODEURL(A30&amp;B30&amp;E30&amp;C30&amp;F30&amp;D30&amp;G30)),0)</f>
        <v>#NAME?</v>
      </c>
    </row>
    <row r="31" spans="1:8" ht="14.25">
      <c r="A31" s="4" t="s">
        <v>8</v>
      </c>
      <c r="B31" s="6" t="s">
        <v>9</v>
      </c>
      <c r="C31" s="6" t="s">
        <v>10</v>
      </c>
      <c r="D31" s="6" t="s">
        <v>24</v>
      </c>
      <c r="E31" s="6" t="s">
        <v>59</v>
      </c>
      <c r="F31" s="6" t="s">
        <v>18</v>
      </c>
      <c r="G31" s="6" t="s">
        <v>54</v>
      </c>
      <c r="H31" s="7" t="e">
        <f ca="1">IF(C31&lt;&gt;"",image("https://image-charts.com/chart?chs=150x150&amp;cht=qr&amp;chl="&amp;_xludf.ENCODEURL(A31&amp;B31&amp;E31&amp;C31&amp;F31&amp;D31&amp;G31)),0)</f>
        <v>#NAME?</v>
      </c>
    </row>
    <row r="32" spans="1:8" ht="14.25">
      <c r="A32" s="4" t="s">
        <v>8</v>
      </c>
      <c r="B32" s="6" t="s">
        <v>9</v>
      </c>
      <c r="C32" s="6" t="s">
        <v>10</v>
      </c>
      <c r="D32" s="6" t="s">
        <v>24</v>
      </c>
      <c r="E32" s="6" t="s">
        <v>59</v>
      </c>
      <c r="F32" s="6" t="s">
        <v>13</v>
      </c>
      <c r="G32" s="6" t="s">
        <v>55</v>
      </c>
      <c r="H32" s="7" t="e">
        <f ca="1">IF(C32&lt;&gt;"",image("https://image-charts.com/chart?chs=150x150&amp;cht=qr&amp;chl="&amp;_xludf.ENCODEURL(A32&amp;B32&amp;E32&amp;C32&amp;F32&amp;D32&amp;G32)),0)</f>
        <v>#NAME?</v>
      </c>
    </row>
    <row r="33" spans="1:8" ht="14.25">
      <c r="A33" s="4" t="s">
        <v>8</v>
      </c>
      <c r="B33" s="6" t="s">
        <v>9</v>
      </c>
      <c r="C33" s="6" t="s">
        <v>10</v>
      </c>
      <c r="D33" s="6" t="s">
        <v>24</v>
      </c>
      <c r="E33" s="6" t="s">
        <v>59</v>
      </c>
      <c r="F33" s="6" t="s">
        <v>15</v>
      </c>
      <c r="G33" s="6" t="s">
        <v>55</v>
      </c>
      <c r="H33" s="7" t="e">
        <f ca="1">IF(C33&lt;&gt;"",image("https://image-charts.com/chart?chs=150x150&amp;cht=qr&amp;chl="&amp;_xludf.ENCODEURL(A33&amp;B33&amp;E33&amp;C33&amp;F33&amp;D33&amp;G33)),0)</f>
        <v>#NAME?</v>
      </c>
    </row>
    <row r="34" spans="1:8" ht="14.25">
      <c r="A34" s="4" t="s">
        <v>8</v>
      </c>
      <c r="B34" s="6" t="s">
        <v>9</v>
      </c>
      <c r="C34" s="6" t="s">
        <v>10</v>
      </c>
      <c r="D34" s="6" t="s">
        <v>24</v>
      </c>
      <c r="E34" s="6" t="s">
        <v>59</v>
      </c>
      <c r="F34" s="6" t="s">
        <v>16</v>
      </c>
      <c r="G34" s="6" t="s">
        <v>55</v>
      </c>
      <c r="H34" s="7" t="e">
        <f ca="1">IF(C34&lt;&gt;"",image("https://image-charts.com/chart?chs=150x150&amp;cht=qr&amp;chl="&amp;_xludf.ENCODEURL(A34&amp;B34&amp;E34&amp;C34&amp;F34&amp;D34&amp;G34)),0)</f>
        <v>#NAME?</v>
      </c>
    </row>
    <row r="35" spans="1:8" ht="14.25">
      <c r="A35" s="4" t="s">
        <v>8</v>
      </c>
      <c r="B35" s="6" t="s">
        <v>9</v>
      </c>
      <c r="C35" s="6" t="s">
        <v>10</v>
      </c>
      <c r="D35" s="6" t="s">
        <v>24</v>
      </c>
      <c r="E35" s="6" t="s">
        <v>59</v>
      </c>
      <c r="F35" s="6" t="s">
        <v>17</v>
      </c>
      <c r="G35" s="6" t="s">
        <v>55</v>
      </c>
      <c r="H35" s="7" t="e">
        <f ca="1">IF(C35&lt;&gt;"",image("https://image-charts.com/chart?chs=150x150&amp;cht=qr&amp;chl="&amp;_xludf.ENCODEURL(A35&amp;B35&amp;E35&amp;C35&amp;F35&amp;D35&amp;G35)),0)</f>
        <v>#NAME?</v>
      </c>
    </row>
    <row r="36" spans="1:8" ht="14.25">
      <c r="A36" s="4" t="s">
        <v>8</v>
      </c>
      <c r="B36" s="6" t="s">
        <v>9</v>
      </c>
      <c r="C36" s="6" t="s">
        <v>10</v>
      </c>
      <c r="D36" s="6" t="s">
        <v>24</v>
      </c>
      <c r="E36" s="6" t="s">
        <v>59</v>
      </c>
      <c r="F36" s="6" t="s">
        <v>18</v>
      </c>
      <c r="G36" s="6" t="s">
        <v>55</v>
      </c>
      <c r="H36" s="7" t="e">
        <f ca="1">IF(C36&lt;&gt;"",image("https://image-charts.com/chart?chs=150x150&amp;cht=qr&amp;chl="&amp;_xludf.ENCODEURL(A36&amp;B36&amp;E36&amp;C36&amp;F36&amp;D36&amp;G36)),0)</f>
        <v>#NAME?</v>
      </c>
    </row>
    <row r="37" spans="1:8" ht="14.25">
      <c r="A37" s="4" t="s">
        <v>8</v>
      </c>
      <c r="B37" s="6" t="s">
        <v>9</v>
      </c>
      <c r="C37" s="6" t="s">
        <v>10</v>
      </c>
      <c r="D37" s="6" t="s">
        <v>24</v>
      </c>
      <c r="E37" s="6" t="s">
        <v>59</v>
      </c>
      <c r="F37" s="6" t="s">
        <v>13</v>
      </c>
      <c r="G37" s="6" t="s">
        <v>56</v>
      </c>
      <c r="H37" s="7" t="e">
        <f ca="1">IF(C37&lt;&gt;"",image("https://image-charts.com/chart?chs=150x150&amp;cht=qr&amp;chl="&amp;_xludf.ENCODEURL(A37&amp;B37&amp;E37&amp;C37&amp;F37&amp;D37&amp;G37)),0)</f>
        <v>#NAME?</v>
      </c>
    </row>
    <row r="38" spans="1:8" ht="14.25">
      <c r="A38" s="4" t="s">
        <v>8</v>
      </c>
      <c r="B38" s="6" t="s">
        <v>9</v>
      </c>
      <c r="C38" s="6" t="s">
        <v>10</v>
      </c>
      <c r="D38" s="6" t="s">
        <v>24</v>
      </c>
      <c r="E38" s="6" t="s">
        <v>59</v>
      </c>
      <c r="F38" s="6" t="s">
        <v>15</v>
      </c>
      <c r="G38" s="6" t="s">
        <v>56</v>
      </c>
      <c r="H38" s="7" t="e">
        <f ca="1">IF(C38&lt;&gt;"",image("https://image-charts.com/chart?chs=150x150&amp;cht=qr&amp;chl="&amp;_xludf.ENCODEURL(A38&amp;B38&amp;E38&amp;C38&amp;F38&amp;D38&amp;G38)),0)</f>
        <v>#NAME?</v>
      </c>
    </row>
    <row r="39" spans="1:8" ht="14.25">
      <c r="A39" s="4" t="s">
        <v>8</v>
      </c>
      <c r="B39" s="6" t="s">
        <v>9</v>
      </c>
      <c r="C39" s="6" t="s">
        <v>10</v>
      </c>
      <c r="D39" s="6" t="s">
        <v>24</v>
      </c>
      <c r="E39" s="6" t="s">
        <v>59</v>
      </c>
      <c r="F39" s="6" t="s">
        <v>16</v>
      </c>
      <c r="G39" s="6" t="s">
        <v>56</v>
      </c>
      <c r="H39" s="7" t="e">
        <f ca="1">IF(C39&lt;&gt;"",image("https://image-charts.com/chart?chs=150x150&amp;cht=qr&amp;chl="&amp;_xludf.ENCODEURL(A39&amp;B39&amp;E39&amp;C39&amp;F39&amp;D39&amp;G39)),0)</f>
        <v>#NAME?</v>
      </c>
    </row>
    <row r="40" spans="1:8" ht="14.25">
      <c r="A40" s="4" t="s">
        <v>8</v>
      </c>
      <c r="B40" s="6" t="s">
        <v>9</v>
      </c>
      <c r="C40" s="6" t="s">
        <v>10</v>
      </c>
      <c r="D40" s="6" t="s">
        <v>24</v>
      </c>
      <c r="E40" s="6" t="s">
        <v>59</v>
      </c>
      <c r="F40" s="6" t="s">
        <v>17</v>
      </c>
      <c r="G40" s="6" t="s">
        <v>56</v>
      </c>
      <c r="H40" s="7" t="e">
        <f ca="1">IF(C40&lt;&gt;"",image("https://image-charts.com/chart?chs=150x150&amp;cht=qr&amp;chl="&amp;_xludf.ENCODEURL(A40&amp;B40&amp;E40&amp;C40&amp;F40&amp;D40&amp;G40)),0)</f>
        <v>#NAME?</v>
      </c>
    </row>
    <row r="41" spans="1:8" ht="14.25">
      <c r="A41" s="4" t="s">
        <v>8</v>
      </c>
      <c r="B41" s="6" t="s">
        <v>9</v>
      </c>
      <c r="C41" s="6" t="s">
        <v>10</v>
      </c>
      <c r="D41" s="6" t="s">
        <v>24</v>
      </c>
      <c r="E41" s="6" t="s">
        <v>59</v>
      </c>
      <c r="F41" s="6" t="s">
        <v>18</v>
      </c>
      <c r="G41" s="6" t="s">
        <v>56</v>
      </c>
      <c r="H41" s="7" t="e">
        <f ca="1">IF(C41&lt;&gt;"",image("https://image-charts.com/chart?chs=150x150&amp;cht=qr&amp;chl="&amp;_xludf.ENCODEURL(A41&amp;B41&amp;E41&amp;C41&amp;F41&amp;D41&amp;G41)),0)</f>
        <v>#NAME?</v>
      </c>
    </row>
    <row r="42" spans="1:8" ht="14.25">
      <c r="A42" s="4" t="s">
        <v>8</v>
      </c>
      <c r="B42" s="6" t="s">
        <v>9</v>
      </c>
      <c r="C42" s="6" t="s">
        <v>10</v>
      </c>
      <c r="D42" s="6" t="s">
        <v>24</v>
      </c>
      <c r="E42" s="6" t="s">
        <v>59</v>
      </c>
      <c r="F42" s="6" t="s">
        <v>13</v>
      </c>
      <c r="G42" s="6" t="s">
        <v>57</v>
      </c>
      <c r="H42" s="7" t="e">
        <f ca="1">IF(C42&lt;&gt;"",image("https://image-charts.com/chart?chs=150x150&amp;cht=qr&amp;chl="&amp;_xludf.ENCODEURL(A42&amp;B42&amp;E42&amp;C42&amp;F42&amp;D42&amp;G42)),0)</f>
        <v>#NAME?</v>
      </c>
    </row>
    <row r="43" spans="1:8" ht="14.25">
      <c r="A43" s="4" t="s">
        <v>8</v>
      </c>
      <c r="B43" s="6" t="s">
        <v>9</v>
      </c>
      <c r="C43" s="6" t="s">
        <v>10</v>
      </c>
      <c r="D43" s="6" t="s">
        <v>24</v>
      </c>
      <c r="E43" s="6" t="s">
        <v>59</v>
      </c>
      <c r="F43" s="6" t="s">
        <v>15</v>
      </c>
      <c r="G43" s="6" t="s">
        <v>57</v>
      </c>
      <c r="H43" s="7" t="e">
        <f ca="1">IF(C43&lt;&gt;"",image("https://image-charts.com/chart?chs=150x150&amp;cht=qr&amp;chl="&amp;_xludf.ENCODEURL(A43&amp;B43&amp;E43&amp;C43&amp;F43&amp;D43&amp;G43)),0)</f>
        <v>#NAME?</v>
      </c>
    </row>
    <row r="44" spans="1:8" ht="14.25">
      <c r="A44" s="4" t="s">
        <v>8</v>
      </c>
      <c r="B44" s="6" t="s">
        <v>9</v>
      </c>
      <c r="C44" s="6" t="s">
        <v>10</v>
      </c>
      <c r="D44" s="6" t="s">
        <v>24</v>
      </c>
      <c r="E44" s="6" t="s">
        <v>59</v>
      </c>
      <c r="F44" s="6" t="s">
        <v>16</v>
      </c>
      <c r="G44" s="6" t="s">
        <v>57</v>
      </c>
      <c r="H44" s="7" t="e">
        <f ca="1">IF(C44&lt;&gt;"",image("https://image-charts.com/chart?chs=150x150&amp;cht=qr&amp;chl="&amp;_xludf.ENCODEURL(A44&amp;B44&amp;E44&amp;C44&amp;F44&amp;D44&amp;G44)),0)</f>
        <v>#NAME?</v>
      </c>
    </row>
    <row r="45" spans="1:8" ht="14.25">
      <c r="A45" s="4" t="s">
        <v>8</v>
      </c>
      <c r="B45" s="6" t="s">
        <v>9</v>
      </c>
      <c r="C45" s="6" t="s">
        <v>10</v>
      </c>
      <c r="D45" s="6" t="s">
        <v>24</v>
      </c>
      <c r="E45" s="6" t="s">
        <v>59</v>
      </c>
      <c r="F45" s="6" t="s">
        <v>17</v>
      </c>
      <c r="G45" s="6" t="s">
        <v>57</v>
      </c>
      <c r="H45" s="7" t="e">
        <f ca="1">IF(C45&lt;&gt;"",image("https://image-charts.com/chart?chs=150x150&amp;cht=qr&amp;chl="&amp;_xludf.ENCODEURL(A45&amp;B45&amp;E45&amp;C45&amp;F45&amp;D45&amp;G45)),0)</f>
        <v>#NAME?</v>
      </c>
    </row>
    <row r="46" spans="1:8" ht="14.25">
      <c r="A46" s="4" t="s">
        <v>8</v>
      </c>
      <c r="B46" s="6" t="s">
        <v>9</v>
      </c>
      <c r="C46" s="6" t="s">
        <v>10</v>
      </c>
      <c r="D46" s="6" t="s">
        <v>24</v>
      </c>
      <c r="E46" s="6" t="s">
        <v>59</v>
      </c>
      <c r="F46" s="6" t="s">
        <v>18</v>
      </c>
      <c r="G46" s="6" t="s">
        <v>57</v>
      </c>
      <c r="H46" s="7" t="e">
        <f ca="1">IF(C46&lt;&gt;"",image("https://image-charts.com/chart?chs=150x150&amp;cht=qr&amp;chl="&amp;_xludf.ENCODEURL(A46&amp;B46&amp;E46&amp;C46&amp;F46&amp;D46&amp;G46)),0)</f>
        <v>#NAME?</v>
      </c>
    </row>
    <row r="47" spans="1:8" ht="14.25">
      <c r="A47" s="4" t="s">
        <v>8</v>
      </c>
      <c r="B47" s="6" t="s">
        <v>9</v>
      </c>
      <c r="C47" s="6" t="s">
        <v>10</v>
      </c>
      <c r="D47" s="6" t="s">
        <v>24</v>
      </c>
      <c r="E47" s="6" t="s">
        <v>59</v>
      </c>
      <c r="F47" s="6" t="s">
        <v>13</v>
      </c>
      <c r="G47" s="6" t="s">
        <v>58</v>
      </c>
      <c r="H47" s="7" t="e">
        <f ca="1">IF(C47&lt;&gt;"",image("https://image-charts.com/chart?chs=150x150&amp;cht=qr&amp;chl="&amp;_xludf.ENCODEURL(A47&amp;B47&amp;E47&amp;C47&amp;F47&amp;D47&amp;G47)),0)</f>
        <v>#NAME?</v>
      </c>
    </row>
    <row r="48" spans="1:8" ht="14.25">
      <c r="A48" s="4" t="s">
        <v>8</v>
      </c>
      <c r="B48" s="6" t="s">
        <v>9</v>
      </c>
      <c r="C48" s="6" t="s">
        <v>10</v>
      </c>
      <c r="D48" s="6" t="s">
        <v>24</v>
      </c>
      <c r="E48" s="6" t="s">
        <v>59</v>
      </c>
      <c r="F48" s="6" t="s">
        <v>15</v>
      </c>
      <c r="G48" s="6" t="s">
        <v>58</v>
      </c>
      <c r="H48" s="7" t="e">
        <f ca="1">IF(C48&lt;&gt;"",image("https://image-charts.com/chart?chs=150x150&amp;cht=qr&amp;chl="&amp;_xludf.ENCODEURL(A48&amp;B48&amp;E48&amp;C48&amp;F48&amp;D48&amp;G48)),0)</f>
        <v>#NAME?</v>
      </c>
    </row>
    <row r="49" spans="1:8" ht="14.25">
      <c r="A49" s="4" t="s">
        <v>8</v>
      </c>
      <c r="B49" s="6" t="s">
        <v>9</v>
      </c>
      <c r="C49" s="6" t="s">
        <v>10</v>
      </c>
      <c r="D49" s="6" t="s">
        <v>24</v>
      </c>
      <c r="E49" s="6" t="s">
        <v>59</v>
      </c>
      <c r="F49" s="6" t="s">
        <v>16</v>
      </c>
      <c r="G49" s="6" t="s">
        <v>58</v>
      </c>
      <c r="H49" s="7" t="e">
        <f ca="1">IF(C49&lt;&gt;"",image("https://image-charts.com/chart?chs=150x150&amp;cht=qr&amp;chl="&amp;_xludf.ENCODEURL(A49&amp;B49&amp;E49&amp;C49&amp;F49&amp;D49&amp;G49)),0)</f>
        <v>#NAME?</v>
      </c>
    </row>
    <row r="50" spans="1:8" ht="14.25">
      <c r="A50" s="4" t="s">
        <v>8</v>
      </c>
      <c r="B50" s="6" t="s">
        <v>9</v>
      </c>
      <c r="C50" s="6" t="s">
        <v>10</v>
      </c>
      <c r="D50" s="6" t="s">
        <v>24</v>
      </c>
      <c r="E50" s="6" t="s">
        <v>59</v>
      </c>
      <c r="F50" s="6" t="s">
        <v>17</v>
      </c>
      <c r="G50" s="6" t="s">
        <v>58</v>
      </c>
      <c r="H50" s="7" t="e">
        <f ca="1">IF(C50&lt;&gt;"",image("https://image-charts.com/chart?chs=150x150&amp;cht=qr&amp;chl="&amp;_xludf.ENCODEURL(A50&amp;B50&amp;E50&amp;C50&amp;F50&amp;D50&amp;G50)),0)</f>
        <v>#NAME?</v>
      </c>
    </row>
    <row r="51" spans="1:8" ht="14.25">
      <c r="A51" s="4" t="s">
        <v>8</v>
      </c>
      <c r="B51" s="6" t="s">
        <v>9</v>
      </c>
      <c r="C51" s="6" t="s">
        <v>10</v>
      </c>
      <c r="D51" s="6" t="s">
        <v>24</v>
      </c>
      <c r="E51" s="6" t="s">
        <v>59</v>
      </c>
      <c r="F51" s="6" t="s">
        <v>18</v>
      </c>
      <c r="G51" s="6" t="s">
        <v>58</v>
      </c>
      <c r="H51" s="7" t="e">
        <f ca="1">IF(C51&lt;&gt;"",image("https://image-charts.com/chart?chs=150x150&amp;cht=qr&amp;chl="&amp;_xludf.ENCODEURL(A51&amp;B51&amp;E51&amp;C51&amp;F51&amp;D51&amp;G51)),0)</f>
        <v>#NAME?</v>
      </c>
    </row>
  </sheetData>
  <phoneticPr fontId="9" type="noConversion"/>
  <hyperlinks>
    <hyperlink ref="A2" r:id="rId1"/>
    <hyperlink ref="A3" r:id="rId2"/>
    <hyperlink ref="A4" r:id="rId3"/>
    <hyperlink ref="A6" r:id="rId4"/>
    <hyperlink ref="A8" r:id="rId5"/>
    <hyperlink ref="A10" r:id="rId6"/>
    <hyperlink ref="A12" r:id="rId7"/>
    <hyperlink ref="A14" r:id="rId8"/>
    <hyperlink ref="A16" r:id="rId9"/>
    <hyperlink ref="A18" r:id="rId10"/>
    <hyperlink ref="A20" r:id="rId11"/>
    <hyperlink ref="A22" r:id="rId12"/>
    <hyperlink ref="A24" r:id="rId13"/>
    <hyperlink ref="A26" r:id="rId14"/>
    <hyperlink ref="A28" r:id="rId15"/>
    <hyperlink ref="A30" r:id="rId16"/>
    <hyperlink ref="A32" r:id="rId17"/>
    <hyperlink ref="A34" r:id="rId18"/>
    <hyperlink ref="A36" r:id="rId19"/>
    <hyperlink ref="A38" r:id="rId20"/>
    <hyperlink ref="A40" r:id="rId21"/>
    <hyperlink ref="A42" r:id="rId22"/>
    <hyperlink ref="A44" r:id="rId23"/>
    <hyperlink ref="A46" r:id="rId24"/>
    <hyperlink ref="A48" r:id="rId25"/>
    <hyperlink ref="A50" r:id="rId26"/>
    <hyperlink ref="A5" r:id="rId27"/>
    <hyperlink ref="A7" r:id="rId28"/>
    <hyperlink ref="A9" r:id="rId29"/>
    <hyperlink ref="A11" r:id="rId30"/>
    <hyperlink ref="A13" r:id="rId31"/>
    <hyperlink ref="A15" r:id="rId32"/>
    <hyperlink ref="A17" r:id="rId33"/>
    <hyperlink ref="A19" r:id="rId34"/>
    <hyperlink ref="A21" r:id="rId35"/>
    <hyperlink ref="A23" r:id="rId36"/>
    <hyperlink ref="A25" r:id="rId37"/>
    <hyperlink ref="A27" r:id="rId38"/>
    <hyperlink ref="A29" r:id="rId39"/>
    <hyperlink ref="A31" r:id="rId40"/>
    <hyperlink ref="A33" r:id="rId41"/>
    <hyperlink ref="A35" r:id="rId42"/>
    <hyperlink ref="A37" r:id="rId43"/>
    <hyperlink ref="A39" r:id="rId44"/>
    <hyperlink ref="A41" r:id="rId45"/>
    <hyperlink ref="A43" r:id="rId46"/>
    <hyperlink ref="A45" r:id="rId47"/>
    <hyperlink ref="A47" r:id="rId48"/>
    <hyperlink ref="A49" r:id="rId49"/>
    <hyperlink ref="A51" r:id="rId50"/>
    <hyperlink ref="H1:XFD1" r:id="rId51" display="https://docs.google.com/forms/d/e/1FAIpQLSeqqFz44qzcQbne1wtLqboBsojKl0KuYaJbC8300bQRFByzcQ/viewform?usp=pp_url"/>
    <hyperlink ref="H1" r:id="rId52" display="https://docs.google.com/forms/d/e/1FAIpQLSeqqFz44qzcQbne1wtLqboBsojKl0KuYaJbC8300bQRFByzcQ/viewform?usp=pp_ur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1"/>
  <sheetViews>
    <sheetView workbookViewId="0">
      <selection activeCell="H2" sqref="H2"/>
    </sheetView>
  </sheetViews>
  <sheetFormatPr defaultRowHeight="12.75"/>
  <cols>
    <col min="2" max="3" width="9.140625" style="6"/>
    <col min="4" max="4" width="18.85546875" style="6" bestFit="1" customWidth="1"/>
    <col min="5" max="6" width="9.140625" style="6"/>
    <col min="7" max="7" width="12.85546875" style="6" bestFit="1" customWidth="1"/>
    <col min="8" max="8" width="9.140625" style="6"/>
  </cols>
  <sheetData>
    <row r="1" spans="1:16383" s="16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4.25">
      <c r="A2" s="4" t="s">
        <v>8</v>
      </c>
      <c r="B2" s="6" t="s">
        <v>9</v>
      </c>
      <c r="C2" s="6" t="s">
        <v>10</v>
      </c>
      <c r="D2" s="6" t="s">
        <v>11</v>
      </c>
      <c r="E2" s="6" t="s">
        <v>62</v>
      </c>
      <c r="F2" s="6" t="s">
        <v>13</v>
      </c>
      <c r="G2" s="6" t="s">
        <v>60</v>
      </c>
      <c r="H2" s="7" t="e">
        <f ca="1">IF(C2&lt;&gt;"",image("https://image-charts.com/chart?chs=150x150&amp;cht=qr&amp;chl="&amp;_xludf.ENCODEURL(A2&amp;B2&amp;E2&amp;C2&amp;F2&amp;D2&amp;G2)),0)</f>
        <v>#NAME?</v>
      </c>
    </row>
    <row r="3" spans="1:16383" ht="14.25">
      <c r="A3" s="4" t="s">
        <v>8</v>
      </c>
      <c r="B3" s="6" t="s">
        <v>9</v>
      </c>
      <c r="C3" s="6" t="s">
        <v>10</v>
      </c>
      <c r="D3" s="6" t="s">
        <v>11</v>
      </c>
      <c r="E3" s="6" t="s">
        <v>62</v>
      </c>
      <c r="F3" s="6" t="s">
        <v>15</v>
      </c>
      <c r="G3" s="6" t="s">
        <v>60</v>
      </c>
      <c r="H3" s="7" t="e">
        <f ca="1">IF(C3&lt;&gt;"",image("https://image-charts.com/chart?chs=150x150&amp;cht=qr&amp;chl="&amp;_xludf.ENCODEURL(A3&amp;B3&amp;E3&amp;C3&amp;F3&amp;D3&amp;G3)),0)</f>
        <v>#NAME?</v>
      </c>
    </row>
    <row r="4" spans="1:16383" ht="14.25">
      <c r="A4" s="4" t="s">
        <v>8</v>
      </c>
      <c r="B4" s="6" t="s">
        <v>9</v>
      </c>
      <c r="C4" s="6" t="s">
        <v>10</v>
      </c>
      <c r="D4" s="6" t="s">
        <v>11</v>
      </c>
      <c r="E4" s="6" t="s">
        <v>62</v>
      </c>
      <c r="F4" s="6" t="s">
        <v>16</v>
      </c>
      <c r="G4" s="6" t="s">
        <v>60</v>
      </c>
      <c r="H4" s="7" t="e">
        <f ca="1">IF(C4&lt;&gt;"",image("https://image-charts.com/chart?chs=150x150&amp;cht=qr&amp;chl="&amp;_xludf.ENCODEURL(A4&amp;B4&amp;E4&amp;C4&amp;F4&amp;D4&amp;G4)),0)</f>
        <v>#NAME?</v>
      </c>
    </row>
    <row r="5" spans="1:16383" ht="14.25">
      <c r="A5" s="4" t="s">
        <v>8</v>
      </c>
      <c r="B5" s="6" t="s">
        <v>9</v>
      </c>
      <c r="C5" s="6" t="s">
        <v>10</v>
      </c>
      <c r="D5" s="6" t="s">
        <v>11</v>
      </c>
      <c r="E5" s="6" t="s">
        <v>62</v>
      </c>
      <c r="F5" s="6" t="s">
        <v>17</v>
      </c>
      <c r="G5" s="6" t="s">
        <v>60</v>
      </c>
      <c r="H5" s="7" t="e">
        <f ca="1">IF(C5&lt;&gt;"",image("https://image-charts.com/chart?chs=150x150&amp;cht=qr&amp;chl="&amp;_xludf.ENCODEURL(A5&amp;B5&amp;E5&amp;C5&amp;F5&amp;D5&amp;G5)),0)</f>
        <v>#NAME?</v>
      </c>
    </row>
    <row r="6" spans="1:16383" ht="14.25">
      <c r="A6" s="4" t="s">
        <v>8</v>
      </c>
      <c r="B6" s="6" t="s">
        <v>9</v>
      </c>
      <c r="C6" s="6" t="s">
        <v>10</v>
      </c>
      <c r="D6" s="6" t="s">
        <v>11</v>
      </c>
      <c r="E6" s="6" t="s">
        <v>62</v>
      </c>
      <c r="F6" s="6" t="s">
        <v>18</v>
      </c>
      <c r="G6" s="6" t="s">
        <v>60</v>
      </c>
      <c r="H6" s="7" t="e">
        <f ca="1">IF(C6&lt;&gt;"",image("https://image-charts.com/chart?chs=150x150&amp;cht=qr&amp;chl="&amp;_xludf.ENCODEURL(A6&amp;B6&amp;E6&amp;C6&amp;F6&amp;D6&amp;G6)),0)</f>
        <v>#NAME?</v>
      </c>
    </row>
    <row r="7" spans="1:16383" ht="14.25">
      <c r="A7" s="4" t="s">
        <v>8</v>
      </c>
      <c r="B7" s="6" t="s">
        <v>9</v>
      </c>
      <c r="C7" s="6" t="s">
        <v>10</v>
      </c>
      <c r="D7" s="6" t="s">
        <v>11</v>
      </c>
      <c r="E7" s="6" t="s">
        <v>62</v>
      </c>
      <c r="F7" s="6" t="s">
        <v>13</v>
      </c>
      <c r="G7" s="6" t="s">
        <v>61</v>
      </c>
      <c r="H7" s="7" t="e">
        <f ca="1">IF(C7&lt;&gt;"",image("https://image-charts.com/chart?chs=150x150&amp;cht=qr&amp;chl="&amp;_xludf.ENCODEURL(A7&amp;B7&amp;E7&amp;C7&amp;F7&amp;D7&amp;G7)),0)</f>
        <v>#NAME?</v>
      </c>
    </row>
    <row r="8" spans="1:16383" ht="14.25">
      <c r="A8" s="4" t="s">
        <v>8</v>
      </c>
      <c r="B8" s="6" t="s">
        <v>9</v>
      </c>
      <c r="C8" s="6" t="s">
        <v>10</v>
      </c>
      <c r="D8" s="6" t="s">
        <v>11</v>
      </c>
      <c r="E8" s="6" t="s">
        <v>62</v>
      </c>
      <c r="F8" s="6" t="s">
        <v>15</v>
      </c>
      <c r="G8" s="6" t="s">
        <v>61</v>
      </c>
      <c r="H8" s="7" t="e">
        <f ca="1">IF(C8&lt;&gt;"",image("https://image-charts.com/chart?chs=150x150&amp;cht=qr&amp;chl="&amp;_xludf.ENCODEURL(A8&amp;B8&amp;E8&amp;C8&amp;F8&amp;D8&amp;G8)),0)</f>
        <v>#NAME?</v>
      </c>
    </row>
    <row r="9" spans="1:16383" ht="14.25">
      <c r="A9" s="4" t="s">
        <v>8</v>
      </c>
      <c r="B9" s="6" t="s">
        <v>9</v>
      </c>
      <c r="C9" s="6" t="s">
        <v>10</v>
      </c>
      <c r="D9" s="6" t="s">
        <v>11</v>
      </c>
      <c r="E9" s="6" t="s">
        <v>62</v>
      </c>
      <c r="F9" s="6" t="s">
        <v>16</v>
      </c>
      <c r="G9" s="6" t="s">
        <v>61</v>
      </c>
      <c r="H9" s="7" t="e">
        <f ca="1">IF(C9&lt;&gt;"",image("https://image-charts.com/chart?chs=150x150&amp;cht=qr&amp;chl="&amp;_xludf.ENCODEURL(A9&amp;B9&amp;E9&amp;C9&amp;F9&amp;D9&amp;G9)),0)</f>
        <v>#NAME?</v>
      </c>
    </row>
    <row r="10" spans="1:16383" ht="14.25">
      <c r="A10" s="4" t="s">
        <v>8</v>
      </c>
      <c r="B10" s="6" t="s">
        <v>9</v>
      </c>
      <c r="C10" s="6" t="s">
        <v>10</v>
      </c>
      <c r="D10" s="6" t="s">
        <v>11</v>
      </c>
      <c r="E10" s="6" t="s">
        <v>62</v>
      </c>
      <c r="F10" s="6" t="s">
        <v>17</v>
      </c>
      <c r="G10" s="6" t="s">
        <v>61</v>
      </c>
      <c r="H10" s="7" t="e">
        <f ca="1">IF(C10&lt;&gt;"",image("https://image-charts.com/chart?chs=150x150&amp;cht=qr&amp;chl="&amp;_xludf.ENCODEURL(A10&amp;B10&amp;E10&amp;C10&amp;F10&amp;D10&amp;G10)),0)</f>
        <v>#NAME?</v>
      </c>
    </row>
    <row r="11" spans="1:16383" ht="14.25">
      <c r="A11" s="4" t="s">
        <v>8</v>
      </c>
      <c r="B11" s="6" t="s">
        <v>9</v>
      </c>
      <c r="C11" s="6" t="s">
        <v>10</v>
      </c>
      <c r="D11" s="6" t="s">
        <v>11</v>
      </c>
      <c r="E11" s="6" t="s">
        <v>62</v>
      </c>
      <c r="F11" s="6" t="s">
        <v>18</v>
      </c>
      <c r="G11" s="6" t="s">
        <v>61</v>
      </c>
      <c r="H11" s="7" t="e">
        <f ca="1">IF(C11&lt;&gt;"",image("https://image-charts.com/chart?chs=150x150&amp;cht=qr&amp;chl="&amp;_xludf.ENCODEURL(A11&amp;B11&amp;E11&amp;C11&amp;F11&amp;D11&amp;G11)),0)</f>
        <v>#NAME?</v>
      </c>
    </row>
  </sheetData>
  <phoneticPr fontId="9" type="noConversion"/>
  <hyperlinks>
    <hyperlink ref="A2" r:id="rId1"/>
    <hyperlink ref="A3" r:id="rId2"/>
    <hyperlink ref="A4" r:id="rId3"/>
    <hyperlink ref="A6" r:id="rId4"/>
    <hyperlink ref="A5" r:id="rId5"/>
    <hyperlink ref="A8" r:id="rId6"/>
    <hyperlink ref="A10" r:id="rId7"/>
    <hyperlink ref="H1:1" r:id="rId8" display="https://docs.google.com/forms/d/e/1FAIpQLSeqqFz44qzcQbne1wtLqboBsojKl0KuYaJbC8300bQRFByzcQ/viewform?usp=pp_url"/>
    <hyperlink ref="A7" r:id="rId9"/>
    <hyperlink ref="A9" r:id="rId10"/>
    <hyperlink ref="A11" r:id="rId11"/>
    <hyperlink ref="H1:XFD1" r:id="rId12" display="https://docs.google.com/forms/d/e/1FAIpQLSeqqFz44qzcQbne1wtLqboBsojKl0KuYaJbC8300bQRFByzcQ/viewform?usp=pp_url"/>
    <hyperlink ref="H1" r:id="rId13" display="https://docs.google.com/forms/d/e/1FAIpQLSeqqFz44qzcQbne1wtLqboBsojKl0KuYaJbC8300bQRFByzcQ/viewform?usp=pp_ur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6"/>
  <sheetViews>
    <sheetView workbookViewId="0">
      <selection activeCell="H2" sqref="H2"/>
    </sheetView>
  </sheetViews>
  <sheetFormatPr defaultRowHeight="12.75"/>
  <cols>
    <col min="2" max="3" width="9.140625" style="3"/>
    <col min="4" max="4" width="20" style="3" bestFit="1" customWidth="1"/>
    <col min="5" max="7" width="9.140625" style="3"/>
  </cols>
  <sheetData>
    <row r="1" spans="1:16382" s="16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</row>
    <row r="2" spans="1:16382" ht="14.25">
      <c r="A2" s="4" t="s">
        <v>8</v>
      </c>
      <c r="B2" s="3" t="s">
        <v>9</v>
      </c>
      <c r="C2" s="3" t="s">
        <v>10</v>
      </c>
      <c r="D2" s="3" t="s">
        <v>19</v>
      </c>
      <c r="E2" s="3" t="s">
        <v>20</v>
      </c>
      <c r="F2" s="3" t="s">
        <v>13</v>
      </c>
      <c r="G2" s="3" t="s">
        <v>63</v>
      </c>
      <c r="H2" s="7" t="e">
        <f ca="1">IF(C2&lt;&gt;"",image("https://image-charts.com/chart?chs=150x150&amp;cht=qr&amp;chl="&amp;_xludf.ENCODEURL(A2&amp;B2&amp;E2&amp;C2&amp;F2&amp;D2&amp;G2)),0)</f>
        <v>#NAME?</v>
      </c>
    </row>
    <row r="3" spans="1:16382" ht="14.25">
      <c r="A3" s="4" t="s">
        <v>8</v>
      </c>
      <c r="B3" s="3" t="s">
        <v>9</v>
      </c>
      <c r="C3" s="3" t="s">
        <v>10</v>
      </c>
      <c r="D3" s="3" t="s">
        <v>19</v>
      </c>
      <c r="E3" s="3" t="s">
        <v>20</v>
      </c>
      <c r="F3" s="3" t="s">
        <v>15</v>
      </c>
      <c r="G3" s="3" t="s">
        <v>63</v>
      </c>
      <c r="H3" s="7" t="e">
        <f ca="1">IF(C3&lt;&gt;"",image("https://image-charts.com/chart?chs=150x150&amp;cht=qr&amp;chl="&amp;_xludf.ENCODEURL(A3&amp;B3&amp;E3&amp;C3&amp;F3&amp;D3&amp;G3)),0)</f>
        <v>#NAME?</v>
      </c>
    </row>
    <row r="4" spans="1:16382" ht="14.25">
      <c r="A4" s="4" t="s">
        <v>8</v>
      </c>
      <c r="B4" s="3" t="s">
        <v>9</v>
      </c>
      <c r="C4" s="3" t="s">
        <v>10</v>
      </c>
      <c r="D4" s="3" t="s">
        <v>19</v>
      </c>
      <c r="E4" s="3" t="s">
        <v>20</v>
      </c>
      <c r="F4" s="3" t="s">
        <v>16</v>
      </c>
      <c r="G4" s="3" t="s">
        <v>63</v>
      </c>
      <c r="H4" s="7" t="e">
        <f ca="1">IF(C4&lt;&gt;"",image("https://image-charts.com/chart?chs=150x150&amp;cht=qr&amp;chl="&amp;_xludf.ENCODEURL(A4&amp;B4&amp;E4&amp;C4&amp;F4&amp;D4&amp;G4)),0)</f>
        <v>#NAME?</v>
      </c>
    </row>
    <row r="5" spans="1:16382" ht="14.25">
      <c r="A5" s="4" t="s">
        <v>8</v>
      </c>
      <c r="B5" s="3" t="s">
        <v>9</v>
      </c>
      <c r="C5" s="3" t="s">
        <v>10</v>
      </c>
      <c r="D5" s="3" t="s">
        <v>19</v>
      </c>
      <c r="E5" s="3" t="s">
        <v>20</v>
      </c>
      <c r="F5" s="3" t="s">
        <v>17</v>
      </c>
      <c r="G5" s="3" t="s">
        <v>63</v>
      </c>
      <c r="H5" s="7" t="e">
        <f ca="1">IF(C5&lt;&gt;"",image("https://image-charts.com/chart?chs=150x150&amp;cht=qr&amp;chl="&amp;_xludf.ENCODEURL(A5&amp;B5&amp;E5&amp;C5&amp;F5&amp;D5&amp;G5)),0)</f>
        <v>#NAME?</v>
      </c>
    </row>
    <row r="6" spans="1:16382" ht="14.25">
      <c r="A6" s="4" t="s">
        <v>8</v>
      </c>
      <c r="B6" s="3" t="s">
        <v>9</v>
      </c>
      <c r="C6" s="3" t="s">
        <v>10</v>
      </c>
      <c r="D6" s="3" t="s">
        <v>19</v>
      </c>
      <c r="E6" s="3" t="s">
        <v>20</v>
      </c>
      <c r="F6" s="3" t="s">
        <v>18</v>
      </c>
      <c r="G6" s="3" t="s">
        <v>63</v>
      </c>
      <c r="H6" s="7" t="e">
        <f ca="1">IF(C6&lt;&gt;"",image("https://image-charts.com/chart?chs=150x150&amp;cht=qr&amp;chl="&amp;_xludf.ENCODEURL(A6&amp;B6&amp;E6&amp;C6&amp;F6&amp;D6&amp;G6)),0)</f>
        <v>#NAME?</v>
      </c>
    </row>
    <row r="7" spans="1:16382" ht="14.25">
      <c r="A7" s="4" t="s">
        <v>8</v>
      </c>
      <c r="B7" s="3" t="s">
        <v>9</v>
      </c>
      <c r="C7" s="3" t="s">
        <v>10</v>
      </c>
      <c r="D7" s="3" t="s">
        <v>19</v>
      </c>
      <c r="E7" s="3" t="s">
        <v>20</v>
      </c>
      <c r="F7" s="3" t="s">
        <v>13</v>
      </c>
      <c r="G7" s="3" t="s">
        <v>64</v>
      </c>
      <c r="H7" s="7" t="e">
        <f ca="1">IF(C7&lt;&gt;"",image("https://image-charts.com/chart?chs=150x150&amp;cht=qr&amp;chl="&amp;_xludf.ENCODEURL(A7&amp;B7&amp;E7&amp;C7&amp;F7&amp;D7&amp;G7)),0)</f>
        <v>#NAME?</v>
      </c>
    </row>
    <row r="8" spans="1:16382" ht="14.25">
      <c r="A8" s="4" t="s">
        <v>8</v>
      </c>
      <c r="B8" s="3" t="s">
        <v>9</v>
      </c>
      <c r="C8" s="3" t="s">
        <v>10</v>
      </c>
      <c r="D8" s="3" t="s">
        <v>19</v>
      </c>
      <c r="E8" s="3" t="s">
        <v>20</v>
      </c>
      <c r="F8" s="3" t="s">
        <v>15</v>
      </c>
      <c r="G8" s="3" t="s">
        <v>64</v>
      </c>
      <c r="H8" s="7" t="e">
        <f ca="1">IF(C8&lt;&gt;"",image("https://image-charts.com/chart?chs=150x150&amp;cht=qr&amp;chl="&amp;_xludf.ENCODEURL(A8&amp;B8&amp;E8&amp;C8&amp;F8&amp;D8&amp;G8)),0)</f>
        <v>#NAME?</v>
      </c>
    </row>
    <row r="9" spans="1:16382" ht="14.25">
      <c r="A9" s="4" t="s">
        <v>8</v>
      </c>
      <c r="B9" s="3" t="s">
        <v>9</v>
      </c>
      <c r="C9" s="3" t="s">
        <v>10</v>
      </c>
      <c r="D9" s="3" t="s">
        <v>19</v>
      </c>
      <c r="E9" s="3" t="s">
        <v>20</v>
      </c>
      <c r="F9" s="3" t="s">
        <v>16</v>
      </c>
      <c r="G9" s="3" t="s">
        <v>64</v>
      </c>
      <c r="H9" s="7" t="e">
        <f ca="1">IF(C9&lt;&gt;"",image("https://image-charts.com/chart?chs=150x150&amp;cht=qr&amp;chl="&amp;_xludf.ENCODEURL(A9&amp;B9&amp;E9&amp;C9&amp;F9&amp;D9&amp;G9)),0)</f>
        <v>#NAME?</v>
      </c>
    </row>
    <row r="10" spans="1:16382" ht="14.25">
      <c r="A10" s="4" t="s">
        <v>8</v>
      </c>
      <c r="B10" s="3" t="s">
        <v>9</v>
      </c>
      <c r="C10" s="3" t="s">
        <v>10</v>
      </c>
      <c r="D10" s="3" t="s">
        <v>19</v>
      </c>
      <c r="E10" s="3" t="s">
        <v>20</v>
      </c>
      <c r="F10" s="3" t="s">
        <v>17</v>
      </c>
      <c r="G10" s="3" t="s">
        <v>64</v>
      </c>
      <c r="H10" s="7" t="e">
        <f ca="1">IF(C10&lt;&gt;"",image("https://image-charts.com/chart?chs=150x150&amp;cht=qr&amp;chl="&amp;_xludf.ENCODEURL(A10&amp;B10&amp;E10&amp;C10&amp;F10&amp;D10&amp;G10)),0)</f>
        <v>#NAME?</v>
      </c>
    </row>
    <row r="11" spans="1:16382" ht="14.25">
      <c r="A11" s="4" t="s">
        <v>8</v>
      </c>
      <c r="B11" s="3" t="s">
        <v>9</v>
      </c>
      <c r="C11" s="3" t="s">
        <v>10</v>
      </c>
      <c r="D11" s="3" t="s">
        <v>19</v>
      </c>
      <c r="E11" s="3" t="s">
        <v>20</v>
      </c>
      <c r="F11" s="3" t="s">
        <v>18</v>
      </c>
      <c r="G11" s="3" t="s">
        <v>64</v>
      </c>
      <c r="H11" s="7" t="e">
        <f ca="1">IF(C11&lt;&gt;"",image("https://image-charts.com/chart?chs=150x150&amp;cht=qr&amp;chl="&amp;_xludf.ENCODEURL(A11&amp;B11&amp;E11&amp;C11&amp;F11&amp;D11&amp;G11)),0)</f>
        <v>#NAME?</v>
      </c>
    </row>
    <row r="12" spans="1:16382" ht="14.25">
      <c r="A12" s="4" t="s">
        <v>8</v>
      </c>
      <c r="B12" s="3" t="s">
        <v>9</v>
      </c>
      <c r="C12" s="3" t="s">
        <v>10</v>
      </c>
      <c r="D12" s="3" t="s">
        <v>19</v>
      </c>
      <c r="E12" s="3" t="s">
        <v>20</v>
      </c>
      <c r="F12" s="3" t="s">
        <v>13</v>
      </c>
      <c r="G12" s="3" t="s">
        <v>65</v>
      </c>
      <c r="H12" s="7" t="e">
        <f ca="1">IF(C12&lt;&gt;"",image("https://image-charts.com/chart?chs=150x150&amp;cht=qr&amp;chl="&amp;_xludf.ENCODEURL(A12&amp;B12&amp;E12&amp;C12&amp;F12&amp;D12&amp;G12)),0)</f>
        <v>#NAME?</v>
      </c>
    </row>
    <row r="13" spans="1:16382" ht="14.25">
      <c r="A13" s="4" t="s">
        <v>8</v>
      </c>
      <c r="B13" s="3" t="s">
        <v>9</v>
      </c>
      <c r="C13" s="3" t="s">
        <v>10</v>
      </c>
      <c r="D13" s="3" t="s">
        <v>19</v>
      </c>
      <c r="E13" s="3" t="s">
        <v>20</v>
      </c>
      <c r="F13" s="3" t="s">
        <v>15</v>
      </c>
      <c r="G13" s="3" t="s">
        <v>65</v>
      </c>
      <c r="H13" s="7" t="e">
        <f ca="1">IF(C13&lt;&gt;"",image("https://image-charts.com/chart?chs=150x150&amp;cht=qr&amp;chl="&amp;_xludf.ENCODEURL(A13&amp;B13&amp;E13&amp;C13&amp;F13&amp;D13&amp;G13)),0)</f>
        <v>#NAME?</v>
      </c>
    </row>
    <row r="14" spans="1:16382" ht="14.25">
      <c r="A14" s="4" t="s">
        <v>8</v>
      </c>
      <c r="B14" s="3" t="s">
        <v>9</v>
      </c>
      <c r="C14" s="3" t="s">
        <v>10</v>
      </c>
      <c r="D14" s="3" t="s">
        <v>19</v>
      </c>
      <c r="E14" s="3" t="s">
        <v>20</v>
      </c>
      <c r="F14" s="3" t="s">
        <v>16</v>
      </c>
      <c r="G14" s="3" t="s">
        <v>65</v>
      </c>
      <c r="H14" s="7" t="e">
        <f ca="1">IF(C14&lt;&gt;"",image("https://image-charts.com/chart?chs=150x150&amp;cht=qr&amp;chl="&amp;_xludf.ENCODEURL(A14&amp;B14&amp;E14&amp;C14&amp;F14&amp;D14&amp;G14)),0)</f>
        <v>#NAME?</v>
      </c>
    </row>
    <row r="15" spans="1:16382" ht="14.25">
      <c r="A15" s="4" t="s">
        <v>8</v>
      </c>
      <c r="B15" s="3" t="s">
        <v>9</v>
      </c>
      <c r="C15" s="3" t="s">
        <v>10</v>
      </c>
      <c r="D15" s="3" t="s">
        <v>19</v>
      </c>
      <c r="E15" s="3" t="s">
        <v>20</v>
      </c>
      <c r="F15" s="3" t="s">
        <v>17</v>
      </c>
      <c r="G15" s="3" t="s">
        <v>65</v>
      </c>
      <c r="H15" s="7" t="e">
        <f ca="1">IF(C15&lt;&gt;"",image("https://image-charts.com/chart?chs=150x150&amp;cht=qr&amp;chl="&amp;_xludf.ENCODEURL(A15&amp;B15&amp;E15&amp;C15&amp;F15&amp;D15&amp;G15)),0)</f>
        <v>#NAME?</v>
      </c>
    </row>
    <row r="16" spans="1:16382" ht="14.25">
      <c r="A16" s="4" t="s">
        <v>8</v>
      </c>
      <c r="B16" s="3" t="s">
        <v>9</v>
      </c>
      <c r="C16" s="3" t="s">
        <v>10</v>
      </c>
      <c r="D16" s="3" t="s">
        <v>19</v>
      </c>
      <c r="E16" s="3" t="s">
        <v>20</v>
      </c>
      <c r="F16" s="3" t="s">
        <v>18</v>
      </c>
      <c r="G16" s="3" t="s">
        <v>65</v>
      </c>
      <c r="H16" s="7" t="e">
        <f ca="1">IF(C16&lt;&gt;"",image("https://image-charts.com/chart?chs=150x150&amp;cht=qr&amp;chl="&amp;_xludf.ENCODEURL(A16&amp;B16&amp;E16&amp;C16&amp;F16&amp;D16&amp;G16)),0)</f>
        <v>#NAME?</v>
      </c>
    </row>
    <row r="17" spans="1:8" ht="14.25">
      <c r="A17" s="4" t="s">
        <v>8</v>
      </c>
      <c r="B17" s="3" t="s">
        <v>9</v>
      </c>
      <c r="C17" s="3" t="s">
        <v>10</v>
      </c>
      <c r="D17" s="3" t="s">
        <v>19</v>
      </c>
      <c r="E17" s="3" t="s">
        <v>20</v>
      </c>
      <c r="F17" s="3" t="s">
        <v>13</v>
      </c>
      <c r="G17" s="3" t="s">
        <v>66</v>
      </c>
      <c r="H17" s="7" t="e">
        <f ca="1">IF(C17&lt;&gt;"",image("https://image-charts.com/chart?chs=150x150&amp;cht=qr&amp;chl="&amp;_xludf.ENCODEURL(A17&amp;B17&amp;E17&amp;C17&amp;F17&amp;D17&amp;G17)),0)</f>
        <v>#NAME?</v>
      </c>
    </row>
    <row r="18" spans="1:8" ht="14.25">
      <c r="A18" s="4" t="s">
        <v>8</v>
      </c>
      <c r="B18" s="3" t="s">
        <v>9</v>
      </c>
      <c r="C18" s="3" t="s">
        <v>10</v>
      </c>
      <c r="D18" s="3" t="s">
        <v>19</v>
      </c>
      <c r="E18" s="3" t="s">
        <v>20</v>
      </c>
      <c r="F18" s="3" t="s">
        <v>15</v>
      </c>
      <c r="G18" s="3" t="s">
        <v>66</v>
      </c>
      <c r="H18" s="7" t="e">
        <f ca="1">IF(C18&lt;&gt;"",image("https://image-charts.com/chart?chs=150x150&amp;cht=qr&amp;chl="&amp;_xludf.ENCODEURL(A18&amp;B18&amp;E18&amp;C18&amp;F18&amp;D18&amp;G18)),0)</f>
        <v>#NAME?</v>
      </c>
    </row>
    <row r="19" spans="1:8" ht="14.25">
      <c r="A19" s="4" t="s">
        <v>8</v>
      </c>
      <c r="B19" s="3" t="s">
        <v>9</v>
      </c>
      <c r="C19" s="3" t="s">
        <v>10</v>
      </c>
      <c r="D19" s="3" t="s">
        <v>19</v>
      </c>
      <c r="E19" s="3" t="s">
        <v>20</v>
      </c>
      <c r="F19" s="3" t="s">
        <v>16</v>
      </c>
      <c r="G19" s="3" t="s">
        <v>66</v>
      </c>
      <c r="H19" s="7" t="e">
        <f ca="1">IF(C19&lt;&gt;"",image("https://image-charts.com/chart?chs=150x150&amp;cht=qr&amp;chl="&amp;_xludf.ENCODEURL(A19&amp;B19&amp;E19&amp;C19&amp;F19&amp;D19&amp;G19)),0)</f>
        <v>#NAME?</v>
      </c>
    </row>
    <row r="20" spans="1:8" ht="14.25">
      <c r="A20" s="4" t="s">
        <v>8</v>
      </c>
      <c r="B20" s="3" t="s">
        <v>9</v>
      </c>
      <c r="C20" s="3" t="s">
        <v>10</v>
      </c>
      <c r="D20" s="3" t="s">
        <v>19</v>
      </c>
      <c r="E20" s="3" t="s">
        <v>20</v>
      </c>
      <c r="F20" s="3" t="s">
        <v>17</v>
      </c>
      <c r="G20" s="3" t="s">
        <v>66</v>
      </c>
      <c r="H20" s="7" t="e">
        <f ca="1">IF(C20&lt;&gt;"",image("https://image-charts.com/chart?chs=150x150&amp;cht=qr&amp;chl="&amp;_xludf.ENCODEURL(A20&amp;B20&amp;E20&amp;C20&amp;F20&amp;D20&amp;G20)),0)</f>
        <v>#NAME?</v>
      </c>
    </row>
    <row r="21" spans="1:8" ht="14.25">
      <c r="A21" s="4" t="s">
        <v>8</v>
      </c>
      <c r="B21" s="3" t="s">
        <v>9</v>
      </c>
      <c r="C21" s="3" t="s">
        <v>10</v>
      </c>
      <c r="D21" s="3" t="s">
        <v>19</v>
      </c>
      <c r="E21" s="3" t="s">
        <v>20</v>
      </c>
      <c r="F21" s="3" t="s">
        <v>18</v>
      </c>
      <c r="G21" s="3" t="s">
        <v>66</v>
      </c>
      <c r="H21" s="7" t="e">
        <f ca="1">IF(C21&lt;&gt;"",image("https://image-charts.com/chart?chs=150x150&amp;cht=qr&amp;chl="&amp;_xludf.ENCODEURL(A21&amp;B21&amp;E21&amp;C21&amp;F21&amp;D21&amp;G21)),0)</f>
        <v>#NAME?</v>
      </c>
    </row>
    <row r="22" spans="1:8" ht="14.25">
      <c r="A22" s="4" t="s">
        <v>8</v>
      </c>
      <c r="B22" s="3" t="s">
        <v>9</v>
      </c>
      <c r="C22" s="3" t="s">
        <v>10</v>
      </c>
      <c r="D22" s="3" t="s">
        <v>19</v>
      </c>
      <c r="E22" s="3" t="s">
        <v>20</v>
      </c>
      <c r="F22" s="3" t="s">
        <v>13</v>
      </c>
      <c r="G22" s="3" t="s">
        <v>67</v>
      </c>
      <c r="H22" s="7" t="e">
        <f ca="1">IF(C22&lt;&gt;"",image("https://image-charts.com/chart?chs=150x150&amp;cht=qr&amp;chl="&amp;_xludf.ENCODEURL(A22&amp;B22&amp;E22&amp;C22&amp;F22&amp;D22&amp;G22)),0)</f>
        <v>#NAME?</v>
      </c>
    </row>
    <row r="23" spans="1:8" ht="14.25">
      <c r="A23" s="4" t="s">
        <v>8</v>
      </c>
      <c r="B23" s="3" t="s">
        <v>9</v>
      </c>
      <c r="C23" s="3" t="s">
        <v>10</v>
      </c>
      <c r="D23" s="3" t="s">
        <v>19</v>
      </c>
      <c r="E23" s="3" t="s">
        <v>20</v>
      </c>
      <c r="F23" s="3" t="s">
        <v>15</v>
      </c>
      <c r="G23" s="3" t="s">
        <v>67</v>
      </c>
      <c r="H23" s="7" t="e">
        <f ca="1">IF(C23&lt;&gt;"",image("https://image-charts.com/chart?chs=150x150&amp;cht=qr&amp;chl="&amp;_xludf.ENCODEURL(A23&amp;B23&amp;E23&amp;C23&amp;F23&amp;D23&amp;G23)),0)</f>
        <v>#NAME?</v>
      </c>
    </row>
    <row r="24" spans="1:8" ht="14.25">
      <c r="A24" s="4" t="s">
        <v>8</v>
      </c>
      <c r="B24" s="3" t="s">
        <v>9</v>
      </c>
      <c r="C24" s="3" t="s">
        <v>10</v>
      </c>
      <c r="D24" s="3" t="s">
        <v>19</v>
      </c>
      <c r="E24" s="3" t="s">
        <v>20</v>
      </c>
      <c r="F24" s="3" t="s">
        <v>16</v>
      </c>
      <c r="G24" s="3" t="s">
        <v>67</v>
      </c>
      <c r="H24" s="7" t="e">
        <f ca="1">IF(C24&lt;&gt;"",image("https://image-charts.com/chart?chs=150x150&amp;cht=qr&amp;chl="&amp;_xludf.ENCODEURL(A24&amp;B24&amp;E24&amp;C24&amp;F24&amp;D24&amp;G24)),0)</f>
        <v>#NAME?</v>
      </c>
    </row>
    <row r="25" spans="1:8" ht="14.25">
      <c r="A25" s="4" t="s">
        <v>8</v>
      </c>
      <c r="B25" s="3" t="s">
        <v>9</v>
      </c>
      <c r="C25" s="3" t="s">
        <v>10</v>
      </c>
      <c r="D25" s="3" t="s">
        <v>19</v>
      </c>
      <c r="E25" s="3" t="s">
        <v>20</v>
      </c>
      <c r="F25" s="3" t="s">
        <v>17</v>
      </c>
      <c r="G25" s="3" t="s">
        <v>67</v>
      </c>
      <c r="H25" s="7" t="e">
        <f ca="1">IF(C25&lt;&gt;"",image("https://image-charts.com/chart?chs=150x150&amp;cht=qr&amp;chl="&amp;_xludf.ENCODEURL(A25&amp;B25&amp;E25&amp;C25&amp;F25&amp;D25&amp;G25)),0)</f>
        <v>#NAME?</v>
      </c>
    </row>
    <row r="26" spans="1:8" ht="14.25">
      <c r="A26" s="4" t="s">
        <v>8</v>
      </c>
      <c r="B26" s="3" t="s">
        <v>9</v>
      </c>
      <c r="C26" s="3" t="s">
        <v>10</v>
      </c>
      <c r="D26" s="3" t="s">
        <v>19</v>
      </c>
      <c r="E26" s="3" t="s">
        <v>20</v>
      </c>
      <c r="F26" s="3" t="s">
        <v>18</v>
      </c>
      <c r="G26" s="3" t="s">
        <v>67</v>
      </c>
      <c r="H26" s="7" t="e">
        <f ca="1">IF(C26&lt;&gt;"",image("https://image-charts.com/chart?chs=150x150&amp;cht=qr&amp;chl="&amp;_xludf.ENCODEURL(A26&amp;B26&amp;E26&amp;C26&amp;F26&amp;D26&amp;G26)),0)</f>
        <v>#NAME?</v>
      </c>
    </row>
    <row r="27" spans="1:8" ht="15.75">
      <c r="A27" s="4" t="s">
        <v>8</v>
      </c>
      <c r="B27" s="3" t="s">
        <v>9</v>
      </c>
      <c r="C27" s="3" t="s">
        <v>10</v>
      </c>
      <c r="D27" s="3" t="s">
        <v>19</v>
      </c>
      <c r="E27" s="3" t="s">
        <v>20</v>
      </c>
      <c r="F27" s="3" t="s">
        <v>13</v>
      </c>
      <c r="G27" s="3" t="s">
        <v>68</v>
      </c>
      <c r="H27" s="7" t="e">
        <f ca="1">IF(C27&lt;&gt;"",image("https://image-charts.com/chart?chs=150x150&amp;cht=qr&amp;chl="&amp;_xludf.ENCODEURL(A27&amp;B27&amp;E27&amp;C27&amp;F27&amp;D27&amp;G27)),0)</f>
        <v>#NAME?</v>
      </c>
    </row>
    <row r="28" spans="1:8" ht="15.75">
      <c r="A28" s="4" t="s">
        <v>8</v>
      </c>
      <c r="B28" s="3" t="s">
        <v>9</v>
      </c>
      <c r="C28" s="3" t="s">
        <v>10</v>
      </c>
      <c r="D28" s="3" t="s">
        <v>19</v>
      </c>
      <c r="E28" s="3" t="s">
        <v>20</v>
      </c>
      <c r="F28" s="3" t="s">
        <v>15</v>
      </c>
      <c r="G28" s="3" t="s">
        <v>68</v>
      </c>
      <c r="H28" s="7" t="e">
        <f ca="1">IF(C28&lt;&gt;"",image("https://image-charts.com/chart?chs=150x150&amp;cht=qr&amp;chl="&amp;_xludf.ENCODEURL(A28&amp;B28&amp;E28&amp;C28&amp;F28&amp;D28&amp;G28)),0)</f>
        <v>#NAME?</v>
      </c>
    </row>
    <row r="29" spans="1:8" ht="15.75">
      <c r="A29" s="4" t="s">
        <v>8</v>
      </c>
      <c r="B29" s="3" t="s">
        <v>9</v>
      </c>
      <c r="C29" s="3" t="s">
        <v>10</v>
      </c>
      <c r="D29" s="3" t="s">
        <v>19</v>
      </c>
      <c r="E29" s="3" t="s">
        <v>20</v>
      </c>
      <c r="F29" s="3" t="s">
        <v>16</v>
      </c>
      <c r="G29" s="3" t="s">
        <v>68</v>
      </c>
      <c r="H29" s="7" t="e">
        <f ca="1">IF(C29&lt;&gt;"",image("https://image-charts.com/chart?chs=150x150&amp;cht=qr&amp;chl="&amp;_xludf.ENCODEURL(A29&amp;B29&amp;E29&amp;C29&amp;F29&amp;D29&amp;G29)),0)</f>
        <v>#NAME?</v>
      </c>
    </row>
    <row r="30" spans="1:8" ht="15.75">
      <c r="A30" s="4" t="s">
        <v>8</v>
      </c>
      <c r="B30" s="3" t="s">
        <v>9</v>
      </c>
      <c r="C30" s="3" t="s">
        <v>10</v>
      </c>
      <c r="D30" s="3" t="s">
        <v>19</v>
      </c>
      <c r="E30" s="3" t="s">
        <v>20</v>
      </c>
      <c r="F30" s="3" t="s">
        <v>17</v>
      </c>
      <c r="G30" s="3" t="s">
        <v>68</v>
      </c>
      <c r="H30" s="7" t="e">
        <f ca="1">IF(C30&lt;&gt;"",image("https://image-charts.com/chart?chs=150x150&amp;cht=qr&amp;chl="&amp;_xludf.ENCODEURL(A30&amp;B30&amp;E30&amp;C30&amp;F30&amp;D30&amp;G30)),0)</f>
        <v>#NAME?</v>
      </c>
    </row>
    <row r="31" spans="1:8" ht="15.75">
      <c r="A31" s="4" t="s">
        <v>8</v>
      </c>
      <c r="B31" s="3" t="s">
        <v>9</v>
      </c>
      <c r="C31" s="3" t="s">
        <v>10</v>
      </c>
      <c r="D31" s="3" t="s">
        <v>19</v>
      </c>
      <c r="E31" s="3" t="s">
        <v>20</v>
      </c>
      <c r="F31" s="3" t="s">
        <v>18</v>
      </c>
      <c r="G31" s="3" t="s">
        <v>68</v>
      </c>
      <c r="H31" s="7" t="e">
        <f ca="1">IF(C31&lt;&gt;"",image("https://image-charts.com/chart?chs=150x150&amp;cht=qr&amp;chl="&amp;_xludf.ENCODEURL(A31&amp;B31&amp;E31&amp;C31&amp;F31&amp;D31&amp;G31)),0)</f>
        <v>#NAME?</v>
      </c>
    </row>
    <row r="32" spans="1:8" ht="14.25">
      <c r="A32" s="4" t="s">
        <v>8</v>
      </c>
      <c r="B32" s="3" t="s">
        <v>9</v>
      </c>
      <c r="C32" s="3" t="s">
        <v>10</v>
      </c>
      <c r="D32" s="3" t="s">
        <v>19</v>
      </c>
      <c r="E32" s="3" t="s">
        <v>20</v>
      </c>
      <c r="F32" s="3" t="s">
        <v>13</v>
      </c>
      <c r="G32" s="3" t="s">
        <v>77</v>
      </c>
      <c r="H32" s="7" t="e">
        <f ca="1">IF(C32&lt;&gt;"",image("https://image-charts.com/chart?chs=150x150&amp;cht=qr&amp;chl="&amp;_xludf.ENCODEURL(A32&amp;B32&amp;E32&amp;C32&amp;F32&amp;D32&amp;G32)),0)</f>
        <v>#NAME?</v>
      </c>
    </row>
    <row r="33" spans="1:8" ht="14.25">
      <c r="A33" s="4" t="s">
        <v>8</v>
      </c>
      <c r="B33" s="3" t="s">
        <v>9</v>
      </c>
      <c r="C33" s="3" t="s">
        <v>10</v>
      </c>
      <c r="D33" s="3" t="s">
        <v>19</v>
      </c>
      <c r="E33" s="3" t="s">
        <v>20</v>
      </c>
      <c r="F33" s="3" t="s">
        <v>15</v>
      </c>
      <c r="G33" s="3" t="s">
        <v>77</v>
      </c>
      <c r="H33" s="7" t="e">
        <f ca="1">IF(C33&lt;&gt;"",image("https://image-charts.com/chart?chs=150x150&amp;cht=qr&amp;chl="&amp;_xludf.ENCODEURL(A33&amp;B33&amp;E33&amp;C33&amp;F33&amp;D33&amp;G33)),0)</f>
        <v>#NAME?</v>
      </c>
    </row>
    <row r="34" spans="1:8" ht="14.25">
      <c r="A34" s="4" t="s">
        <v>8</v>
      </c>
      <c r="B34" s="3" t="s">
        <v>9</v>
      </c>
      <c r="C34" s="3" t="s">
        <v>10</v>
      </c>
      <c r="D34" s="3" t="s">
        <v>19</v>
      </c>
      <c r="E34" s="3" t="s">
        <v>20</v>
      </c>
      <c r="F34" s="3" t="s">
        <v>16</v>
      </c>
      <c r="G34" s="3" t="s">
        <v>77</v>
      </c>
      <c r="H34" s="7" t="e">
        <f ca="1">IF(C34&lt;&gt;"",image("https://image-charts.com/chart?chs=150x150&amp;cht=qr&amp;chl="&amp;_xludf.ENCODEURL(A34&amp;B34&amp;E34&amp;C34&amp;F34&amp;D34&amp;G34)),0)</f>
        <v>#NAME?</v>
      </c>
    </row>
    <row r="35" spans="1:8" ht="14.25">
      <c r="A35" s="4" t="s">
        <v>8</v>
      </c>
      <c r="B35" s="3" t="s">
        <v>9</v>
      </c>
      <c r="C35" s="3" t="s">
        <v>10</v>
      </c>
      <c r="D35" s="3" t="s">
        <v>19</v>
      </c>
      <c r="E35" s="3" t="s">
        <v>20</v>
      </c>
      <c r="F35" s="3" t="s">
        <v>17</v>
      </c>
      <c r="G35" s="3" t="s">
        <v>77</v>
      </c>
      <c r="H35" s="7" t="e">
        <f ca="1">IF(C35&lt;&gt;"",image("https://image-charts.com/chart?chs=150x150&amp;cht=qr&amp;chl="&amp;_xludf.ENCODEURL(A35&amp;B35&amp;E35&amp;C35&amp;F35&amp;D35&amp;G35)),0)</f>
        <v>#NAME?</v>
      </c>
    </row>
    <row r="36" spans="1:8" ht="14.25">
      <c r="A36" s="4" t="s">
        <v>8</v>
      </c>
      <c r="B36" s="3" t="s">
        <v>9</v>
      </c>
      <c r="C36" s="3" t="s">
        <v>10</v>
      </c>
      <c r="D36" s="3" t="s">
        <v>19</v>
      </c>
      <c r="E36" s="3" t="s">
        <v>20</v>
      </c>
      <c r="F36" s="3" t="s">
        <v>18</v>
      </c>
      <c r="G36" s="3" t="s">
        <v>77</v>
      </c>
      <c r="H36" s="7" t="e">
        <f ca="1">IF(C36&lt;&gt;"",image("https://image-charts.com/chart?chs=150x150&amp;cht=qr&amp;chl="&amp;_xludf.ENCODEURL(A36&amp;B36&amp;E36&amp;C36&amp;F36&amp;D36&amp;G36)),0)</f>
        <v>#NAME?</v>
      </c>
    </row>
    <row r="37" spans="1:8" ht="14.25">
      <c r="A37" s="4" t="s">
        <v>8</v>
      </c>
      <c r="B37" s="3" t="s">
        <v>9</v>
      </c>
      <c r="C37" s="3" t="s">
        <v>10</v>
      </c>
      <c r="D37" s="3" t="s">
        <v>19</v>
      </c>
      <c r="E37" s="3" t="s">
        <v>20</v>
      </c>
      <c r="F37" s="3" t="s">
        <v>13</v>
      </c>
      <c r="G37" s="3" t="s">
        <v>69</v>
      </c>
      <c r="H37" s="7" t="e">
        <f ca="1">IF(C37&lt;&gt;"",image("https://image-charts.com/chart?chs=150x150&amp;cht=qr&amp;chl="&amp;_xludf.ENCODEURL(A37&amp;B37&amp;E37&amp;C37&amp;F37&amp;D37&amp;G37)),0)</f>
        <v>#NAME?</v>
      </c>
    </row>
    <row r="38" spans="1:8" ht="14.25">
      <c r="A38" s="4" t="s">
        <v>8</v>
      </c>
      <c r="B38" s="3" t="s">
        <v>9</v>
      </c>
      <c r="C38" s="3" t="s">
        <v>10</v>
      </c>
      <c r="D38" s="3" t="s">
        <v>19</v>
      </c>
      <c r="E38" s="3" t="s">
        <v>20</v>
      </c>
      <c r="F38" s="3" t="s">
        <v>15</v>
      </c>
      <c r="G38" s="3" t="s">
        <v>69</v>
      </c>
      <c r="H38" s="7" t="e">
        <f ca="1">IF(C38&lt;&gt;"",image("https://image-charts.com/chart?chs=150x150&amp;cht=qr&amp;chl="&amp;_xludf.ENCODEURL(A38&amp;B38&amp;E38&amp;C38&amp;F38&amp;D38&amp;G38)),0)</f>
        <v>#NAME?</v>
      </c>
    </row>
    <row r="39" spans="1:8" ht="14.25">
      <c r="A39" s="4" t="s">
        <v>8</v>
      </c>
      <c r="B39" s="3" t="s">
        <v>9</v>
      </c>
      <c r="C39" s="3" t="s">
        <v>10</v>
      </c>
      <c r="D39" s="3" t="s">
        <v>19</v>
      </c>
      <c r="E39" s="3" t="s">
        <v>20</v>
      </c>
      <c r="F39" s="3" t="s">
        <v>16</v>
      </c>
      <c r="G39" s="3" t="s">
        <v>69</v>
      </c>
      <c r="H39" s="7" t="e">
        <f ca="1">IF(C39&lt;&gt;"",image("https://image-charts.com/chart?chs=150x150&amp;cht=qr&amp;chl="&amp;_xludf.ENCODEURL(A39&amp;B39&amp;E39&amp;C39&amp;F39&amp;D39&amp;G39)),0)</f>
        <v>#NAME?</v>
      </c>
    </row>
    <row r="40" spans="1:8" ht="14.25">
      <c r="A40" s="4" t="s">
        <v>8</v>
      </c>
      <c r="B40" s="3" t="s">
        <v>9</v>
      </c>
      <c r="C40" s="3" t="s">
        <v>10</v>
      </c>
      <c r="D40" s="3" t="s">
        <v>19</v>
      </c>
      <c r="E40" s="3" t="s">
        <v>20</v>
      </c>
      <c r="F40" s="3" t="s">
        <v>17</v>
      </c>
      <c r="G40" s="3" t="s">
        <v>69</v>
      </c>
      <c r="H40" s="7" t="e">
        <f ca="1">IF(C40&lt;&gt;"",image("https://image-charts.com/chart?chs=150x150&amp;cht=qr&amp;chl="&amp;_xludf.ENCODEURL(A40&amp;B40&amp;E40&amp;C40&amp;F40&amp;D40&amp;G40)),0)</f>
        <v>#NAME?</v>
      </c>
    </row>
    <row r="41" spans="1:8" ht="14.25">
      <c r="A41" s="4" t="s">
        <v>8</v>
      </c>
      <c r="B41" s="3" t="s">
        <v>9</v>
      </c>
      <c r="C41" s="3" t="s">
        <v>10</v>
      </c>
      <c r="D41" s="3" t="s">
        <v>19</v>
      </c>
      <c r="E41" s="3" t="s">
        <v>20</v>
      </c>
      <c r="F41" s="3" t="s">
        <v>18</v>
      </c>
      <c r="G41" s="3" t="s">
        <v>69</v>
      </c>
      <c r="H41" s="7" t="e">
        <f ca="1">IF(C41&lt;&gt;"",image("https://image-charts.com/chart?chs=150x150&amp;cht=qr&amp;chl="&amp;_xludf.ENCODEURL(A41&amp;B41&amp;E41&amp;C41&amp;F41&amp;D41&amp;G41)),0)</f>
        <v>#NAME?</v>
      </c>
    </row>
    <row r="42" spans="1:8" ht="14.25">
      <c r="A42" s="4" t="s">
        <v>8</v>
      </c>
      <c r="B42" s="3" t="s">
        <v>9</v>
      </c>
      <c r="C42" s="3" t="s">
        <v>10</v>
      </c>
      <c r="D42" s="3" t="s">
        <v>19</v>
      </c>
      <c r="E42" s="3" t="s">
        <v>20</v>
      </c>
      <c r="F42" s="3" t="s">
        <v>13</v>
      </c>
      <c r="G42" s="3" t="s">
        <v>70</v>
      </c>
      <c r="H42" s="7" t="e">
        <f ca="1">IF(C42&lt;&gt;"",image("https://image-charts.com/chart?chs=150x150&amp;cht=qr&amp;chl="&amp;_xludf.ENCODEURL(A42&amp;B42&amp;E42&amp;C42&amp;F42&amp;D42&amp;G42)),0)</f>
        <v>#NAME?</v>
      </c>
    </row>
    <row r="43" spans="1:8" ht="14.25">
      <c r="A43" s="4" t="s">
        <v>8</v>
      </c>
      <c r="B43" s="3" t="s">
        <v>9</v>
      </c>
      <c r="C43" s="3" t="s">
        <v>10</v>
      </c>
      <c r="D43" s="3" t="s">
        <v>19</v>
      </c>
      <c r="E43" s="3" t="s">
        <v>20</v>
      </c>
      <c r="F43" s="3" t="s">
        <v>15</v>
      </c>
      <c r="G43" s="3" t="s">
        <v>70</v>
      </c>
      <c r="H43" s="7" t="e">
        <f ca="1">IF(C43&lt;&gt;"",image("https://image-charts.com/chart?chs=150x150&amp;cht=qr&amp;chl="&amp;_xludf.ENCODEURL(A43&amp;B43&amp;E43&amp;C43&amp;F43&amp;D43&amp;G43)),0)</f>
        <v>#NAME?</v>
      </c>
    </row>
    <row r="44" spans="1:8" ht="14.25">
      <c r="A44" s="4" t="s">
        <v>8</v>
      </c>
      <c r="B44" s="3" t="s">
        <v>9</v>
      </c>
      <c r="C44" s="3" t="s">
        <v>10</v>
      </c>
      <c r="D44" s="3" t="s">
        <v>19</v>
      </c>
      <c r="E44" s="3" t="s">
        <v>20</v>
      </c>
      <c r="F44" s="3" t="s">
        <v>16</v>
      </c>
      <c r="G44" s="3" t="s">
        <v>70</v>
      </c>
      <c r="H44" s="7" t="e">
        <f ca="1">IF(C44&lt;&gt;"",image("https://image-charts.com/chart?chs=150x150&amp;cht=qr&amp;chl="&amp;_xludf.ENCODEURL(A44&amp;B44&amp;E44&amp;C44&amp;F44&amp;D44&amp;G44)),0)</f>
        <v>#NAME?</v>
      </c>
    </row>
    <row r="45" spans="1:8" ht="14.25">
      <c r="A45" s="4" t="s">
        <v>8</v>
      </c>
      <c r="B45" s="3" t="s">
        <v>9</v>
      </c>
      <c r="C45" s="3" t="s">
        <v>10</v>
      </c>
      <c r="D45" s="3" t="s">
        <v>19</v>
      </c>
      <c r="E45" s="3" t="s">
        <v>20</v>
      </c>
      <c r="F45" s="3" t="s">
        <v>17</v>
      </c>
      <c r="G45" s="3" t="s">
        <v>70</v>
      </c>
      <c r="H45" s="7" t="e">
        <f ca="1">IF(C45&lt;&gt;"",image("https://image-charts.com/chart?chs=150x150&amp;cht=qr&amp;chl="&amp;_xludf.ENCODEURL(A45&amp;B45&amp;E45&amp;C45&amp;F45&amp;D45&amp;G45)),0)</f>
        <v>#NAME?</v>
      </c>
    </row>
    <row r="46" spans="1:8" ht="14.25">
      <c r="A46" s="4" t="s">
        <v>8</v>
      </c>
      <c r="B46" s="3" t="s">
        <v>9</v>
      </c>
      <c r="C46" s="3" t="s">
        <v>10</v>
      </c>
      <c r="D46" s="3" t="s">
        <v>19</v>
      </c>
      <c r="E46" s="3" t="s">
        <v>20</v>
      </c>
      <c r="F46" s="3" t="s">
        <v>18</v>
      </c>
      <c r="G46" s="3" t="s">
        <v>70</v>
      </c>
      <c r="H46" s="7" t="e">
        <f ca="1">IF(C46&lt;&gt;"",image("https://image-charts.com/chart?chs=150x150&amp;cht=qr&amp;chl="&amp;_xludf.ENCODEURL(A46&amp;B46&amp;E46&amp;C46&amp;F46&amp;D46&amp;G46)),0)</f>
        <v>#NAME?</v>
      </c>
    </row>
    <row r="47" spans="1:8" ht="14.25">
      <c r="A47" s="4" t="s">
        <v>8</v>
      </c>
      <c r="B47" s="3" t="s">
        <v>9</v>
      </c>
      <c r="C47" s="3" t="s">
        <v>10</v>
      </c>
      <c r="D47" s="3" t="s">
        <v>19</v>
      </c>
      <c r="E47" s="3" t="s">
        <v>20</v>
      </c>
      <c r="F47" s="3" t="s">
        <v>13</v>
      </c>
      <c r="G47" s="3" t="s">
        <v>71</v>
      </c>
      <c r="H47" s="7" t="e">
        <f ca="1">IF(C47&lt;&gt;"",image("https://image-charts.com/chart?chs=150x150&amp;cht=qr&amp;chl="&amp;_xludf.ENCODEURL(A47&amp;B47&amp;E47&amp;C47&amp;F47&amp;D47&amp;G47)),0)</f>
        <v>#NAME?</v>
      </c>
    </row>
    <row r="48" spans="1:8" ht="14.25">
      <c r="A48" s="4" t="s">
        <v>8</v>
      </c>
      <c r="B48" s="3" t="s">
        <v>9</v>
      </c>
      <c r="C48" s="3" t="s">
        <v>10</v>
      </c>
      <c r="D48" s="3" t="s">
        <v>19</v>
      </c>
      <c r="E48" s="3" t="s">
        <v>20</v>
      </c>
      <c r="F48" s="3" t="s">
        <v>15</v>
      </c>
      <c r="G48" s="3" t="s">
        <v>71</v>
      </c>
      <c r="H48" s="7" t="e">
        <f ca="1">IF(C48&lt;&gt;"",image("https://image-charts.com/chart?chs=150x150&amp;cht=qr&amp;chl="&amp;_xludf.ENCODEURL(A48&amp;B48&amp;E48&amp;C48&amp;F48&amp;D48&amp;G48)),0)</f>
        <v>#NAME?</v>
      </c>
    </row>
    <row r="49" spans="1:8" ht="14.25">
      <c r="A49" s="4" t="s">
        <v>8</v>
      </c>
      <c r="B49" s="3" t="s">
        <v>9</v>
      </c>
      <c r="C49" s="3" t="s">
        <v>10</v>
      </c>
      <c r="D49" s="3" t="s">
        <v>19</v>
      </c>
      <c r="E49" s="3" t="s">
        <v>20</v>
      </c>
      <c r="F49" s="3" t="s">
        <v>16</v>
      </c>
      <c r="G49" s="3" t="s">
        <v>71</v>
      </c>
      <c r="H49" s="7" t="e">
        <f ca="1">IF(C49&lt;&gt;"",image("https://image-charts.com/chart?chs=150x150&amp;cht=qr&amp;chl="&amp;_xludf.ENCODEURL(A49&amp;B49&amp;E49&amp;C49&amp;F49&amp;D49&amp;G49)),0)</f>
        <v>#NAME?</v>
      </c>
    </row>
    <row r="50" spans="1:8" ht="14.25">
      <c r="A50" s="4" t="s">
        <v>8</v>
      </c>
      <c r="B50" s="3" t="s">
        <v>9</v>
      </c>
      <c r="C50" s="3" t="s">
        <v>10</v>
      </c>
      <c r="D50" s="3" t="s">
        <v>19</v>
      </c>
      <c r="E50" s="3" t="s">
        <v>20</v>
      </c>
      <c r="F50" s="3" t="s">
        <v>17</v>
      </c>
      <c r="G50" s="3" t="s">
        <v>71</v>
      </c>
      <c r="H50" s="7" t="e">
        <f ca="1">IF(C50&lt;&gt;"",image("https://image-charts.com/chart?chs=150x150&amp;cht=qr&amp;chl="&amp;_xludf.ENCODEURL(A50&amp;B50&amp;E50&amp;C50&amp;F50&amp;D50&amp;G50)),0)</f>
        <v>#NAME?</v>
      </c>
    </row>
    <row r="51" spans="1:8" ht="14.25">
      <c r="A51" s="4" t="s">
        <v>8</v>
      </c>
      <c r="B51" s="3" t="s">
        <v>9</v>
      </c>
      <c r="C51" s="3" t="s">
        <v>10</v>
      </c>
      <c r="D51" s="3" t="s">
        <v>19</v>
      </c>
      <c r="E51" s="3" t="s">
        <v>20</v>
      </c>
      <c r="F51" s="3" t="s">
        <v>18</v>
      </c>
      <c r="G51" s="3" t="s">
        <v>71</v>
      </c>
      <c r="H51" s="7" t="e">
        <f ca="1">IF(C51&lt;&gt;"",image("https://image-charts.com/chart?chs=150x150&amp;cht=qr&amp;chl="&amp;_xludf.ENCODEURL(A51&amp;B51&amp;E51&amp;C51&amp;F51&amp;D51&amp;G51)),0)</f>
        <v>#NAME?</v>
      </c>
    </row>
    <row r="52" spans="1:8" ht="15.75">
      <c r="A52" s="4" t="s">
        <v>8</v>
      </c>
      <c r="B52" s="3" t="s">
        <v>9</v>
      </c>
      <c r="C52" s="3" t="s">
        <v>10</v>
      </c>
      <c r="D52" s="3" t="s">
        <v>19</v>
      </c>
      <c r="E52" s="3" t="s">
        <v>20</v>
      </c>
      <c r="F52" s="3" t="s">
        <v>13</v>
      </c>
      <c r="G52" s="3" t="s">
        <v>72</v>
      </c>
      <c r="H52" s="7" t="e">
        <f ca="1">IF(C52&lt;&gt;"",image("https://image-charts.com/chart?chs=150x150&amp;cht=qr&amp;chl="&amp;_xludf.ENCODEURL(A52&amp;B52&amp;E52&amp;C52&amp;F52&amp;D52&amp;G52)),0)</f>
        <v>#NAME?</v>
      </c>
    </row>
    <row r="53" spans="1:8" ht="15.75">
      <c r="A53" s="4" t="s">
        <v>8</v>
      </c>
      <c r="B53" s="3" t="s">
        <v>9</v>
      </c>
      <c r="C53" s="3" t="s">
        <v>10</v>
      </c>
      <c r="D53" s="3" t="s">
        <v>19</v>
      </c>
      <c r="E53" s="3" t="s">
        <v>20</v>
      </c>
      <c r="F53" s="3" t="s">
        <v>15</v>
      </c>
      <c r="G53" s="3" t="s">
        <v>72</v>
      </c>
      <c r="H53" s="7" t="e">
        <f ca="1">IF(C53&lt;&gt;"",image("https://image-charts.com/chart?chs=150x150&amp;cht=qr&amp;chl="&amp;_xludf.ENCODEURL(A53&amp;B53&amp;E53&amp;C53&amp;F53&amp;D53&amp;G53)),0)</f>
        <v>#NAME?</v>
      </c>
    </row>
    <row r="54" spans="1:8" ht="15.75">
      <c r="A54" s="4" t="s">
        <v>8</v>
      </c>
      <c r="B54" s="3" t="s">
        <v>9</v>
      </c>
      <c r="C54" s="3" t="s">
        <v>10</v>
      </c>
      <c r="D54" s="3" t="s">
        <v>19</v>
      </c>
      <c r="E54" s="3" t="s">
        <v>20</v>
      </c>
      <c r="F54" s="3" t="s">
        <v>16</v>
      </c>
      <c r="G54" s="3" t="s">
        <v>132</v>
      </c>
      <c r="H54" s="7" t="e">
        <f ca="1">IF(C54&lt;&gt;"",image("https://image-charts.com/chart?chs=150x150&amp;cht=qr&amp;chl="&amp;_xludf.ENCODEURL(A54&amp;B54&amp;E54&amp;C54&amp;F54&amp;D54&amp;G54)),0)</f>
        <v>#NAME?</v>
      </c>
    </row>
    <row r="55" spans="1:8" ht="15.75">
      <c r="A55" s="4" t="s">
        <v>8</v>
      </c>
      <c r="B55" s="3" t="s">
        <v>9</v>
      </c>
      <c r="C55" s="3" t="s">
        <v>10</v>
      </c>
      <c r="D55" s="3" t="s">
        <v>19</v>
      </c>
      <c r="E55" s="3" t="s">
        <v>20</v>
      </c>
      <c r="F55" s="3" t="s">
        <v>17</v>
      </c>
      <c r="G55" s="3" t="s">
        <v>72</v>
      </c>
      <c r="H55" s="7" t="e">
        <f ca="1">IF(C55&lt;&gt;"",image("https://image-charts.com/chart?chs=150x150&amp;cht=qr&amp;chl="&amp;_xludf.ENCODEURL(A55&amp;B55&amp;E55&amp;C55&amp;F55&amp;D55&amp;G55)),0)</f>
        <v>#NAME?</v>
      </c>
    </row>
    <row r="56" spans="1:8" ht="15.75">
      <c r="A56" s="4" t="s">
        <v>8</v>
      </c>
      <c r="B56" s="3" t="s">
        <v>9</v>
      </c>
      <c r="C56" s="3" t="s">
        <v>10</v>
      </c>
      <c r="D56" s="3" t="s">
        <v>19</v>
      </c>
      <c r="E56" s="3" t="s">
        <v>20</v>
      </c>
      <c r="F56" s="3" t="s">
        <v>18</v>
      </c>
      <c r="G56" s="3" t="s">
        <v>72</v>
      </c>
      <c r="H56" s="7" t="e">
        <f ca="1">IF(C56&lt;&gt;"",image("https://image-charts.com/chart?chs=150x150&amp;cht=qr&amp;chl="&amp;_xludf.ENCODEURL(A56&amp;B56&amp;E56&amp;C56&amp;F56&amp;D56&amp;G56)),0)</f>
        <v>#NAME?</v>
      </c>
    </row>
    <row r="57" spans="1:8" ht="15.75">
      <c r="A57" s="4" t="s">
        <v>8</v>
      </c>
      <c r="B57" s="3" t="s">
        <v>9</v>
      </c>
      <c r="C57" s="3" t="s">
        <v>10</v>
      </c>
      <c r="D57" s="3" t="s">
        <v>19</v>
      </c>
      <c r="E57" s="3" t="s">
        <v>20</v>
      </c>
      <c r="F57" s="3" t="s">
        <v>13</v>
      </c>
      <c r="G57" s="3" t="s">
        <v>73</v>
      </c>
      <c r="H57" s="7" t="e">
        <f ca="1">IF(C57&lt;&gt;"",image("https://image-charts.com/chart?chs=150x150&amp;cht=qr&amp;chl="&amp;_xludf.ENCODEURL(A57&amp;B57&amp;E57&amp;C57&amp;F57&amp;D57&amp;G57)),0)</f>
        <v>#NAME?</v>
      </c>
    </row>
    <row r="58" spans="1:8" ht="15.75">
      <c r="A58" s="4" t="s">
        <v>8</v>
      </c>
      <c r="B58" s="3" t="s">
        <v>9</v>
      </c>
      <c r="C58" s="3" t="s">
        <v>10</v>
      </c>
      <c r="D58" s="3" t="s">
        <v>19</v>
      </c>
      <c r="E58" s="3" t="s">
        <v>20</v>
      </c>
      <c r="F58" s="3" t="s">
        <v>15</v>
      </c>
      <c r="G58" s="3" t="s">
        <v>73</v>
      </c>
      <c r="H58" s="7" t="e">
        <f ca="1">IF(C58&lt;&gt;"",image("https://image-charts.com/chart?chs=150x150&amp;cht=qr&amp;chl="&amp;_xludf.ENCODEURL(A58&amp;B58&amp;E58&amp;C58&amp;F58&amp;D58&amp;G58)),0)</f>
        <v>#NAME?</v>
      </c>
    </row>
    <row r="59" spans="1:8" ht="15.75">
      <c r="A59" s="4" t="s">
        <v>8</v>
      </c>
      <c r="B59" s="3" t="s">
        <v>9</v>
      </c>
      <c r="C59" s="3" t="s">
        <v>10</v>
      </c>
      <c r="D59" s="3" t="s">
        <v>19</v>
      </c>
      <c r="E59" s="3" t="s">
        <v>20</v>
      </c>
      <c r="F59" s="3" t="s">
        <v>16</v>
      </c>
      <c r="G59" s="3" t="s">
        <v>73</v>
      </c>
      <c r="H59" s="7" t="e">
        <f ca="1">IF(C59&lt;&gt;"",image("https://image-charts.com/chart?chs=150x150&amp;cht=qr&amp;chl="&amp;_xludf.ENCODEURL(A59&amp;B59&amp;E59&amp;C59&amp;F59&amp;D59&amp;G59)),0)</f>
        <v>#NAME?</v>
      </c>
    </row>
    <row r="60" spans="1:8" ht="15.75">
      <c r="A60" s="4" t="s">
        <v>8</v>
      </c>
      <c r="B60" s="3" t="s">
        <v>9</v>
      </c>
      <c r="C60" s="3" t="s">
        <v>10</v>
      </c>
      <c r="D60" s="3" t="s">
        <v>19</v>
      </c>
      <c r="E60" s="3" t="s">
        <v>20</v>
      </c>
      <c r="F60" s="3" t="s">
        <v>17</v>
      </c>
      <c r="G60" s="3" t="s">
        <v>73</v>
      </c>
      <c r="H60" s="7" t="e">
        <f ca="1">IF(C60&lt;&gt;"",image("https://image-charts.com/chart?chs=150x150&amp;cht=qr&amp;chl="&amp;_xludf.ENCODEURL(A60&amp;B60&amp;E60&amp;C60&amp;F60&amp;D60&amp;G60)),0)</f>
        <v>#NAME?</v>
      </c>
    </row>
    <row r="61" spans="1:8" ht="15.75">
      <c r="A61" s="4" t="s">
        <v>8</v>
      </c>
      <c r="B61" s="3" t="s">
        <v>9</v>
      </c>
      <c r="C61" s="3" t="s">
        <v>10</v>
      </c>
      <c r="D61" s="3" t="s">
        <v>19</v>
      </c>
      <c r="E61" s="3" t="s">
        <v>20</v>
      </c>
      <c r="F61" s="3" t="s">
        <v>18</v>
      </c>
      <c r="G61" s="3" t="s">
        <v>73</v>
      </c>
      <c r="H61" s="7" t="e">
        <f ca="1">IF(C61&lt;&gt;"",image("https://image-charts.com/chart?chs=150x150&amp;cht=qr&amp;chl="&amp;_xludf.ENCODEURL(A61&amp;B61&amp;E61&amp;C61&amp;F61&amp;D61&amp;G61)),0)</f>
        <v>#NAME?</v>
      </c>
    </row>
    <row r="62" spans="1:8" ht="15.75">
      <c r="A62" s="4" t="s">
        <v>8</v>
      </c>
      <c r="B62" s="3" t="s">
        <v>9</v>
      </c>
      <c r="C62" s="3" t="s">
        <v>10</v>
      </c>
      <c r="D62" s="3" t="s">
        <v>19</v>
      </c>
      <c r="E62" s="3" t="s">
        <v>20</v>
      </c>
      <c r="F62" s="3" t="s">
        <v>13</v>
      </c>
      <c r="G62" s="3" t="s">
        <v>74</v>
      </c>
      <c r="H62" s="7" t="e">
        <f ca="1">IF(C62&lt;&gt;"",image("https://image-charts.com/chart?chs=150x150&amp;cht=qr&amp;chl="&amp;_xludf.ENCODEURL(A62&amp;B62&amp;E62&amp;C62&amp;F62&amp;D62&amp;G62)),0)</f>
        <v>#NAME?</v>
      </c>
    </row>
    <row r="63" spans="1:8" ht="15.75">
      <c r="A63" s="4" t="s">
        <v>8</v>
      </c>
      <c r="B63" s="3" t="s">
        <v>9</v>
      </c>
      <c r="C63" s="3" t="s">
        <v>10</v>
      </c>
      <c r="D63" s="3" t="s">
        <v>19</v>
      </c>
      <c r="E63" s="3" t="s">
        <v>20</v>
      </c>
      <c r="F63" s="3" t="s">
        <v>15</v>
      </c>
      <c r="G63" s="3" t="s">
        <v>74</v>
      </c>
      <c r="H63" s="7" t="e">
        <f ca="1">IF(C63&lt;&gt;"",image("https://image-charts.com/chart?chs=150x150&amp;cht=qr&amp;chl="&amp;_xludf.ENCODEURL(A63&amp;B63&amp;E63&amp;C63&amp;F63&amp;D63&amp;G63)),0)</f>
        <v>#NAME?</v>
      </c>
    </row>
    <row r="64" spans="1:8" ht="15.75">
      <c r="A64" s="4" t="s">
        <v>8</v>
      </c>
      <c r="B64" s="3" t="s">
        <v>9</v>
      </c>
      <c r="C64" s="3" t="s">
        <v>10</v>
      </c>
      <c r="D64" s="3" t="s">
        <v>19</v>
      </c>
      <c r="E64" s="3" t="s">
        <v>20</v>
      </c>
      <c r="F64" s="3" t="s">
        <v>16</v>
      </c>
      <c r="G64" s="3" t="s">
        <v>74</v>
      </c>
      <c r="H64" s="7" t="e">
        <f ca="1">IF(C64&lt;&gt;"",image("https://image-charts.com/chart?chs=150x150&amp;cht=qr&amp;chl="&amp;_xludf.ENCODEURL(A64&amp;B64&amp;E64&amp;C64&amp;F64&amp;D64&amp;G64)),0)</f>
        <v>#NAME?</v>
      </c>
    </row>
    <row r="65" spans="1:8" ht="15.75">
      <c r="A65" s="4" t="s">
        <v>8</v>
      </c>
      <c r="B65" s="3" t="s">
        <v>9</v>
      </c>
      <c r="C65" s="3" t="s">
        <v>10</v>
      </c>
      <c r="D65" s="3" t="s">
        <v>19</v>
      </c>
      <c r="E65" s="3" t="s">
        <v>20</v>
      </c>
      <c r="F65" s="3" t="s">
        <v>17</v>
      </c>
      <c r="G65" s="3" t="s">
        <v>74</v>
      </c>
      <c r="H65" s="7" t="e">
        <f ca="1">IF(C65&lt;&gt;"",image("https://image-charts.com/chart?chs=150x150&amp;cht=qr&amp;chl="&amp;_xludf.ENCODEURL(A65&amp;B65&amp;E65&amp;C65&amp;F65&amp;D65&amp;G65)),0)</f>
        <v>#NAME?</v>
      </c>
    </row>
    <row r="66" spans="1:8" ht="15.75">
      <c r="A66" s="4" t="s">
        <v>8</v>
      </c>
      <c r="B66" s="3" t="s">
        <v>9</v>
      </c>
      <c r="C66" s="3" t="s">
        <v>10</v>
      </c>
      <c r="D66" s="3" t="s">
        <v>19</v>
      </c>
      <c r="E66" s="3" t="s">
        <v>20</v>
      </c>
      <c r="F66" s="3" t="s">
        <v>18</v>
      </c>
      <c r="G66" s="3" t="s">
        <v>74</v>
      </c>
      <c r="H66" s="7" t="e">
        <f ca="1">IF(C66&lt;&gt;"",image("https://image-charts.com/chart?chs=150x150&amp;cht=qr&amp;chl="&amp;_xludf.ENCODEURL(A66&amp;B66&amp;E66&amp;C66&amp;F66&amp;D66&amp;G66)),0)</f>
        <v>#NAME?</v>
      </c>
    </row>
    <row r="67" spans="1:8" ht="14.25">
      <c r="A67" s="4" t="s">
        <v>8</v>
      </c>
      <c r="B67" s="3" t="s">
        <v>9</v>
      </c>
      <c r="C67" s="3" t="s">
        <v>10</v>
      </c>
      <c r="D67" s="3" t="s">
        <v>19</v>
      </c>
      <c r="E67" s="3" t="s">
        <v>20</v>
      </c>
      <c r="F67" s="3" t="s">
        <v>13</v>
      </c>
      <c r="G67" s="3" t="s">
        <v>75</v>
      </c>
      <c r="H67" s="7" t="e">
        <f ca="1">IF(C67&lt;&gt;"",image("https://image-charts.com/chart?chs=150x150&amp;cht=qr&amp;chl="&amp;_xludf.ENCODEURL(A67&amp;B67&amp;E67&amp;C67&amp;F67&amp;D67&amp;G67)),0)</f>
        <v>#NAME?</v>
      </c>
    </row>
    <row r="68" spans="1:8" ht="14.25">
      <c r="A68" s="4" t="s">
        <v>8</v>
      </c>
      <c r="B68" s="3" t="s">
        <v>9</v>
      </c>
      <c r="C68" s="3" t="s">
        <v>10</v>
      </c>
      <c r="D68" s="3" t="s">
        <v>19</v>
      </c>
      <c r="E68" s="3" t="s">
        <v>20</v>
      </c>
      <c r="F68" s="3" t="s">
        <v>15</v>
      </c>
      <c r="G68" s="3" t="s">
        <v>75</v>
      </c>
      <c r="H68" s="7" t="e">
        <f ca="1">IF(C68&lt;&gt;"",image("https://image-charts.com/chart?chs=150x150&amp;cht=qr&amp;chl="&amp;_xludf.ENCODEURL(A68&amp;B68&amp;E68&amp;C68&amp;F68&amp;D68&amp;G68)),0)</f>
        <v>#NAME?</v>
      </c>
    </row>
    <row r="69" spans="1:8" ht="14.25">
      <c r="A69" s="4" t="s">
        <v>8</v>
      </c>
      <c r="B69" s="3" t="s">
        <v>9</v>
      </c>
      <c r="C69" s="3" t="s">
        <v>10</v>
      </c>
      <c r="D69" s="3" t="s">
        <v>19</v>
      </c>
      <c r="E69" s="3" t="s">
        <v>20</v>
      </c>
      <c r="F69" s="3" t="s">
        <v>16</v>
      </c>
      <c r="G69" s="3" t="s">
        <v>75</v>
      </c>
      <c r="H69" s="7" t="e">
        <f ca="1">IF(C69&lt;&gt;"",image("https://image-charts.com/chart?chs=150x150&amp;cht=qr&amp;chl="&amp;_xludf.ENCODEURL(A69&amp;B69&amp;E69&amp;C69&amp;F69&amp;D69&amp;G69)),0)</f>
        <v>#NAME?</v>
      </c>
    </row>
    <row r="70" spans="1:8" ht="14.25">
      <c r="A70" s="4" t="s">
        <v>8</v>
      </c>
      <c r="B70" s="3" t="s">
        <v>9</v>
      </c>
      <c r="C70" s="3" t="s">
        <v>10</v>
      </c>
      <c r="D70" s="3" t="s">
        <v>19</v>
      </c>
      <c r="E70" s="3" t="s">
        <v>20</v>
      </c>
      <c r="F70" s="3" t="s">
        <v>17</v>
      </c>
      <c r="G70" s="3" t="s">
        <v>75</v>
      </c>
      <c r="H70" s="7" t="e">
        <f ca="1">IF(C70&lt;&gt;"",image("https://image-charts.com/chart?chs=150x150&amp;cht=qr&amp;chl="&amp;_xludf.ENCODEURL(A70&amp;B70&amp;E70&amp;C70&amp;F70&amp;D70&amp;G70)),0)</f>
        <v>#NAME?</v>
      </c>
    </row>
    <row r="71" spans="1:8" ht="14.25">
      <c r="A71" s="4" t="s">
        <v>8</v>
      </c>
      <c r="B71" s="3" t="s">
        <v>9</v>
      </c>
      <c r="C71" s="3" t="s">
        <v>10</v>
      </c>
      <c r="D71" s="3" t="s">
        <v>19</v>
      </c>
      <c r="E71" s="3" t="s">
        <v>20</v>
      </c>
      <c r="F71" s="3" t="s">
        <v>18</v>
      </c>
      <c r="G71" s="3" t="s">
        <v>75</v>
      </c>
      <c r="H71" s="7" t="e">
        <f ca="1">IF(C71&lt;&gt;"",image("https://image-charts.com/chart?chs=150x150&amp;cht=qr&amp;chl="&amp;_xludf.ENCODEURL(A71&amp;B71&amp;E71&amp;C71&amp;F71&amp;D71&amp;G71)),0)</f>
        <v>#NAME?</v>
      </c>
    </row>
    <row r="72" spans="1:8" ht="15.75">
      <c r="A72" s="4" t="s">
        <v>8</v>
      </c>
      <c r="B72" s="3" t="s">
        <v>9</v>
      </c>
      <c r="C72" s="3" t="s">
        <v>10</v>
      </c>
      <c r="D72" s="3" t="s">
        <v>19</v>
      </c>
      <c r="E72" s="3" t="s">
        <v>20</v>
      </c>
      <c r="F72" s="3" t="s">
        <v>13</v>
      </c>
      <c r="G72" s="3" t="s">
        <v>76</v>
      </c>
      <c r="H72" s="7" t="e">
        <f ca="1">IF(C72&lt;&gt;"",image("https://image-charts.com/chart?chs=150x150&amp;cht=qr&amp;chl="&amp;_xludf.ENCODEURL(A72&amp;B72&amp;E72&amp;C72&amp;F72&amp;D72&amp;G72)),0)</f>
        <v>#NAME?</v>
      </c>
    </row>
    <row r="73" spans="1:8" ht="15.75">
      <c r="A73" s="4" t="s">
        <v>8</v>
      </c>
      <c r="B73" s="3" t="s">
        <v>9</v>
      </c>
      <c r="C73" s="3" t="s">
        <v>10</v>
      </c>
      <c r="D73" s="3" t="s">
        <v>19</v>
      </c>
      <c r="E73" s="3" t="s">
        <v>20</v>
      </c>
      <c r="F73" s="3" t="s">
        <v>15</v>
      </c>
      <c r="G73" s="3" t="s">
        <v>76</v>
      </c>
      <c r="H73" s="7" t="e">
        <f ca="1">IF(C73&lt;&gt;"",image("https://image-charts.com/chart?chs=150x150&amp;cht=qr&amp;chl="&amp;_xludf.ENCODEURL(A73&amp;B73&amp;E73&amp;C73&amp;F73&amp;D73&amp;G73)),0)</f>
        <v>#NAME?</v>
      </c>
    </row>
    <row r="74" spans="1:8" ht="15.75">
      <c r="A74" s="4" t="s">
        <v>8</v>
      </c>
      <c r="B74" s="3" t="s">
        <v>9</v>
      </c>
      <c r="C74" s="3" t="s">
        <v>10</v>
      </c>
      <c r="D74" s="3" t="s">
        <v>19</v>
      </c>
      <c r="E74" s="3" t="s">
        <v>20</v>
      </c>
      <c r="F74" s="3" t="s">
        <v>16</v>
      </c>
      <c r="G74" s="3" t="s">
        <v>76</v>
      </c>
      <c r="H74" s="7" t="e">
        <f ca="1">IF(C74&lt;&gt;"",image("https://image-charts.com/chart?chs=150x150&amp;cht=qr&amp;chl="&amp;_xludf.ENCODEURL(A74&amp;B74&amp;E74&amp;C74&amp;F74&amp;D74&amp;G74)),0)</f>
        <v>#NAME?</v>
      </c>
    </row>
    <row r="75" spans="1:8" ht="15.75">
      <c r="A75" s="4" t="s">
        <v>8</v>
      </c>
      <c r="B75" s="3" t="s">
        <v>9</v>
      </c>
      <c r="C75" s="3" t="s">
        <v>10</v>
      </c>
      <c r="D75" s="3" t="s">
        <v>19</v>
      </c>
      <c r="E75" s="3" t="s">
        <v>20</v>
      </c>
      <c r="F75" s="3" t="s">
        <v>17</v>
      </c>
      <c r="G75" s="3" t="s">
        <v>76</v>
      </c>
      <c r="H75" s="7" t="e">
        <f ca="1">IF(C75&lt;&gt;"",image("https://image-charts.com/chart?chs=150x150&amp;cht=qr&amp;chl="&amp;_xludf.ENCODEURL(A75&amp;B75&amp;E75&amp;C75&amp;F75&amp;D75&amp;G75)),0)</f>
        <v>#NAME?</v>
      </c>
    </row>
    <row r="76" spans="1:8" ht="15.75">
      <c r="A76" s="4" t="s">
        <v>8</v>
      </c>
      <c r="B76" s="3" t="s">
        <v>9</v>
      </c>
      <c r="C76" s="3" t="s">
        <v>10</v>
      </c>
      <c r="D76" s="3" t="s">
        <v>19</v>
      </c>
      <c r="E76" s="3" t="s">
        <v>20</v>
      </c>
      <c r="F76" s="3" t="s">
        <v>18</v>
      </c>
      <c r="G76" s="3" t="s">
        <v>76</v>
      </c>
      <c r="H76" s="7" t="e">
        <f ca="1">IF(C76&lt;&gt;"",image("https://image-charts.com/chart?chs=150x150&amp;cht=qr&amp;chl="&amp;_xludf.ENCODEURL(A76&amp;B76&amp;E76&amp;C76&amp;F76&amp;D76&amp;G76)),0)</f>
        <v>#NAME?</v>
      </c>
    </row>
  </sheetData>
  <phoneticPr fontId="9" type="noConversion"/>
  <hyperlinks>
    <hyperlink ref="A2" r:id="rId1"/>
    <hyperlink ref="A3" r:id="rId2"/>
    <hyperlink ref="A4" r:id="rId3"/>
    <hyperlink ref="A6" r:id="rId4"/>
    <hyperlink ref="A5" r:id="rId5"/>
    <hyperlink ref="A7" r:id="rId6"/>
    <hyperlink ref="A12" r:id="rId7"/>
    <hyperlink ref="A17" r:id="rId8"/>
    <hyperlink ref="A22" r:id="rId9"/>
    <hyperlink ref="A27" r:id="rId10"/>
    <hyperlink ref="A32" r:id="rId11"/>
    <hyperlink ref="A37" r:id="rId12"/>
    <hyperlink ref="A42" r:id="rId13"/>
    <hyperlink ref="A47" r:id="rId14"/>
    <hyperlink ref="A52" r:id="rId15"/>
    <hyperlink ref="A57" r:id="rId16"/>
    <hyperlink ref="A62" r:id="rId17"/>
    <hyperlink ref="A67" r:id="rId18"/>
    <hyperlink ref="A72" r:id="rId19"/>
    <hyperlink ref="A8" r:id="rId20"/>
    <hyperlink ref="A13" r:id="rId21"/>
    <hyperlink ref="A18" r:id="rId22"/>
    <hyperlink ref="A23" r:id="rId23"/>
    <hyperlink ref="A28" r:id="rId24"/>
    <hyperlink ref="A33" r:id="rId25"/>
    <hyperlink ref="A38" r:id="rId26"/>
    <hyperlink ref="A43" r:id="rId27"/>
    <hyperlink ref="A48" r:id="rId28"/>
    <hyperlink ref="A53" r:id="rId29"/>
    <hyperlink ref="A58" r:id="rId30"/>
    <hyperlink ref="A63" r:id="rId31"/>
    <hyperlink ref="A68" r:id="rId32"/>
    <hyperlink ref="A73" r:id="rId33"/>
    <hyperlink ref="A9" r:id="rId34"/>
    <hyperlink ref="A14" r:id="rId35"/>
    <hyperlink ref="A19" r:id="rId36"/>
    <hyperlink ref="A24" r:id="rId37"/>
    <hyperlink ref="A29" r:id="rId38"/>
    <hyperlink ref="A34" r:id="rId39"/>
    <hyperlink ref="A39" r:id="rId40"/>
    <hyperlink ref="A44" r:id="rId41"/>
    <hyperlink ref="A49" r:id="rId42"/>
    <hyperlink ref="A54" r:id="rId43"/>
    <hyperlink ref="A59" r:id="rId44"/>
    <hyperlink ref="A64" r:id="rId45"/>
    <hyperlink ref="A69" r:id="rId46"/>
    <hyperlink ref="A74" r:id="rId47"/>
    <hyperlink ref="A11" r:id="rId48"/>
    <hyperlink ref="A16" r:id="rId49"/>
    <hyperlink ref="A21" r:id="rId50"/>
    <hyperlink ref="A26" r:id="rId51"/>
    <hyperlink ref="A31" r:id="rId52"/>
    <hyperlink ref="A36" r:id="rId53"/>
    <hyperlink ref="A41" r:id="rId54"/>
    <hyperlink ref="A46" r:id="rId55"/>
    <hyperlink ref="A51" r:id="rId56"/>
    <hyperlink ref="A56" r:id="rId57"/>
    <hyperlink ref="A61" r:id="rId58"/>
    <hyperlink ref="A66" r:id="rId59"/>
    <hyperlink ref="A71" r:id="rId60"/>
    <hyperlink ref="A76" r:id="rId61"/>
    <hyperlink ref="A10" r:id="rId62"/>
    <hyperlink ref="A15" r:id="rId63"/>
    <hyperlink ref="A20" r:id="rId64"/>
    <hyperlink ref="A25" r:id="rId65"/>
    <hyperlink ref="A30" r:id="rId66"/>
    <hyperlink ref="A35" r:id="rId67"/>
    <hyperlink ref="A40" r:id="rId68"/>
    <hyperlink ref="A45" r:id="rId69"/>
    <hyperlink ref="A50" r:id="rId70"/>
    <hyperlink ref="A55" r:id="rId71"/>
    <hyperlink ref="A60" r:id="rId72"/>
    <hyperlink ref="A65" r:id="rId73"/>
    <hyperlink ref="A70" r:id="rId74"/>
    <hyperlink ref="A75" r:id="rId75"/>
    <hyperlink ref="H1:XFD1" r:id="rId76" display="https://docs.google.com/forms/d/e/1FAIpQLSeqqFz44qzcQbne1wtLqboBsojKl0KuYaJbC8300bQRFByzcQ/viewform?usp=pp_url"/>
    <hyperlink ref="H1" r:id="rId77" display="https://docs.google.com/forms/d/e/1FAIpQLSeqqFz44qzcQbne1wtLqboBsojKl0KuYaJbC8300bQRFByzcQ/viewform?usp=pp_ur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91"/>
  <sheetViews>
    <sheetView workbookViewId="0">
      <selection activeCell="H2" sqref="H2"/>
    </sheetView>
  </sheetViews>
  <sheetFormatPr defaultRowHeight="14.25"/>
  <cols>
    <col min="2" max="3" width="9.140625" style="19"/>
    <col min="4" max="4" width="21" style="19" bestFit="1" customWidth="1"/>
    <col min="5" max="7" width="9.140625" style="19"/>
    <col min="8" max="8" width="9.140625" style="5"/>
  </cols>
  <sheetData>
    <row r="1" spans="1:16380" s="16" customFormat="1" ht="12.7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</row>
    <row r="2" spans="1:16380">
      <c r="A2" s="4" t="s">
        <v>8</v>
      </c>
      <c r="B2" s="18" t="s">
        <v>9</v>
      </c>
      <c r="C2" s="18" t="s">
        <v>10</v>
      </c>
      <c r="D2" s="18" t="s">
        <v>39</v>
      </c>
      <c r="E2" s="18" t="s">
        <v>35</v>
      </c>
      <c r="F2" s="18" t="s">
        <v>13</v>
      </c>
      <c r="G2" s="18" t="s">
        <v>79</v>
      </c>
      <c r="H2" s="7" t="e">
        <f ca="1">IF(C2&lt;&gt;"",image("https://image-charts.com/chart?chs=150x150&amp;cht=qr&amp;chl="&amp;_xludf.ENCODEURL(A2&amp;B2&amp;E2&amp;C2&amp;F2&amp;D2&amp;G2)),0)</f>
        <v>#NAME?</v>
      </c>
    </row>
    <row r="3" spans="1:16380">
      <c r="A3" s="4" t="s">
        <v>8</v>
      </c>
      <c r="B3" s="18" t="s">
        <v>9</v>
      </c>
      <c r="C3" s="18" t="s">
        <v>10</v>
      </c>
      <c r="D3" s="18" t="s">
        <v>39</v>
      </c>
      <c r="E3" s="18" t="s">
        <v>35</v>
      </c>
      <c r="F3" s="18" t="s">
        <v>15</v>
      </c>
      <c r="G3" s="18" t="s">
        <v>79</v>
      </c>
      <c r="H3" s="7" t="e">
        <f ca="1">IF(C3&lt;&gt;"",image("https://image-charts.com/chart?chs=150x150&amp;cht=qr&amp;chl="&amp;_xludf.ENCODEURL(A3&amp;B3&amp;E3&amp;C3&amp;F3&amp;D3&amp;G3)),0)</f>
        <v>#NAME?</v>
      </c>
    </row>
    <row r="4" spans="1:16380">
      <c r="A4" s="4" t="s">
        <v>8</v>
      </c>
      <c r="B4" s="18" t="s">
        <v>9</v>
      </c>
      <c r="C4" s="18" t="s">
        <v>10</v>
      </c>
      <c r="D4" s="18" t="s">
        <v>38</v>
      </c>
      <c r="E4" s="18" t="s">
        <v>35</v>
      </c>
      <c r="F4" s="18" t="s">
        <v>16</v>
      </c>
      <c r="G4" s="18" t="s">
        <v>79</v>
      </c>
      <c r="H4" s="7" t="e">
        <f ca="1">IF(C4&lt;&gt;"",image("https://image-charts.com/chart?chs=150x150&amp;cht=qr&amp;chl="&amp;_xludf.ENCODEURL(A4&amp;B4&amp;E4&amp;C4&amp;F4&amp;D4&amp;G4)),0)</f>
        <v>#NAME?</v>
      </c>
    </row>
    <row r="5" spans="1:16380">
      <c r="A5" s="4" t="s">
        <v>8</v>
      </c>
      <c r="B5" s="18" t="s">
        <v>9</v>
      </c>
      <c r="C5" s="18" t="s">
        <v>10</v>
      </c>
      <c r="D5" s="18" t="s">
        <v>38</v>
      </c>
      <c r="E5" s="18" t="s">
        <v>35</v>
      </c>
      <c r="F5" s="18" t="s">
        <v>17</v>
      </c>
      <c r="G5" s="18" t="s">
        <v>79</v>
      </c>
      <c r="H5" s="7" t="e">
        <f ca="1">IF(C5&lt;&gt;"",image("https://image-charts.com/chart?chs=150x150&amp;cht=qr&amp;chl="&amp;_xludf.ENCODEURL(A5&amp;B5&amp;E5&amp;C5&amp;F5&amp;D5&amp;G5)),0)</f>
        <v>#NAME?</v>
      </c>
    </row>
    <row r="6" spans="1:16380">
      <c r="A6" s="4" t="s">
        <v>8</v>
      </c>
      <c r="B6" s="18" t="s">
        <v>9</v>
      </c>
      <c r="C6" s="18" t="s">
        <v>10</v>
      </c>
      <c r="D6" s="18" t="s">
        <v>38</v>
      </c>
      <c r="E6" s="18" t="s">
        <v>35</v>
      </c>
      <c r="F6" s="18" t="s">
        <v>18</v>
      </c>
      <c r="G6" s="18" t="s">
        <v>79</v>
      </c>
      <c r="H6" s="7" t="e">
        <f ca="1">IF(C6&lt;&gt;"",image("https://image-charts.com/chart?chs=150x150&amp;cht=qr&amp;chl="&amp;_xludf.ENCODEURL(A6&amp;B6&amp;E6&amp;C6&amp;F6&amp;D6&amp;G6)),0)</f>
        <v>#NAME?</v>
      </c>
    </row>
    <row r="7" spans="1:16380">
      <c r="A7" s="4" t="s">
        <v>8</v>
      </c>
      <c r="B7" s="18" t="s">
        <v>9</v>
      </c>
      <c r="C7" s="18" t="s">
        <v>10</v>
      </c>
      <c r="D7" s="18" t="s">
        <v>38</v>
      </c>
      <c r="E7" s="18" t="s">
        <v>35</v>
      </c>
      <c r="F7" s="18" t="s">
        <v>13</v>
      </c>
      <c r="G7" s="18" t="s">
        <v>115</v>
      </c>
      <c r="H7" s="7" t="e">
        <f ca="1">IF(C7&lt;&gt;"",image("https://image-charts.com/chart?chs=150x150&amp;cht=qr&amp;chl="&amp;_xludf.ENCODEURL(A7&amp;B7&amp;E7&amp;C7&amp;F7&amp;D7&amp;G7)),0)</f>
        <v>#NAME?</v>
      </c>
    </row>
    <row r="8" spans="1:16380">
      <c r="A8" s="4" t="s">
        <v>8</v>
      </c>
      <c r="B8" s="18" t="s">
        <v>9</v>
      </c>
      <c r="C8" s="18" t="s">
        <v>10</v>
      </c>
      <c r="D8" s="18" t="s">
        <v>38</v>
      </c>
      <c r="E8" s="18" t="s">
        <v>35</v>
      </c>
      <c r="F8" s="18" t="s">
        <v>15</v>
      </c>
      <c r="G8" s="18" t="s">
        <v>115</v>
      </c>
      <c r="H8" s="7" t="e">
        <f ca="1">IF(C8&lt;&gt;"",image("https://image-charts.com/chart?chs=150x150&amp;cht=qr&amp;chl="&amp;_xludf.ENCODEURL(A8&amp;B8&amp;E8&amp;C8&amp;F8&amp;D8&amp;G8)),0)</f>
        <v>#NAME?</v>
      </c>
    </row>
    <row r="9" spans="1:16380">
      <c r="A9" s="4" t="s">
        <v>8</v>
      </c>
      <c r="B9" s="18" t="s">
        <v>9</v>
      </c>
      <c r="C9" s="18" t="s">
        <v>10</v>
      </c>
      <c r="D9" s="18" t="s">
        <v>38</v>
      </c>
      <c r="E9" s="18" t="s">
        <v>35</v>
      </c>
      <c r="F9" s="18" t="s">
        <v>16</v>
      </c>
      <c r="G9" s="18" t="s">
        <v>115</v>
      </c>
      <c r="H9" s="7" t="e">
        <f ca="1">IF(C9&lt;&gt;"",image("https://image-charts.com/chart?chs=150x150&amp;cht=qr&amp;chl="&amp;_xludf.ENCODEURL(A9&amp;B9&amp;E9&amp;C9&amp;F9&amp;D9&amp;G9)),0)</f>
        <v>#NAME?</v>
      </c>
    </row>
    <row r="10" spans="1:16380">
      <c r="A10" s="4" t="s">
        <v>8</v>
      </c>
      <c r="B10" s="18" t="s">
        <v>9</v>
      </c>
      <c r="C10" s="18" t="s">
        <v>10</v>
      </c>
      <c r="D10" s="18" t="s">
        <v>38</v>
      </c>
      <c r="E10" s="18" t="s">
        <v>35</v>
      </c>
      <c r="F10" s="18" t="s">
        <v>17</v>
      </c>
      <c r="G10" s="18" t="s">
        <v>115</v>
      </c>
      <c r="H10" s="7" t="e">
        <f ca="1">IF(C10&lt;&gt;"",image("https://image-charts.com/chart?chs=150x150&amp;cht=qr&amp;chl="&amp;_xludf.ENCODEURL(A10&amp;B10&amp;E10&amp;C10&amp;F10&amp;D10&amp;G10)),0)</f>
        <v>#NAME?</v>
      </c>
    </row>
    <row r="11" spans="1:16380">
      <c r="A11" s="4" t="s">
        <v>8</v>
      </c>
      <c r="B11" s="18" t="s">
        <v>9</v>
      </c>
      <c r="C11" s="18" t="s">
        <v>10</v>
      </c>
      <c r="D11" s="18" t="s">
        <v>38</v>
      </c>
      <c r="E11" s="18" t="s">
        <v>35</v>
      </c>
      <c r="F11" s="18" t="s">
        <v>18</v>
      </c>
      <c r="G11" s="18" t="s">
        <v>115</v>
      </c>
      <c r="H11" s="7" t="e">
        <f ca="1">IF(C11&lt;&gt;"",image("https://image-charts.com/chart?chs=150x150&amp;cht=qr&amp;chl="&amp;_xludf.ENCODEURL(A11&amp;B11&amp;E11&amp;C11&amp;F11&amp;D11&amp;G11)),0)</f>
        <v>#NAME?</v>
      </c>
    </row>
    <row r="12" spans="1:16380">
      <c r="A12" s="4" t="s">
        <v>8</v>
      </c>
      <c r="B12" s="18" t="s">
        <v>9</v>
      </c>
      <c r="C12" s="18" t="s">
        <v>10</v>
      </c>
      <c r="D12" s="18" t="s">
        <v>38</v>
      </c>
      <c r="E12" s="18" t="s">
        <v>35</v>
      </c>
      <c r="F12" s="18" t="s">
        <v>13</v>
      </c>
      <c r="G12" s="18" t="s">
        <v>80</v>
      </c>
      <c r="H12" s="7" t="e">
        <f ca="1">IF(C12&lt;&gt;"",image("https://image-charts.com/chart?chs=150x150&amp;cht=qr&amp;chl="&amp;_xludf.ENCODEURL(A12&amp;B12&amp;E12&amp;C12&amp;F12&amp;D12&amp;G12)),0)</f>
        <v>#NAME?</v>
      </c>
    </row>
    <row r="13" spans="1:16380">
      <c r="A13" s="4" t="s">
        <v>8</v>
      </c>
      <c r="B13" s="18" t="s">
        <v>9</v>
      </c>
      <c r="C13" s="18" t="s">
        <v>10</v>
      </c>
      <c r="D13" s="18" t="s">
        <v>38</v>
      </c>
      <c r="E13" s="18" t="s">
        <v>35</v>
      </c>
      <c r="F13" s="18" t="s">
        <v>15</v>
      </c>
      <c r="G13" s="18" t="s">
        <v>116</v>
      </c>
      <c r="H13" s="7" t="e">
        <f ca="1">IF(C13&lt;&gt;"",image("https://image-charts.com/chart?chs=150x150&amp;cht=qr&amp;chl="&amp;_xludf.ENCODEURL(A13&amp;B13&amp;E13&amp;C13&amp;F13&amp;D13&amp;G13)),0)</f>
        <v>#NAME?</v>
      </c>
    </row>
    <row r="14" spans="1:16380">
      <c r="A14" s="4" t="s">
        <v>8</v>
      </c>
      <c r="B14" s="18" t="s">
        <v>9</v>
      </c>
      <c r="C14" s="18" t="s">
        <v>10</v>
      </c>
      <c r="D14" s="18" t="s">
        <v>38</v>
      </c>
      <c r="E14" s="18" t="s">
        <v>35</v>
      </c>
      <c r="F14" s="18" t="s">
        <v>16</v>
      </c>
      <c r="G14" s="18" t="s">
        <v>116</v>
      </c>
      <c r="H14" s="7" t="e">
        <f ca="1">IF(C14&lt;&gt;"",image("https://image-charts.com/chart?chs=150x150&amp;cht=qr&amp;chl="&amp;_xludf.ENCODEURL(A14&amp;B14&amp;E14&amp;C14&amp;F14&amp;D14&amp;G14)),0)</f>
        <v>#NAME?</v>
      </c>
    </row>
    <row r="15" spans="1:16380">
      <c r="A15" s="4" t="s">
        <v>8</v>
      </c>
      <c r="B15" s="18" t="s">
        <v>9</v>
      </c>
      <c r="C15" s="18" t="s">
        <v>10</v>
      </c>
      <c r="D15" s="18" t="s">
        <v>38</v>
      </c>
      <c r="E15" s="18" t="s">
        <v>35</v>
      </c>
      <c r="F15" s="18" t="s">
        <v>17</v>
      </c>
      <c r="G15" s="18" t="s">
        <v>116</v>
      </c>
      <c r="H15" s="7" t="e">
        <f ca="1">IF(C15&lt;&gt;"",image("https://image-charts.com/chart?chs=150x150&amp;cht=qr&amp;chl="&amp;_xludf.ENCODEURL(A15&amp;B15&amp;E15&amp;C15&amp;F15&amp;D15&amp;G15)),0)</f>
        <v>#NAME?</v>
      </c>
    </row>
    <row r="16" spans="1:16380">
      <c r="A16" s="4" t="s">
        <v>8</v>
      </c>
      <c r="B16" s="18" t="s">
        <v>9</v>
      </c>
      <c r="C16" s="18" t="s">
        <v>10</v>
      </c>
      <c r="D16" s="18" t="s">
        <v>38</v>
      </c>
      <c r="E16" s="18" t="s">
        <v>35</v>
      </c>
      <c r="F16" s="18" t="s">
        <v>18</v>
      </c>
      <c r="G16" s="18" t="s">
        <v>116</v>
      </c>
      <c r="H16" s="7" t="e">
        <f ca="1">IF(C16&lt;&gt;"",image("https://image-charts.com/chart?chs=150x150&amp;cht=qr&amp;chl="&amp;_xludf.ENCODEURL(A16&amp;B16&amp;E16&amp;C16&amp;F16&amp;D16&amp;G16)),0)</f>
        <v>#NAME?</v>
      </c>
    </row>
    <row r="17" spans="1:8">
      <c r="A17" s="4" t="s">
        <v>8</v>
      </c>
      <c r="B17" s="18" t="s">
        <v>9</v>
      </c>
      <c r="C17" s="18" t="s">
        <v>10</v>
      </c>
      <c r="D17" s="18" t="s">
        <v>38</v>
      </c>
      <c r="E17" s="18" t="s">
        <v>35</v>
      </c>
      <c r="F17" s="18" t="s">
        <v>13</v>
      </c>
      <c r="G17" s="18" t="s">
        <v>117</v>
      </c>
      <c r="H17" s="7" t="e">
        <f ca="1">IF(C17&lt;&gt;"",image("https://image-charts.com/chart?chs=150x150&amp;cht=qr&amp;chl="&amp;_xludf.ENCODEURL(A17&amp;B17&amp;E17&amp;C17&amp;F17&amp;D17&amp;G17)),0)</f>
        <v>#NAME?</v>
      </c>
    </row>
    <row r="18" spans="1:8">
      <c r="A18" s="4" t="s">
        <v>8</v>
      </c>
      <c r="B18" s="18" t="s">
        <v>9</v>
      </c>
      <c r="C18" s="18" t="s">
        <v>10</v>
      </c>
      <c r="D18" s="18" t="s">
        <v>38</v>
      </c>
      <c r="E18" s="18" t="s">
        <v>35</v>
      </c>
      <c r="F18" s="18" t="s">
        <v>15</v>
      </c>
      <c r="G18" s="18" t="s">
        <v>117</v>
      </c>
      <c r="H18" s="7" t="e">
        <f ca="1">IF(C18&lt;&gt;"",image("https://image-charts.com/chart?chs=150x150&amp;cht=qr&amp;chl="&amp;_xludf.ENCODEURL(A18&amp;B18&amp;E18&amp;C18&amp;F18&amp;D18&amp;G18)),0)</f>
        <v>#NAME?</v>
      </c>
    </row>
    <row r="19" spans="1:8">
      <c r="A19" s="4" t="s">
        <v>8</v>
      </c>
      <c r="B19" s="18" t="s">
        <v>9</v>
      </c>
      <c r="C19" s="18" t="s">
        <v>10</v>
      </c>
      <c r="D19" s="18" t="s">
        <v>38</v>
      </c>
      <c r="E19" s="18" t="s">
        <v>35</v>
      </c>
      <c r="F19" s="18" t="s">
        <v>16</v>
      </c>
      <c r="G19" s="18" t="s">
        <v>117</v>
      </c>
      <c r="H19" s="7" t="e">
        <f ca="1">IF(C19&lt;&gt;"",image("https://image-charts.com/chart?chs=150x150&amp;cht=qr&amp;chl="&amp;_xludf.ENCODEURL(A19&amp;B19&amp;E19&amp;C19&amp;F19&amp;D19&amp;G19)),0)</f>
        <v>#NAME?</v>
      </c>
    </row>
    <row r="20" spans="1:8">
      <c r="A20" s="4" t="s">
        <v>8</v>
      </c>
      <c r="B20" s="18" t="s">
        <v>9</v>
      </c>
      <c r="C20" s="18" t="s">
        <v>10</v>
      </c>
      <c r="D20" s="18" t="s">
        <v>38</v>
      </c>
      <c r="E20" s="18" t="s">
        <v>35</v>
      </c>
      <c r="F20" s="18" t="s">
        <v>17</v>
      </c>
      <c r="G20" s="18" t="s">
        <v>117</v>
      </c>
      <c r="H20" s="7" t="e">
        <f ca="1">IF(C20&lt;&gt;"",image("https://image-charts.com/chart?chs=150x150&amp;cht=qr&amp;chl="&amp;_xludf.ENCODEURL(A20&amp;B20&amp;E20&amp;C20&amp;F20&amp;D20&amp;G20)),0)</f>
        <v>#NAME?</v>
      </c>
    </row>
    <row r="21" spans="1:8">
      <c r="A21" s="4" t="s">
        <v>8</v>
      </c>
      <c r="B21" s="18" t="s">
        <v>9</v>
      </c>
      <c r="C21" s="18" t="s">
        <v>10</v>
      </c>
      <c r="D21" s="18" t="s">
        <v>38</v>
      </c>
      <c r="E21" s="18" t="s">
        <v>35</v>
      </c>
      <c r="F21" s="18" t="s">
        <v>18</v>
      </c>
      <c r="G21" s="18" t="s">
        <v>117</v>
      </c>
      <c r="H21" s="7" t="e">
        <f ca="1">IF(C21&lt;&gt;"",image("https://image-charts.com/chart?chs=150x150&amp;cht=qr&amp;chl="&amp;_xludf.ENCODEURL(A21&amp;B21&amp;E21&amp;C21&amp;F21&amp;D21&amp;G21)),0)</f>
        <v>#NAME?</v>
      </c>
    </row>
    <row r="22" spans="1:8">
      <c r="A22" s="4" t="s">
        <v>8</v>
      </c>
      <c r="B22" s="18" t="s">
        <v>9</v>
      </c>
      <c r="C22" s="18" t="s">
        <v>10</v>
      </c>
      <c r="D22" s="18" t="s">
        <v>38</v>
      </c>
      <c r="E22" s="18" t="s">
        <v>35</v>
      </c>
      <c r="F22" s="18" t="s">
        <v>13</v>
      </c>
      <c r="G22" s="18" t="s">
        <v>81</v>
      </c>
      <c r="H22" s="7" t="e">
        <f ca="1">IF(C22&lt;&gt;"",image("https://image-charts.com/chart?chs=150x150&amp;cht=qr&amp;chl="&amp;_xludf.ENCODEURL(A22&amp;B22&amp;E22&amp;C22&amp;F22&amp;D22&amp;G22)),0)</f>
        <v>#NAME?</v>
      </c>
    </row>
    <row r="23" spans="1:8">
      <c r="A23" s="4" t="s">
        <v>8</v>
      </c>
      <c r="B23" s="18" t="s">
        <v>9</v>
      </c>
      <c r="C23" s="18" t="s">
        <v>10</v>
      </c>
      <c r="D23" s="18" t="s">
        <v>38</v>
      </c>
      <c r="E23" s="18" t="s">
        <v>35</v>
      </c>
      <c r="F23" s="18" t="s">
        <v>15</v>
      </c>
      <c r="G23" s="18" t="s">
        <v>118</v>
      </c>
      <c r="H23" s="7" t="e">
        <f ca="1">IF(C23&lt;&gt;"",image("https://image-charts.com/chart?chs=150x150&amp;cht=qr&amp;chl="&amp;_xludf.ENCODEURL(A23&amp;B23&amp;E23&amp;C23&amp;F23&amp;D23&amp;G23)),0)</f>
        <v>#NAME?</v>
      </c>
    </row>
    <row r="24" spans="1:8">
      <c r="A24" s="4" t="s">
        <v>8</v>
      </c>
      <c r="B24" s="18" t="s">
        <v>9</v>
      </c>
      <c r="C24" s="18" t="s">
        <v>10</v>
      </c>
      <c r="D24" s="18" t="s">
        <v>38</v>
      </c>
      <c r="E24" s="18" t="s">
        <v>35</v>
      </c>
      <c r="F24" s="18" t="s">
        <v>16</v>
      </c>
      <c r="G24" s="18" t="s">
        <v>118</v>
      </c>
      <c r="H24" s="7" t="e">
        <f ca="1">IF(C24&lt;&gt;"",image("https://image-charts.com/chart?chs=150x150&amp;cht=qr&amp;chl="&amp;_xludf.ENCODEURL(A24&amp;B24&amp;E24&amp;C24&amp;F24&amp;D24&amp;G24)),0)</f>
        <v>#NAME?</v>
      </c>
    </row>
    <row r="25" spans="1:8">
      <c r="A25" s="4" t="s">
        <v>8</v>
      </c>
      <c r="B25" s="18" t="s">
        <v>9</v>
      </c>
      <c r="C25" s="18" t="s">
        <v>10</v>
      </c>
      <c r="D25" s="18" t="s">
        <v>38</v>
      </c>
      <c r="E25" s="18" t="s">
        <v>35</v>
      </c>
      <c r="F25" s="18" t="s">
        <v>17</v>
      </c>
      <c r="G25" s="18" t="s">
        <v>118</v>
      </c>
      <c r="H25" s="7" t="e">
        <f ca="1">IF(C25&lt;&gt;"",image("https://image-charts.com/chart?chs=150x150&amp;cht=qr&amp;chl="&amp;_xludf.ENCODEURL(A25&amp;B25&amp;E25&amp;C25&amp;F25&amp;D25&amp;G25)),0)</f>
        <v>#NAME?</v>
      </c>
    </row>
    <row r="26" spans="1:8">
      <c r="A26" s="4" t="s">
        <v>8</v>
      </c>
      <c r="B26" s="18" t="s">
        <v>9</v>
      </c>
      <c r="C26" s="18" t="s">
        <v>10</v>
      </c>
      <c r="D26" s="18" t="s">
        <v>38</v>
      </c>
      <c r="E26" s="18" t="s">
        <v>35</v>
      </c>
      <c r="F26" s="18" t="s">
        <v>18</v>
      </c>
      <c r="G26" s="18" t="s">
        <v>118</v>
      </c>
      <c r="H26" s="7" t="e">
        <f ca="1">IF(C26&lt;&gt;"",image("https://image-charts.com/chart?chs=150x150&amp;cht=qr&amp;chl="&amp;_xludf.ENCODEURL(A26&amp;B26&amp;E26&amp;C26&amp;F26&amp;D26&amp;G26)),0)</f>
        <v>#NAME?</v>
      </c>
    </row>
    <row r="27" spans="1:8">
      <c r="A27" s="4" t="s">
        <v>8</v>
      </c>
      <c r="B27" s="18" t="s">
        <v>9</v>
      </c>
      <c r="C27" s="18" t="s">
        <v>10</v>
      </c>
      <c r="D27" s="18" t="s">
        <v>38</v>
      </c>
      <c r="E27" s="18" t="s">
        <v>35</v>
      </c>
      <c r="F27" s="18" t="s">
        <v>13</v>
      </c>
      <c r="G27" s="18" t="s">
        <v>82</v>
      </c>
      <c r="H27" s="7" t="e">
        <f ca="1">IF(C27&lt;&gt;"",image("https://image-charts.com/chart?chs=150x150&amp;cht=qr&amp;chl="&amp;_xludf.ENCODEURL(A27&amp;B27&amp;E27&amp;C27&amp;F27&amp;D27&amp;G27)),0)</f>
        <v>#NAME?</v>
      </c>
    </row>
    <row r="28" spans="1:8">
      <c r="A28" s="4" t="s">
        <v>8</v>
      </c>
      <c r="B28" s="18" t="s">
        <v>9</v>
      </c>
      <c r="C28" s="18" t="s">
        <v>10</v>
      </c>
      <c r="D28" s="18" t="s">
        <v>38</v>
      </c>
      <c r="E28" s="18" t="s">
        <v>35</v>
      </c>
      <c r="F28" s="18" t="s">
        <v>15</v>
      </c>
      <c r="G28" s="18" t="s">
        <v>119</v>
      </c>
      <c r="H28" s="7" t="e">
        <f ca="1">IF(C28&lt;&gt;"",image("https://image-charts.com/chart?chs=150x150&amp;cht=qr&amp;chl="&amp;_xludf.ENCODEURL(A28&amp;B28&amp;E28&amp;C28&amp;F28&amp;D28&amp;G28)),0)</f>
        <v>#NAME?</v>
      </c>
    </row>
    <row r="29" spans="1:8">
      <c r="A29" s="4" t="s">
        <v>8</v>
      </c>
      <c r="B29" s="18" t="s">
        <v>9</v>
      </c>
      <c r="C29" s="18" t="s">
        <v>10</v>
      </c>
      <c r="D29" s="18" t="s">
        <v>38</v>
      </c>
      <c r="E29" s="18" t="s">
        <v>35</v>
      </c>
      <c r="F29" s="18" t="s">
        <v>16</v>
      </c>
      <c r="G29" s="18" t="s">
        <v>119</v>
      </c>
      <c r="H29" s="7" t="e">
        <f ca="1">IF(C29&lt;&gt;"",image("https://image-charts.com/chart?chs=150x150&amp;cht=qr&amp;chl="&amp;_xludf.ENCODEURL(A29&amp;B29&amp;E29&amp;C29&amp;F29&amp;D29&amp;G29)),0)</f>
        <v>#NAME?</v>
      </c>
    </row>
    <row r="30" spans="1:8">
      <c r="A30" s="4" t="s">
        <v>8</v>
      </c>
      <c r="B30" s="18" t="s">
        <v>9</v>
      </c>
      <c r="C30" s="18" t="s">
        <v>10</v>
      </c>
      <c r="D30" s="18" t="s">
        <v>38</v>
      </c>
      <c r="E30" s="18" t="s">
        <v>35</v>
      </c>
      <c r="F30" s="18" t="s">
        <v>17</v>
      </c>
      <c r="G30" s="18" t="s">
        <v>119</v>
      </c>
      <c r="H30" s="7" t="e">
        <f ca="1">IF(C30&lt;&gt;"",image("https://image-charts.com/chart?chs=150x150&amp;cht=qr&amp;chl="&amp;_xludf.ENCODEURL(A30&amp;B30&amp;E30&amp;C30&amp;F30&amp;D30&amp;G30)),0)</f>
        <v>#NAME?</v>
      </c>
    </row>
    <row r="31" spans="1:8">
      <c r="A31" s="4" t="s">
        <v>8</v>
      </c>
      <c r="B31" s="18" t="s">
        <v>9</v>
      </c>
      <c r="C31" s="18" t="s">
        <v>10</v>
      </c>
      <c r="D31" s="18" t="s">
        <v>38</v>
      </c>
      <c r="E31" s="18" t="s">
        <v>35</v>
      </c>
      <c r="F31" s="18" t="s">
        <v>18</v>
      </c>
      <c r="G31" s="18" t="s">
        <v>119</v>
      </c>
      <c r="H31" s="7" t="e">
        <f ca="1">IF(C31&lt;&gt;"",image("https://image-charts.com/chart?chs=150x150&amp;cht=qr&amp;chl="&amp;_xludf.ENCODEURL(A31&amp;B31&amp;E31&amp;C31&amp;F31&amp;D31&amp;G31)),0)</f>
        <v>#NAME?</v>
      </c>
    </row>
    <row r="32" spans="1:8">
      <c r="A32" s="4" t="s">
        <v>8</v>
      </c>
      <c r="B32" s="18" t="s">
        <v>9</v>
      </c>
      <c r="C32" s="18" t="s">
        <v>10</v>
      </c>
      <c r="D32" s="18" t="s">
        <v>38</v>
      </c>
      <c r="E32" s="18" t="s">
        <v>35</v>
      </c>
      <c r="F32" s="18" t="s">
        <v>13</v>
      </c>
      <c r="G32" s="18" t="s">
        <v>83</v>
      </c>
      <c r="H32" s="7" t="e">
        <f ca="1">IF(C32&lt;&gt;"",image("https://image-charts.com/chart?chs=150x150&amp;cht=qr&amp;chl="&amp;_xludf.ENCODEURL(A32&amp;B32&amp;E32&amp;C32&amp;F32&amp;D32&amp;G32)),0)</f>
        <v>#NAME?</v>
      </c>
    </row>
    <row r="33" spans="1:8">
      <c r="A33" s="4" t="s">
        <v>8</v>
      </c>
      <c r="B33" s="18" t="s">
        <v>9</v>
      </c>
      <c r="C33" s="18" t="s">
        <v>10</v>
      </c>
      <c r="D33" s="18" t="s">
        <v>38</v>
      </c>
      <c r="E33" s="18" t="s">
        <v>35</v>
      </c>
      <c r="F33" s="18" t="s">
        <v>15</v>
      </c>
      <c r="G33" s="18" t="s">
        <v>120</v>
      </c>
      <c r="H33" s="7" t="e">
        <f ca="1">IF(C33&lt;&gt;"",image("https://image-charts.com/chart?chs=150x150&amp;cht=qr&amp;chl="&amp;_xludf.ENCODEURL(A33&amp;B33&amp;E33&amp;C33&amp;F33&amp;D33&amp;G33)),0)</f>
        <v>#NAME?</v>
      </c>
    </row>
    <row r="34" spans="1:8">
      <c r="A34" s="4" t="s">
        <v>8</v>
      </c>
      <c r="B34" s="18" t="s">
        <v>9</v>
      </c>
      <c r="C34" s="18" t="s">
        <v>10</v>
      </c>
      <c r="D34" s="18" t="s">
        <v>38</v>
      </c>
      <c r="E34" s="18" t="s">
        <v>35</v>
      </c>
      <c r="F34" s="18" t="s">
        <v>16</v>
      </c>
      <c r="G34" s="18" t="s">
        <v>120</v>
      </c>
      <c r="H34" s="7" t="e">
        <f ca="1">IF(C34&lt;&gt;"",image("https://image-charts.com/chart?chs=150x150&amp;cht=qr&amp;chl="&amp;_xludf.ENCODEURL(A34&amp;B34&amp;E34&amp;C34&amp;F34&amp;D34&amp;G34)),0)</f>
        <v>#NAME?</v>
      </c>
    </row>
    <row r="35" spans="1:8">
      <c r="A35" s="4" t="s">
        <v>8</v>
      </c>
      <c r="B35" s="18" t="s">
        <v>9</v>
      </c>
      <c r="C35" s="18" t="s">
        <v>10</v>
      </c>
      <c r="D35" s="18" t="s">
        <v>38</v>
      </c>
      <c r="E35" s="18" t="s">
        <v>35</v>
      </c>
      <c r="F35" s="18" t="s">
        <v>17</v>
      </c>
      <c r="G35" s="18" t="s">
        <v>120</v>
      </c>
      <c r="H35" s="7" t="e">
        <f ca="1">IF(C35&lt;&gt;"",image("https://image-charts.com/chart?chs=150x150&amp;cht=qr&amp;chl="&amp;_xludf.ENCODEURL(A35&amp;B35&amp;E35&amp;C35&amp;F35&amp;D35&amp;G35)),0)</f>
        <v>#NAME?</v>
      </c>
    </row>
    <row r="36" spans="1:8">
      <c r="A36" s="4" t="s">
        <v>8</v>
      </c>
      <c r="B36" s="18" t="s">
        <v>9</v>
      </c>
      <c r="C36" s="18" t="s">
        <v>10</v>
      </c>
      <c r="D36" s="18" t="s">
        <v>38</v>
      </c>
      <c r="E36" s="18" t="s">
        <v>35</v>
      </c>
      <c r="F36" s="18" t="s">
        <v>18</v>
      </c>
      <c r="G36" s="18" t="s">
        <v>120</v>
      </c>
      <c r="H36" s="7" t="e">
        <f ca="1">IF(C36&lt;&gt;"",image("https://image-charts.com/chart?chs=150x150&amp;cht=qr&amp;chl="&amp;_xludf.ENCODEURL(A36&amp;B36&amp;E36&amp;C36&amp;F36&amp;D36&amp;G36)),0)</f>
        <v>#NAME?</v>
      </c>
    </row>
    <row r="37" spans="1:8">
      <c r="A37" s="4" t="s">
        <v>8</v>
      </c>
      <c r="B37" s="18" t="s">
        <v>9</v>
      </c>
      <c r="C37" s="18" t="s">
        <v>10</v>
      </c>
      <c r="D37" s="18" t="s">
        <v>38</v>
      </c>
      <c r="E37" s="18" t="s">
        <v>35</v>
      </c>
      <c r="F37" s="18" t="s">
        <v>13</v>
      </c>
      <c r="G37" s="18" t="s">
        <v>84</v>
      </c>
      <c r="H37" s="7" t="e">
        <f ca="1">IF(C37&lt;&gt;"",image("https://image-charts.com/chart?chs=150x150&amp;cht=qr&amp;chl="&amp;_xludf.ENCODEURL(A37&amp;B37&amp;E37&amp;C37&amp;F37&amp;D37&amp;G37)),0)</f>
        <v>#NAME?</v>
      </c>
    </row>
    <row r="38" spans="1:8">
      <c r="A38" s="4" t="s">
        <v>8</v>
      </c>
      <c r="B38" s="18" t="s">
        <v>9</v>
      </c>
      <c r="C38" s="18" t="s">
        <v>10</v>
      </c>
      <c r="D38" s="18" t="s">
        <v>38</v>
      </c>
      <c r="E38" s="18" t="s">
        <v>35</v>
      </c>
      <c r="F38" s="18" t="s">
        <v>15</v>
      </c>
      <c r="G38" s="18" t="s">
        <v>121</v>
      </c>
      <c r="H38" s="7" t="e">
        <f ca="1">IF(C38&lt;&gt;"",image("https://image-charts.com/chart?chs=150x150&amp;cht=qr&amp;chl="&amp;_xludf.ENCODEURL(A38&amp;B38&amp;E38&amp;C38&amp;F38&amp;D38&amp;G38)),0)</f>
        <v>#NAME?</v>
      </c>
    </row>
    <row r="39" spans="1:8">
      <c r="A39" s="4" t="s">
        <v>8</v>
      </c>
      <c r="B39" s="18" t="s">
        <v>9</v>
      </c>
      <c r="C39" s="18" t="s">
        <v>10</v>
      </c>
      <c r="D39" s="18" t="s">
        <v>38</v>
      </c>
      <c r="E39" s="18" t="s">
        <v>35</v>
      </c>
      <c r="F39" s="18" t="s">
        <v>16</v>
      </c>
      <c r="G39" s="18" t="s">
        <v>121</v>
      </c>
      <c r="H39" s="7" t="e">
        <f ca="1">IF(C39&lt;&gt;"",image("https://image-charts.com/chart?chs=150x150&amp;cht=qr&amp;chl="&amp;_xludf.ENCODEURL(A39&amp;B39&amp;E39&amp;C39&amp;F39&amp;D39&amp;G39)),0)</f>
        <v>#NAME?</v>
      </c>
    </row>
    <row r="40" spans="1:8">
      <c r="A40" s="4" t="s">
        <v>8</v>
      </c>
      <c r="B40" s="18" t="s">
        <v>9</v>
      </c>
      <c r="C40" s="18" t="s">
        <v>10</v>
      </c>
      <c r="D40" s="18" t="s">
        <v>38</v>
      </c>
      <c r="E40" s="18" t="s">
        <v>35</v>
      </c>
      <c r="F40" s="18" t="s">
        <v>17</v>
      </c>
      <c r="G40" s="18" t="s">
        <v>121</v>
      </c>
      <c r="H40" s="7" t="e">
        <f ca="1">IF(C40&lt;&gt;"",image("https://image-charts.com/chart?chs=150x150&amp;cht=qr&amp;chl="&amp;_xludf.ENCODEURL(A40&amp;B40&amp;E40&amp;C40&amp;F40&amp;D40&amp;G40)),0)</f>
        <v>#NAME?</v>
      </c>
    </row>
    <row r="41" spans="1:8">
      <c r="A41" s="4" t="s">
        <v>8</v>
      </c>
      <c r="B41" s="18" t="s">
        <v>9</v>
      </c>
      <c r="C41" s="18" t="s">
        <v>10</v>
      </c>
      <c r="D41" s="18" t="s">
        <v>38</v>
      </c>
      <c r="E41" s="18" t="s">
        <v>35</v>
      </c>
      <c r="F41" s="18" t="s">
        <v>18</v>
      </c>
      <c r="G41" s="18" t="s">
        <v>121</v>
      </c>
      <c r="H41" s="7" t="e">
        <f ca="1">IF(C41&lt;&gt;"",image("https://image-charts.com/chart?chs=150x150&amp;cht=qr&amp;chl="&amp;_xludf.ENCODEURL(A41&amp;B41&amp;E41&amp;C41&amp;F41&amp;D41&amp;G41)),0)</f>
        <v>#NAME?</v>
      </c>
    </row>
    <row r="42" spans="1:8">
      <c r="A42" s="4" t="s">
        <v>8</v>
      </c>
      <c r="B42" s="18" t="s">
        <v>9</v>
      </c>
      <c r="C42" s="18" t="s">
        <v>10</v>
      </c>
      <c r="D42" s="18" t="s">
        <v>38</v>
      </c>
      <c r="E42" s="18" t="s">
        <v>35</v>
      </c>
      <c r="F42" s="18" t="s">
        <v>13</v>
      </c>
      <c r="G42" s="18" t="s">
        <v>85</v>
      </c>
      <c r="H42" s="7" t="e">
        <f ca="1">IF(C42&lt;&gt;"",image("https://image-charts.com/chart?chs=150x150&amp;cht=qr&amp;chl="&amp;_xludf.ENCODEURL(A42&amp;B42&amp;E42&amp;C42&amp;F42&amp;D42&amp;G42)),0)</f>
        <v>#NAME?</v>
      </c>
    </row>
    <row r="43" spans="1:8">
      <c r="A43" s="4" t="s">
        <v>8</v>
      </c>
      <c r="B43" s="18" t="s">
        <v>9</v>
      </c>
      <c r="C43" s="18" t="s">
        <v>10</v>
      </c>
      <c r="D43" s="18" t="s">
        <v>38</v>
      </c>
      <c r="E43" s="18" t="s">
        <v>35</v>
      </c>
      <c r="F43" s="18" t="s">
        <v>15</v>
      </c>
      <c r="G43" s="18" t="s">
        <v>122</v>
      </c>
      <c r="H43" s="7" t="e">
        <f ca="1">IF(C43&lt;&gt;"",image("https://image-charts.com/chart?chs=150x150&amp;cht=qr&amp;chl="&amp;_xludf.ENCODEURL(A43&amp;B43&amp;E43&amp;C43&amp;F43&amp;D43&amp;G43)),0)</f>
        <v>#NAME?</v>
      </c>
    </row>
    <row r="44" spans="1:8">
      <c r="A44" s="4" t="s">
        <v>8</v>
      </c>
      <c r="B44" s="18" t="s">
        <v>9</v>
      </c>
      <c r="C44" s="18" t="s">
        <v>10</v>
      </c>
      <c r="D44" s="18" t="s">
        <v>38</v>
      </c>
      <c r="E44" s="18" t="s">
        <v>35</v>
      </c>
      <c r="F44" s="18" t="s">
        <v>16</v>
      </c>
      <c r="G44" s="18" t="s">
        <v>122</v>
      </c>
      <c r="H44" s="7" t="e">
        <f ca="1">IF(C44&lt;&gt;"",image("https://image-charts.com/chart?chs=150x150&amp;cht=qr&amp;chl="&amp;_xludf.ENCODEURL(A44&amp;B44&amp;E44&amp;C44&amp;F44&amp;D44&amp;G44)),0)</f>
        <v>#NAME?</v>
      </c>
    </row>
    <row r="45" spans="1:8">
      <c r="A45" s="4" t="s">
        <v>8</v>
      </c>
      <c r="B45" s="18" t="s">
        <v>9</v>
      </c>
      <c r="C45" s="18" t="s">
        <v>10</v>
      </c>
      <c r="D45" s="18" t="s">
        <v>38</v>
      </c>
      <c r="E45" s="18" t="s">
        <v>35</v>
      </c>
      <c r="F45" s="18" t="s">
        <v>17</v>
      </c>
      <c r="G45" s="18" t="s">
        <v>122</v>
      </c>
      <c r="H45" s="7" t="e">
        <f ca="1">IF(C45&lt;&gt;"",image("https://image-charts.com/chart?chs=150x150&amp;cht=qr&amp;chl="&amp;_xludf.ENCODEURL(A45&amp;B45&amp;E45&amp;C45&amp;F45&amp;D45&amp;G45)),0)</f>
        <v>#NAME?</v>
      </c>
    </row>
    <row r="46" spans="1:8">
      <c r="A46" s="4" t="s">
        <v>8</v>
      </c>
      <c r="B46" s="18" t="s">
        <v>9</v>
      </c>
      <c r="C46" s="18" t="s">
        <v>10</v>
      </c>
      <c r="D46" s="18" t="s">
        <v>38</v>
      </c>
      <c r="E46" s="18" t="s">
        <v>35</v>
      </c>
      <c r="F46" s="18" t="s">
        <v>18</v>
      </c>
      <c r="G46" s="18" t="s">
        <v>122</v>
      </c>
      <c r="H46" s="7" t="e">
        <f ca="1">IF(C46&lt;&gt;"",image("https://image-charts.com/chart?chs=150x150&amp;cht=qr&amp;chl="&amp;_xludf.ENCODEURL(A46&amp;B46&amp;E46&amp;C46&amp;F46&amp;D46&amp;G46)),0)</f>
        <v>#NAME?</v>
      </c>
    </row>
    <row r="47" spans="1:8">
      <c r="A47" s="4" t="s">
        <v>8</v>
      </c>
      <c r="B47" s="18" t="s">
        <v>9</v>
      </c>
      <c r="C47" s="18" t="s">
        <v>10</v>
      </c>
      <c r="D47" s="18" t="s">
        <v>38</v>
      </c>
      <c r="E47" s="18" t="s">
        <v>35</v>
      </c>
      <c r="F47" s="18" t="s">
        <v>13</v>
      </c>
      <c r="G47" s="18" t="s">
        <v>86</v>
      </c>
      <c r="H47" s="7" t="e">
        <f ca="1">IF(C47&lt;&gt;"",image("https://image-charts.com/chart?chs=150x150&amp;cht=qr&amp;chl="&amp;_xludf.ENCODEURL(A47&amp;B47&amp;E47&amp;C47&amp;F47&amp;D47&amp;G47)),0)</f>
        <v>#NAME?</v>
      </c>
    </row>
    <row r="48" spans="1:8">
      <c r="A48" s="4" t="s">
        <v>8</v>
      </c>
      <c r="B48" s="18" t="s">
        <v>9</v>
      </c>
      <c r="C48" s="18" t="s">
        <v>10</v>
      </c>
      <c r="D48" s="18" t="s">
        <v>38</v>
      </c>
      <c r="E48" s="18" t="s">
        <v>35</v>
      </c>
      <c r="F48" s="18" t="s">
        <v>15</v>
      </c>
      <c r="G48" s="18" t="s">
        <v>123</v>
      </c>
      <c r="H48" s="7" t="e">
        <f ca="1">IF(C48&lt;&gt;"",image("https://image-charts.com/chart?chs=150x150&amp;cht=qr&amp;chl="&amp;_xludf.ENCODEURL(A48&amp;B48&amp;E48&amp;C48&amp;F48&amp;D48&amp;G48)),0)</f>
        <v>#NAME?</v>
      </c>
    </row>
    <row r="49" spans="1:8">
      <c r="A49" s="4" t="s">
        <v>8</v>
      </c>
      <c r="B49" s="18" t="s">
        <v>9</v>
      </c>
      <c r="C49" s="18" t="s">
        <v>10</v>
      </c>
      <c r="D49" s="18" t="s">
        <v>38</v>
      </c>
      <c r="E49" s="18" t="s">
        <v>35</v>
      </c>
      <c r="F49" s="18" t="s">
        <v>16</v>
      </c>
      <c r="G49" s="18" t="s">
        <v>123</v>
      </c>
      <c r="H49" s="7" t="e">
        <f ca="1">IF(C49&lt;&gt;"",image("https://image-charts.com/chart?chs=150x150&amp;cht=qr&amp;chl="&amp;_xludf.ENCODEURL(A49&amp;B49&amp;E49&amp;C49&amp;F49&amp;D49&amp;G49)),0)</f>
        <v>#NAME?</v>
      </c>
    </row>
    <row r="50" spans="1:8">
      <c r="A50" s="4" t="s">
        <v>8</v>
      </c>
      <c r="B50" s="18" t="s">
        <v>9</v>
      </c>
      <c r="C50" s="18" t="s">
        <v>10</v>
      </c>
      <c r="D50" s="18" t="s">
        <v>38</v>
      </c>
      <c r="E50" s="18" t="s">
        <v>35</v>
      </c>
      <c r="F50" s="18" t="s">
        <v>17</v>
      </c>
      <c r="G50" s="18" t="s">
        <v>123</v>
      </c>
      <c r="H50" s="7" t="e">
        <f ca="1">IF(C50&lt;&gt;"",image("https://image-charts.com/chart?chs=150x150&amp;cht=qr&amp;chl="&amp;_xludf.ENCODEURL(A50&amp;B50&amp;E50&amp;C50&amp;F50&amp;D50&amp;G50)),0)</f>
        <v>#NAME?</v>
      </c>
    </row>
    <row r="51" spans="1:8">
      <c r="A51" s="4" t="s">
        <v>8</v>
      </c>
      <c r="B51" s="18" t="s">
        <v>9</v>
      </c>
      <c r="C51" s="18" t="s">
        <v>10</v>
      </c>
      <c r="D51" s="18" t="s">
        <v>38</v>
      </c>
      <c r="E51" s="18" t="s">
        <v>35</v>
      </c>
      <c r="F51" s="18" t="s">
        <v>18</v>
      </c>
      <c r="G51" s="18" t="s">
        <v>123</v>
      </c>
      <c r="H51" s="7" t="e">
        <f ca="1">IF(C51&lt;&gt;"",image("https://image-charts.com/chart?chs=150x150&amp;cht=qr&amp;chl="&amp;_xludf.ENCODEURL(A51&amp;B51&amp;E51&amp;C51&amp;F51&amp;D51&amp;G51)),0)</f>
        <v>#NAME?</v>
      </c>
    </row>
    <row r="52" spans="1:8">
      <c r="A52" s="4" t="s">
        <v>8</v>
      </c>
      <c r="B52" s="18" t="s">
        <v>9</v>
      </c>
      <c r="C52" s="18" t="s">
        <v>10</v>
      </c>
      <c r="D52" s="18" t="s">
        <v>38</v>
      </c>
      <c r="E52" s="18" t="s">
        <v>35</v>
      </c>
      <c r="F52" s="18" t="s">
        <v>13</v>
      </c>
      <c r="G52" s="18" t="s">
        <v>87</v>
      </c>
      <c r="H52" s="7" t="e">
        <f ca="1">IF(C52&lt;&gt;"",image("https://image-charts.com/chart?chs=150x150&amp;cht=qr&amp;chl="&amp;_xludf.ENCODEURL(A52&amp;B52&amp;E52&amp;C52&amp;F52&amp;D52&amp;G52)),0)</f>
        <v>#NAME?</v>
      </c>
    </row>
    <row r="53" spans="1:8">
      <c r="A53" s="4" t="s">
        <v>8</v>
      </c>
      <c r="B53" s="18" t="s">
        <v>9</v>
      </c>
      <c r="C53" s="18" t="s">
        <v>10</v>
      </c>
      <c r="D53" s="18" t="s">
        <v>38</v>
      </c>
      <c r="E53" s="18" t="s">
        <v>35</v>
      </c>
      <c r="F53" s="18" t="s">
        <v>15</v>
      </c>
      <c r="G53" s="18" t="s">
        <v>124</v>
      </c>
      <c r="H53" s="7" t="e">
        <f ca="1">IF(C53&lt;&gt;"",image("https://image-charts.com/chart?chs=150x150&amp;cht=qr&amp;chl="&amp;_xludf.ENCODEURL(A53&amp;B53&amp;E53&amp;C53&amp;F53&amp;D53&amp;G53)),0)</f>
        <v>#NAME?</v>
      </c>
    </row>
    <row r="54" spans="1:8">
      <c r="A54" s="4" t="s">
        <v>8</v>
      </c>
      <c r="B54" s="18" t="s">
        <v>9</v>
      </c>
      <c r="C54" s="18" t="s">
        <v>10</v>
      </c>
      <c r="D54" s="18" t="s">
        <v>38</v>
      </c>
      <c r="E54" s="18" t="s">
        <v>35</v>
      </c>
      <c r="F54" s="18" t="s">
        <v>16</v>
      </c>
      <c r="G54" s="18" t="s">
        <v>124</v>
      </c>
      <c r="H54" s="7" t="e">
        <f ca="1">IF(C54&lt;&gt;"",image("https://image-charts.com/chart?chs=150x150&amp;cht=qr&amp;chl="&amp;_xludf.ENCODEURL(A54&amp;B54&amp;E54&amp;C54&amp;F54&amp;D54&amp;G54)),0)</f>
        <v>#NAME?</v>
      </c>
    </row>
    <row r="55" spans="1:8">
      <c r="A55" s="4" t="s">
        <v>8</v>
      </c>
      <c r="B55" s="18" t="s">
        <v>9</v>
      </c>
      <c r="C55" s="18" t="s">
        <v>10</v>
      </c>
      <c r="D55" s="18" t="s">
        <v>38</v>
      </c>
      <c r="E55" s="18" t="s">
        <v>35</v>
      </c>
      <c r="F55" s="18" t="s">
        <v>17</v>
      </c>
      <c r="G55" s="18" t="s">
        <v>124</v>
      </c>
      <c r="H55" s="7" t="e">
        <f ca="1">IF(C55&lt;&gt;"",image("https://image-charts.com/chart?chs=150x150&amp;cht=qr&amp;chl="&amp;_xludf.ENCODEURL(A55&amp;B55&amp;E55&amp;C55&amp;F55&amp;D55&amp;G55)),0)</f>
        <v>#NAME?</v>
      </c>
    </row>
    <row r="56" spans="1:8">
      <c r="A56" s="4" t="s">
        <v>8</v>
      </c>
      <c r="B56" s="18" t="s">
        <v>9</v>
      </c>
      <c r="C56" s="18" t="s">
        <v>10</v>
      </c>
      <c r="D56" s="18" t="s">
        <v>38</v>
      </c>
      <c r="E56" s="18" t="s">
        <v>35</v>
      </c>
      <c r="F56" s="18" t="s">
        <v>18</v>
      </c>
      <c r="G56" s="18" t="s">
        <v>124</v>
      </c>
      <c r="H56" s="7" t="e">
        <f ca="1">IF(C56&lt;&gt;"",image("https://image-charts.com/chart?chs=150x150&amp;cht=qr&amp;chl="&amp;_xludf.ENCODEURL(A56&amp;B56&amp;E56&amp;C56&amp;F56&amp;D56&amp;G56)),0)</f>
        <v>#NAME?</v>
      </c>
    </row>
    <row r="57" spans="1:8">
      <c r="A57" s="4" t="s">
        <v>8</v>
      </c>
      <c r="B57" s="18" t="s">
        <v>9</v>
      </c>
      <c r="C57" s="18" t="s">
        <v>10</v>
      </c>
      <c r="D57" s="18" t="s">
        <v>38</v>
      </c>
      <c r="E57" s="18" t="s">
        <v>35</v>
      </c>
      <c r="F57" s="18" t="s">
        <v>13</v>
      </c>
      <c r="G57" s="18" t="s">
        <v>125</v>
      </c>
      <c r="H57" s="7" t="e">
        <f ca="1">IF(C57&lt;&gt;"",image("https://image-charts.com/chart?chs=150x150&amp;cht=qr&amp;chl="&amp;_xludf.ENCODEURL(A57&amp;B57&amp;E57&amp;C57&amp;F57&amp;D57&amp;G57)),0)</f>
        <v>#NAME?</v>
      </c>
    </row>
    <row r="58" spans="1:8">
      <c r="A58" s="4" t="s">
        <v>8</v>
      </c>
      <c r="B58" s="18" t="s">
        <v>9</v>
      </c>
      <c r="C58" s="18" t="s">
        <v>10</v>
      </c>
      <c r="D58" s="18" t="s">
        <v>38</v>
      </c>
      <c r="E58" s="18" t="s">
        <v>35</v>
      </c>
      <c r="F58" s="18" t="s">
        <v>15</v>
      </c>
      <c r="G58" s="18" t="s">
        <v>125</v>
      </c>
      <c r="H58" s="7" t="e">
        <f ca="1">IF(C58&lt;&gt;"",image("https://image-charts.com/chart?chs=150x150&amp;cht=qr&amp;chl="&amp;_xludf.ENCODEURL(A58&amp;B58&amp;E58&amp;C58&amp;F58&amp;D58&amp;G58)),0)</f>
        <v>#NAME?</v>
      </c>
    </row>
    <row r="59" spans="1:8">
      <c r="A59" s="4" t="s">
        <v>8</v>
      </c>
      <c r="B59" s="18" t="s">
        <v>9</v>
      </c>
      <c r="C59" s="18" t="s">
        <v>10</v>
      </c>
      <c r="D59" s="18" t="s">
        <v>38</v>
      </c>
      <c r="E59" s="18" t="s">
        <v>35</v>
      </c>
      <c r="F59" s="18" t="s">
        <v>16</v>
      </c>
      <c r="G59" s="18" t="s">
        <v>125</v>
      </c>
      <c r="H59" s="7" t="e">
        <f ca="1">IF(C59&lt;&gt;"",image("https://image-charts.com/chart?chs=150x150&amp;cht=qr&amp;chl="&amp;_xludf.ENCODEURL(A59&amp;B59&amp;E59&amp;C59&amp;F59&amp;D59&amp;G59)),0)</f>
        <v>#NAME?</v>
      </c>
    </row>
    <row r="60" spans="1:8">
      <c r="A60" s="4" t="s">
        <v>8</v>
      </c>
      <c r="B60" s="18" t="s">
        <v>9</v>
      </c>
      <c r="C60" s="18" t="s">
        <v>10</v>
      </c>
      <c r="D60" s="18" t="s">
        <v>38</v>
      </c>
      <c r="E60" s="18" t="s">
        <v>35</v>
      </c>
      <c r="F60" s="18" t="s">
        <v>17</v>
      </c>
      <c r="G60" s="18" t="s">
        <v>125</v>
      </c>
      <c r="H60" s="7" t="e">
        <f ca="1">IF(C60&lt;&gt;"",image("https://image-charts.com/chart?chs=150x150&amp;cht=qr&amp;chl="&amp;_xludf.ENCODEURL(A60&amp;B60&amp;E60&amp;C60&amp;F60&amp;D60&amp;G60)),0)</f>
        <v>#NAME?</v>
      </c>
    </row>
    <row r="61" spans="1:8">
      <c r="A61" s="4" t="s">
        <v>8</v>
      </c>
      <c r="B61" s="18" t="s">
        <v>9</v>
      </c>
      <c r="C61" s="18" t="s">
        <v>10</v>
      </c>
      <c r="D61" s="18" t="s">
        <v>38</v>
      </c>
      <c r="E61" s="18" t="s">
        <v>35</v>
      </c>
      <c r="F61" s="18" t="s">
        <v>18</v>
      </c>
      <c r="G61" s="18" t="s">
        <v>125</v>
      </c>
      <c r="H61" s="7" t="e">
        <f ca="1">IF(C61&lt;&gt;"",image("https://image-charts.com/chart?chs=150x150&amp;cht=qr&amp;chl="&amp;_xludf.ENCODEURL(A61&amp;B61&amp;E61&amp;C61&amp;F61&amp;D61&amp;G61)),0)</f>
        <v>#NAME?</v>
      </c>
    </row>
    <row r="62" spans="1:8">
      <c r="A62" s="4" t="s">
        <v>8</v>
      </c>
      <c r="B62" s="18" t="s">
        <v>9</v>
      </c>
      <c r="C62" s="18" t="s">
        <v>10</v>
      </c>
      <c r="D62" s="18" t="s">
        <v>38</v>
      </c>
      <c r="E62" s="18" t="s">
        <v>35</v>
      </c>
      <c r="F62" s="18" t="s">
        <v>13</v>
      </c>
      <c r="G62" s="18" t="s">
        <v>126</v>
      </c>
      <c r="H62" s="7" t="e">
        <f ca="1">IF(C62&lt;&gt;"",image("https://image-charts.com/chart?chs=150x150&amp;cht=qr&amp;chl="&amp;_xludf.ENCODEURL(A62&amp;B62&amp;E62&amp;C62&amp;F62&amp;D62&amp;G62)),0)</f>
        <v>#NAME?</v>
      </c>
    </row>
    <row r="63" spans="1:8">
      <c r="A63" s="4" t="s">
        <v>8</v>
      </c>
      <c r="B63" s="18" t="s">
        <v>9</v>
      </c>
      <c r="C63" s="18" t="s">
        <v>10</v>
      </c>
      <c r="D63" s="18" t="s">
        <v>38</v>
      </c>
      <c r="E63" s="18" t="s">
        <v>35</v>
      </c>
      <c r="F63" s="18" t="s">
        <v>15</v>
      </c>
      <c r="G63" s="18" t="s">
        <v>126</v>
      </c>
      <c r="H63" s="7" t="e">
        <f ca="1">IF(C63&lt;&gt;"",image("https://image-charts.com/chart?chs=150x150&amp;cht=qr&amp;chl="&amp;_xludf.ENCODEURL(A63&amp;B63&amp;E63&amp;C63&amp;F63&amp;D63&amp;G63)),0)</f>
        <v>#NAME?</v>
      </c>
    </row>
    <row r="64" spans="1:8">
      <c r="A64" s="4" t="s">
        <v>8</v>
      </c>
      <c r="B64" s="18" t="s">
        <v>9</v>
      </c>
      <c r="C64" s="18" t="s">
        <v>10</v>
      </c>
      <c r="D64" s="18" t="s">
        <v>38</v>
      </c>
      <c r="E64" s="18" t="s">
        <v>35</v>
      </c>
      <c r="F64" s="18" t="s">
        <v>16</v>
      </c>
      <c r="G64" s="18" t="s">
        <v>126</v>
      </c>
      <c r="H64" s="7" t="e">
        <f ca="1">IF(C64&lt;&gt;"",image("https://image-charts.com/chart?chs=150x150&amp;cht=qr&amp;chl="&amp;_xludf.ENCODEURL(A64&amp;B64&amp;E64&amp;C64&amp;F64&amp;D64&amp;G64)),0)</f>
        <v>#NAME?</v>
      </c>
    </row>
    <row r="65" spans="1:8">
      <c r="A65" s="4" t="s">
        <v>8</v>
      </c>
      <c r="B65" s="18" t="s">
        <v>9</v>
      </c>
      <c r="C65" s="18" t="s">
        <v>10</v>
      </c>
      <c r="D65" s="18" t="s">
        <v>38</v>
      </c>
      <c r="E65" s="18" t="s">
        <v>35</v>
      </c>
      <c r="F65" s="18" t="s">
        <v>17</v>
      </c>
      <c r="G65" s="18" t="s">
        <v>126</v>
      </c>
      <c r="H65" s="7" t="e">
        <f ca="1">IF(C65&lt;&gt;"",image("https://image-charts.com/chart?chs=150x150&amp;cht=qr&amp;chl="&amp;_xludf.ENCODEURL(A65&amp;B65&amp;E65&amp;C65&amp;F65&amp;D65&amp;G65)),0)</f>
        <v>#NAME?</v>
      </c>
    </row>
    <row r="66" spans="1:8">
      <c r="A66" s="4" t="s">
        <v>8</v>
      </c>
      <c r="B66" s="18" t="s">
        <v>9</v>
      </c>
      <c r="C66" s="18" t="s">
        <v>10</v>
      </c>
      <c r="D66" s="18" t="s">
        <v>38</v>
      </c>
      <c r="E66" s="18" t="s">
        <v>35</v>
      </c>
      <c r="F66" s="18" t="s">
        <v>18</v>
      </c>
      <c r="G66" s="18" t="s">
        <v>126</v>
      </c>
      <c r="H66" s="7" t="e">
        <f ca="1">IF(C66&lt;&gt;"",image("https://image-charts.com/chart?chs=150x150&amp;cht=qr&amp;chl="&amp;_xludf.ENCODEURL(A66&amp;B66&amp;E66&amp;C66&amp;F66&amp;D66&amp;G66)),0)</f>
        <v>#NAME?</v>
      </c>
    </row>
    <row r="67" spans="1:8">
      <c r="A67" s="4" t="s">
        <v>8</v>
      </c>
      <c r="B67" s="18" t="s">
        <v>9</v>
      </c>
      <c r="C67" s="18" t="s">
        <v>10</v>
      </c>
      <c r="D67" s="18" t="s">
        <v>38</v>
      </c>
      <c r="E67" s="18" t="s">
        <v>35</v>
      </c>
      <c r="F67" s="18" t="s">
        <v>13</v>
      </c>
      <c r="G67" s="18" t="s">
        <v>127</v>
      </c>
      <c r="H67" s="7" t="e">
        <f ca="1">IF(C67&lt;&gt;"",image("https://image-charts.com/chart?chs=150x150&amp;cht=qr&amp;chl="&amp;_xludf.ENCODEURL(A67&amp;B67&amp;E67&amp;C67&amp;F67&amp;D67&amp;G67)),0)</f>
        <v>#NAME?</v>
      </c>
    </row>
    <row r="68" spans="1:8">
      <c r="A68" s="4" t="s">
        <v>8</v>
      </c>
      <c r="B68" s="18" t="s">
        <v>9</v>
      </c>
      <c r="C68" s="18" t="s">
        <v>10</v>
      </c>
      <c r="D68" s="18" t="s">
        <v>38</v>
      </c>
      <c r="E68" s="18" t="s">
        <v>35</v>
      </c>
      <c r="F68" s="18" t="s">
        <v>15</v>
      </c>
      <c r="G68" s="18" t="s">
        <v>127</v>
      </c>
      <c r="H68" s="7" t="e">
        <f ca="1">IF(C68&lt;&gt;"",image("https://image-charts.com/chart?chs=150x150&amp;cht=qr&amp;chl="&amp;_xludf.ENCODEURL(A68&amp;B68&amp;E68&amp;C68&amp;F68&amp;D68&amp;G68)),0)</f>
        <v>#NAME?</v>
      </c>
    </row>
    <row r="69" spans="1:8">
      <c r="A69" s="4" t="s">
        <v>8</v>
      </c>
      <c r="B69" s="18" t="s">
        <v>9</v>
      </c>
      <c r="C69" s="18" t="s">
        <v>10</v>
      </c>
      <c r="D69" s="18" t="s">
        <v>38</v>
      </c>
      <c r="E69" s="18" t="s">
        <v>35</v>
      </c>
      <c r="F69" s="18" t="s">
        <v>16</v>
      </c>
      <c r="G69" s="18" t="s">
        <v>127</v>
      </c>
      <c r="H69" s="7" t="e">
        <f ca="1">IF(C69&lt;&gt;"",image("https://image-charts.com/chart?chs=150x150&amp;cht=qr&amp;chl="&amp;_xludf.ENCODEURL(A69&amp;B69&amp;E69&amp;C69&amp;F69&amp;D69&amp;G69)),0)</f>
        <v>#NAME?</v>
      </c>
    </row>
    <row r="70" spans="1:8">
      <c r="A70" s="4" t="s">
        <v>8</v>
      </c>
      <c r="B70" s="18" t="s">
        <v>9</v>
      </c>
      <c r="C70" s="18" t="s">
        <v>10</v>
      </c>
      <c r="D70" s="18" t="s">
        <v>38</v>
      </c>
      <c r="E70" s="18" t="s">
        <v>35</v>
      </c>
      <c r="F70" s="18" t="s">
        <v>17</v>
      </c>
      <c r="G70" s="18" t="s">
        <v>127</v>
      </c>
      <c r="H70" s="7" t="e">
        <f ca="1">IF(C70&lt;&gt;"",image("https://image-charts.com/chart?chs=150x150&amp;cht=qr&amp;chl="&amp;_xludf.ENCODEURL(A70&amp;B70&amp;E70&amp;C70&amp;F70&amp;D70&amp;G70)),0)</f>
        <v>#NAME?</v>
      </c>
    </row>
    <row r="71" spans="1:8">
      <c r="A71" s="4" t="s">
        <v>8</v>
      </c>
      <c r="B71" s="18" t="s">
        <v>9</v>
      </c>
      <c r="C71" s="18" t="s">
        <v>10</v>
      </c>
      <c r="D71" s="18" t="s">
        <v>38</v>
      </c>
      <c r="E71" s="18" t="s">
        <v>35</v>
      </c>
      <c r="F71" s="18" t="s">
        <v>18</v>
      </c>
      <c r="G71" s="18" t="s">
        <v>127</v>
      </c>
      <c r="H71" s="7" t="e">
        <f ca="1">IF(C71&lt;&gt;"",image("https://image-charts.com/chart?chs=150x150&amp;cht=qr&amp;chl="&amp;_xludf.ENCODEURL(A71&amp;B71&amp;E71&amp;C71&amp;F71&amp;D71&amp;G71)),0)</f>
        <v>#NAME?</v>
      </c>
    </row>
    <row r="72" spans="1:8">
      <c r="A72" s="4" t="s">
        <v>8</v>
      </c>
      <c r="B72" s="18" t="s">
        <v>9</v>
      </c>
      <c r="C72" s="18" t="s">
        <v>10</v>
      </c>
      <c r="D72" s="18" t="s">
        <v>38</v>
      </c>
      <c r="E72" s="18" t="s">
        <v>35</v>
      </c>
      <c r="F72" s="18" t="s">
        <v>13</v>
      </c>
      <c r="G72" s="18" t="s">
        <v>88</v>
      </c>
      <c r="H72" s="7" t="e">
        <f ca="1">IF(C72&lt;&gt;"",image("https://image-charts.com/chart?chs=150x150&amp;cht=qr&amp;chl="&amp;_xludf.ENCODEURL(A72&amp;B72&amp;E72&amp;C72&amp;F72&amp;D72&amp;G72)),0)</f>
        <v>#NAME?</v>
      </c>
    </row>
    <row r="73" spans="1:8">
      <c r="A73" s="4" t="s">
        <v>8</v>
      </c>
      <c r="B73" s="18" t="s">
        <v>9</v>
      </c>
      <c r="C73" s="18" t="s">
        <v>10</v>
      </c>
      <c r="D73" s="18" t="s">
        <v>38</v>
      </c>
      <c r="E73" s="18" t="s">
        <v>35</v>
      </c>
      <c r="F73" s="18" t="s">
        <v>15</v>
      </c>
      <c r="G73" s="18" t="s">
        <v>128</v>
      </c>
      <c r="H73" s="7" t="e">
        <f ca="1">IF(C73&lt;&gt;"",image("https://image-charts.com/chart?chs=150x150&amp;cht=qr&amp;chl="&amp;_xludf.ENCODEURL(A73&amp;B73&amp;E73&amp;C73&amp;F73&amp;D73&amp;G73)),0)</f>
        <v>#NAME?</v>
      </c>
    </row>
    <row r="74" spans="1:8">
      <c r="A74" s="4" t="s">
        <v>8</v>
      </c>
      <c r="B74" s="18" t="s">
        <v>9</v>
      </c>
      <c r="C74" s="18" t="s">
        <v>10</v>
      </c>
      <c r="D74" s="18" t="s">
        <v>38</v>
      </c>
      <c r="E74" s="18" t="s">
        <v>35</v>
      </c>
      <c r="F74" s="18" t="s">
        <v>16</v>
      </c>
      <c r="G74" s="18" t="s">
        <v>128</v>
      </c>
      <c r="H74" s="7" t="e">
        <f ca="1">IF(C74&lt;&gt;"",image("https://image-charts.com/chart?chs=150x150&amp;cht=qr&amp;chl="&amp;_xludf.ENCODEURL(A74&amp;B74&amp;E74&amp;C74&amp;F74&amp;D74&amp;G74)),0)</f>
        <v>#NAME?</v>
      </c>
    </row>
    <row r="75" spans="1:8">
      <c r="A75" s="4" t="s">
        <v>8</v>
      </c>
      <c r="B75" s="18" t="s">
        <v>9</v>
      </c>
      <c r="C75" s="18" t="s">
        <v>10</v>
      </c>
      <c r="D75" s="18" t="s">
        <v>38</v>
      </c>
      <c r="E75" s="18" t="s">
        <v>35</v>
      </c>
      <c r="F75" s="18" t="s">
        <v>17</v>
      </c>
      <c r="G75" s="18" t="s">
        <v>128</v>
      </c>
      <c r="H75" s="7" t="e">
        <f ca="1">IF(C75&lt;&gt;"",image("https://image-charts.com/chart?chs=150x150&amp;cht=qr&amp;chl="&amp;_xludf.ENCODEURL(A75&amp;B75&amp;E75&amp;C75&amp;F75&amp;D75&amp;G75)),0)</f>
        <v>#NAME?</v>
      </c>
    </row>
    <row r="76" spans="1:8">
      <c r="A76" s="4" t="s">
        <v>8</v>
      </c>
      <c r="B76" s="18" t="s">
        <v>9</v>
      </c>
      <c r="C76" s="18" t="s">
        <v>10</v>
      </c>
      <c r="D76" s="18" t="s">
        <v>38</v>
      </c>
      <c r="E76" s="18" t="s">
        <v>35</v>
      </c>
      <c r="F76" s="18" t="s">
        <v>18</v>
      </c>
      <c r="G76" s="18" t="s">
        <v>128</v>
      </c>
      <c r="H76" s="7" t="e">
        <f ca="1">IF(C76&lt;&gt;"",image("https://image-charts.com/chart?chs=150x150&amp;cht=qr&amp;chl="&amp;_xludf.ENCODEURL(A76&amp;B76&amp;E76&amp;C76&amp;F76&amp;D76&amp;G76)),0)</f>
        <v>#NAME?</v>
      </c>
    </row>
    <row r="77" spans="1:8">
      <c r="A77" s="4" t="s">
        <v>8</v>
      </c>
      <c r="B77" s="18" t="s">
        <v>9</v>
      </c>
      <c r="C77" s="18" t="s">
        <v>10</v>
      </c>
      <c r="D77" s="18" t="s">
        <v>38</v>
      </c>
      <c r="E77" s="18" t="s">
        <v>35</v>
      </c>
      <c r="F77" s="18" t="s">
        <v>13</v>
      </c>
      <c r="G77" s="18" t="s">
        <v>89</v>
      </c>
      <c r="H77" s="7" t="e">
        <f ca="1">IF(C77&lt;&gt;"",image("https://image-charts.com/chart?chs=150x150&amp;cht=qr&amp;chl="&amp;_xludf.ENCODEURL(A77&amp;B77&amp;E77&amp;C77&amp;F77&amp;D77&amp;G77)),0)</f>
        <v>#NAME?</v>
      </c>
    </row>
    <row r="78" spans="1:8">
      <c r="A78" s="4" t="s">
        <v>8</v>
      </c>
      <c r="B78" s="18" t="s">
        <v>9</v>
      </c>
      <c r="C78" s="18" t="s">
        <v>10</v>
      </c>
      <c r="D78" s="18" t="s">
        <v>38</v>
      </c>
      <c r="E78" s="18" t="s">
        <v>35</v>
      </c>
      <c r="F78" s="18" t="s">
        <v>15</v>
      </c>
      <c r="G78" s="18" t="s">
        <v>129</v>
      </c>
      <c r="H78" s="7" t="e">
        <f ca="1">IF(C78&lt;&gt;"",image("https://image-charts.com/chart?chs=150x150&amp;cht=qr&amp;chl="&amp;_xludf.ENCODEURL(A78&amp;B78&amp;E78&amp;C78&amp;F78&amp;D78&amp;G78)),0)</f>
        <v>#NAME?</v>
      </c>
    </row>
    <row r="79" spans="1:8">
      <c r="A79" s="4" t="s">
        <v>8</v>
      </c>
      <c r="B79" s="18" t="s">
        <v>9</v>
      </c>
      <c r="C79" s="18" t="s">
        <v>10</v>
      </c>
      <c r="D79" s="18" t="s">
        <v>38</v>
      </c>
      <c r="E79" s="18" t="s">
        <v>35</v>
      </c>
      <c r="F79" s="18" t="s">
        <v>16</v>
      </c>
      <c r="G79" s="18" t="s">
        <v>129</v>
      </c>
      <c r="H79" s="7" t="e">
        <f ca="1">IF(C79&lt;&gt;"",image("https://image-charts.com/chart?chs=150x150&amp;cht=qr&amp;chl="&amp;_xludf.ENCODEURL(A79&amp;B79&amp;E79&amp;C79&amp;F79&amp;D79&amp;G79)),0)</f>
        <v>#NAME?</v>
      </c>
    </row>
    <row r="80" spans="1:8">
      <c r="A80" s="4" t="s">
        <v>8</v>
      </c>
      <c r="B80" s="18" t="s">
        <v>9</v>
      </c>
      <c r="C80" s="18" t="s">
        <v>10</v>
      </c>
      <c r="D80" s="18" t="s">
        <v>38</v>
      </c>
      <c r="E80" s="18" t="s">
        <v>35</v>
      </c>
      <c r="F80" s="18" t="s">
        <v>17</v>
      </c>
      <c r="G80" s="18" t="s">
        <v>129</v>
      </c>
      <c r="H80" s="7" t="e">
        <f ca="1">IF(C80&lt;&gt;"",image("https://image-charts.com/chart?chs=150x150&amp;cht=qr&amp;chl="&amp;_xludf.ENCODEURL(A80&amp;B80&amp;E80&amp;C80&amp;F80&amp;D80&amp;G80)),0)</f>
        <v>#NAME?</v>
      </c>
    </row>
    <row r="81" spans="1:8">
      <c r="A81" s="4" t="s">
        <v>8</v>
      </c>
      <c r="B81" s="18" t="s">
        <v>9</v>
      </c>
      <c r="C81" s="18" t="s">
        <v>10</v>
      </c>
      <c r="D81" s="18" t="s">
        <v>38</v>
      </c>
      <c r="E81" s="18" t="s">
        <v>35</v>
      </c>
      <c r="F81" s="18" t="s">
        <v>18</v>
      </c>
      <c r="G81" s="18" t="s">
        <v>129</v>
      </c>
      <c r="H81" s="7" t="e">
        <f ca="1">IF(C81&lt;&gt;"",image("https://image-charts.com/chart?chs=150x150&amp;cht=qr&amp;chl="&amp;_xludf.ENCODEURL(A81&amp;B81&amp;E81&amp;C81&amp;F81&amp;D81&amp;G81)),0)</f>
        <v>#NAME?</v>
      </c>
    </row>
    <row r="82" spans="1:8">
      <c r="A82" s="4" t="s">
        <v>8</v>
      </c>
      <c r="B82" s="18" t="s">
        <v>9</v>
      </c>
      <c r="C82" s="18" t="s">
        <v>10</v>
      </c>
      <c r="D82" s="18" t="s">
        <v>38</v>
      </c>
      <c r="E82" s="18" t="s">
        <v>35</v>
      </c>
      <c r="F82" s="18" t="s">
        <v>13</v>
      </c>
      <c r="G82" s="18" t="s">
        <v>90</v>
      </c>
      <c r="H82" s="7" t="e">
        <f ca="1">IF(C82&lt;&gt;"",image("https://image-charts.com/chart?chs=150x150&amp;cht=qr&amp;chl="&amp;_xludf.ENCODEURL(A82&amp;B82&amp;E82&amp;C82&amp;F82&amp;D82&amp;G82)),0)</f>
        <v>#NAME?</v>
      </c>
    </row>
    <row r="83" spans="1:8">
      <c r="A83" s="4" t="s">
        <v>8</v>
      </c>
      <c r="B83" s="18" t="s">
        <v>9</v>
      </c>
      <c r="C83" s="18" t="s">
        <v>10</v>
      </c>
      <c r="D83" s="18" t="s">
        <v>38</v>
      </c>
      <c r="E83" s="18" t="s">
        <v>35</v>
      </c>
      <c r="F83" s="18" t="s">
        <v>15</v>
      </c>
      <c r="G83" s="18" t="s">
        <v>130</v>
      </c>
      <c r="H83" s="7" t="e">
        <f ca="1">IF(C83&lt;&gt;"",image("https://image-charts.com/chart?chs=150x150&amp;cht=qr&amp;chl="&amp;_xludf.ENCODEURL(A83&amp;B83&amp;E83&amp;C83&amp;F83&amp;D83&amp;G83)),0)</f>
        <v>#NAME?</v>
      </c>
    </row>
    <row r="84" spans="1:8">
      <c r="A84" s="4" t="s">
        <v>8</v>
      </c>
      <c r="B84" s="18" t="s">
        <v>9</v>
      </c>
      <c r="C84" s="18" t="s">
        <v>10</v>
      </c>
      <c r="D84" s="18" t="s">
        <v>38</v>
      </c>
      <c r="E84" s="18" t="s">
        <v>35</v>
      </c>
      <c r="F84" s="18" t="s">
        <v>16</v>
      </c>
      <c r="G84" s="18" t="s">
        <v>130</v>
      </c>
      <c r="H84" s="7" t="e">
        <f ca="1">IF(C84&lt;&gt;"",image("https://image-charts.com/chart?chs=150x150&amp;cht=qr&amp;chl="&amp;_xludf.ENCODEURL(A84&amp;B84&amp;E84&amp;C84&amp;F84&amp;D84&amp;G84)),0)</f>
        <v>#NAME?</v>
      </c>
    </row>
    <row r="85" spans="1:8">
      <c r="A85" s="4" t="s">
        <v>8</v>
      </c>
      <c r="B85" s="18" t="s">
        <v>9</v>
      </c>
      <c r="C85" s="18" t="s">
        <v>10</v>
      </c>
      <c r="D85" s="18" t="s">
        <v>38</v>
      </c>
      <c r="E85" s="18" t="s">
        <v>35</v>
      </c>
      <c r="F85" s="18" t="s">
        <v>17</v>
      </c>
      <c r="G85" s="18" t="s">
        <v>130</v>
      </c>
      <c r="H85" s="7" t="e">
        <f ca="1">IF(C85&lt;&gt;"",image("https://image-charts.com/chart?chs=150x150&amp;cht=qr&amp;chl="&amp;_xludf.ENCODEURL(A85&amp;B85&amp;E85&amp;C85&amp;F85&amp;D85&amp;G85)),0)</f>
        <v>#NAME?</v>
      </c>
    </row>
    <row r="86" spans="1:8">
      <c r="A86" s="4" t="s">
        <v>8</v>
      </c>
      <c r="B86" s="18" t="s">
        <v>9</v>
      </c>
      <c r="C86" s="18" t="s">
        <v>10</v>
      </c>
      <c r="D86" s="18" t="s">
        <v>38</v>
      </c>
      <c r="E86" s="18" t="s">
        <v>35</v>
      </c>
      <c r="F86" s="18" t="s">
        <v>18</v>
      </c>
      <c r="G86" s="18" t="s">
        <v>130</v>
      </c>
      <c r="H86" s="7" t="e">
        <f ca="1">IF(C86&lt;&gt;"",image("https://image-charts.com/chart?chs=150x150&amp;cht=qr&amp;chl="&amp;_xludf.ENCODEURL(A86&amp;B86&amp;E86&amp;C86&amp;F86&amp;D86&amp;G86)),0)</f>
        <v>#NAME?</v>
      </c>
    </row>
    <row r="87" spans="1:8">
      <c r="A87" s="4" t="s">
        <v>8</v>
      </c>
      <c r="B87" s="18" t="s">
        <v>9</v>
      </c>
      <c r="C87" s="18" t="s">
        <v>10</v>
      </c>
      <c r="D87" s="18" t="s">
        <v>38</v>
      </c>
      <c r="E87" s="18" t="s">
        <v>35</v>
      </c>
      <c r="F87" s="18" t="s">
        <v>13</v>
      </c>
      <c r="G87" s="18" t="s">
        <v>91</v>
      </c>
      <c r="H87" s="7" t="e">
        <f ca="1">IF(C87&lt;&gt;"",image("https://image-charts.com/chart?chs=150x150&amp;cht=qr&amp;chl="&amp;_xludf.ENCODEURL(A87&amp;B87&amp;E87&amp;C87&amp;F87&amp;D87&amp;G87)),0)</f>
        <v>#NAME?</v>
      </c>
    </row>
    <row r="88" spans="1:8">
      <c r="A88" s="4" t="s">
        <v>8</v>
      </c>
      <c r="B88" s="18" t="s">
        <v>9</v>
      </c>
      <c r="C88" s="18" t="s">
        <v>10</v>
      </c>
      <c r="D88" s="18" t="s">
        <v>38</v>
      </c>
      <c r="E88" s="18" t="s">
        <v>35</v>
      </c>
      <c r="F88" s="18" t="s">
        <v>15</v>
      </c>
      <c r="G88" s="18" t="s">
        <v>131</v>
      </c>
      <c r="H88" s="7" t="e">
        <f ca="1">IF(C88&lt;&gt;"",image("https://image-charts.com/chart?chs=150x150&amp;cht=qr&amp;chl="&amp;_xludf.ENCODEURL(A88&amp;B88&amp;E88&amp;C88&amp;F88&amp;D88&amp;G88)),0)</f>
        <v>#NAME?</v>
      </c>
    </row>
    <row r="89" spans="1:8">
      <c r="A89" s="4" t="s">
        <v>8</v>
      </c>
      <c r="B89" s="18" t="s">
        <v>9</v>
      </c>
      <c r="C89" s="18" t="s">
        <v>10</v>
      </c>
      <c r="D89" s="18" t="s">
        <v>38</v>
      </c>
      <c r="E89" s="18" t="s">
        <v>35</v>
      </c>
      <c r="F89" s="18" t="s">
        <v>16</v>
      </c>
      <c r="G89" s="18" t="s">
        <v>131</v>
      </c>
      <c r="H89" s="7" t="e">
        <f ca="1">IF(C89&lt;&gt;"",image("https://image-charts.com/chart?chs=150x150&amp;cht=qr&amp;chl="&amp;_xludf.ENCODEURL(A89&amp;B89&amp;E89&amp;C89&amp;F89&amp;D89&amp;G89)),0)</f>
        <v>#NAME?</v>
      </c>
    </row>
    <row r="90" spans="1:8">
      <c r="A90" s="4" t="s">
        <v>8</v>
      </c>
      <c r="B90" s="18" t="s">
        <v>9</v>
      </c>
      <c r="C90" s="18" t="s">
        <v>10</v>
      </c>
      <c r="D90" s="18" t="s">
        <v>38</v>
      </c>
      <c r="E90" s="18" t="s">
        <v>35</v>
      </c>
      <c r="F90" s="18" t="s">
        <v>17</v>
      </c>
      <c r="G90" s="18" t="s">
        <v>131</v>
      </c>
      <c r="H90" s="7" t="e">
        <f ca="1">IF(C90&lt;&gt;"",image("https://image-charts.com/chart?chs=150x150&amp;cht=qr&amp;chl="&amp;_xludf.ENCODEURL(A90&amp;B90&amp;E90&amp;C90&amp;F90&amp;D90&amp;G90)),0)</f>
        <v>#NAME?</v>
      </c>
    </row>
    <row r="91" spans="1:8">
      <c r="A91" s="4" t="s">
        <v>8</v>
      </c>
      <c r="B91" s="18" t="s">
        <v>9</v>
      </c>
      <c r="C91" s="18" t="s">
        <v>10</v>
      </c>
      <c r="D91" s="18" t="s">
        <v>38</v>
      </c>
      <c r="E91" s="18" t="s">
        <v>35</v>
      </c>
      <c r="F91" s="18" t="s">
        <v>18</v>
      </c>
      <c r="G91" s="18" t="s">
        <v>131</v>
      </c>
      <c r="H91" s="7" t="e">
        <f ca="1">IF(C91&lt;&gt;"",image("https://image-charts.com/chart?chs=150x150&amp;cht=qr&amp;chl="&amp;_xludf.ENCODEURL(A91&amp;B91&amp;E91&amp;C91&amp;F91&amp;D91&amp;G91)),0)</f>
        <v>#NAME?</v>
      </c>
    </row>
  </sheetData>
  <phoneticPr fontId="9" type="noConversion"/>
  <hyperlinks>
    <hyperlink ref="A2" r:id="rId1"/>
    <hyperlink ref="A3" r:id="rId2"/>
    <hyperlink ref="A4" r:id="rId3"/>
    <hyperlink ref="A6" r:id="rId4"/>
    <hyperlink ref="A5" r:id="rId5"/>
    <hyperlink ref="A7" r:id="rId6"/>
    <hyperlink ref="A12" r:id="rId7"/>
    <hyperlink ref="A17" r:id="rId8"/>
    <hyperlink ref="A22" r:id="rId9"/>
    <hyperlink ref="A27" r:id="rId10"/>
    <hyperlink ref="A32" r:id="rId11"/>
    <hyperlink ref="A37" r:id="rId12"/>
    <hyperlink ref="A42" r:id="rId13"/>
    <hyperlink ref="A47" r:id="rId14"/>
    <hyperlink ref="A52" r:id="rId15"/>
    <hyperlink ref="A57" r:id="rId16"/>
    <hyperlink ref="A62" r:id="rId17"/>
    <hyperlink ref="A67" r:id="rId18"/>
    <hyperlink ref="A72" r:id="rId19"/>
    <hyperlink ref="A77" r:id="rId20"/>
    <hyperlink ref="A82" r:id="rId21"/>
    <hyperlink ref="A87" r:id="rId22"/>
    <hyperlink ref="A8" r:id="rId23"/>
    <hyperlink ref="A13" r:id="rId24"/>
    <hyperlink ref="A18" r:id="rId25"/>
    <hyperlink ref="A23" r:id="rId26"/>
    <hyperlink ref="A28" r:id="rId27"/>
    <hyperlink ref="A33" r:id="rId28"/>
    <hyperlink ref="A38" r:id="rId29"/>
    <hyperlink ref="A43" r:id="rId30"/>
    <hyperlink ref="A48" r:id="rId31"/>
    <hyperlink ref="A53" r:id="rId32"/>
    <hyperlink ref="A58" r:id="rId33"/>
    <hyperlink ref="A63" r:id="rId34"/>
    <hyperlink ref="A68" r:id="rId35"/>
    <hyperlink ref="A73" r:id="rId36"/>
    <hyperlink ref="A78" r:id="rId37"/>
    <hyperlink ref="A83" r:id="rId38"/>
    <hyperlink ref="A88" r:id="rId39"/>
    <hyperlink ref="A9" r:id="rId40"/>
    <hyperlink ref="A14" r:id="rId41"/>
    <hyperlink ref="A19" r:id="rId42"/>
    <hyperlink ref="A24" r:id="rId43"/>
    <hyperlink ref="A29" r:id="rId44"/>
    <hyperlink ref="A34" r:id="rId45"/>
    <hyperlink ref="A39" r:id="rId46"/>
    <hyperlink ref="A44" r:id="rId47"/>
    <hyperlink ref="A49" r:id="rId48"/>
    <hyperlink ref="A54" r:id="rId49"/>
    <hyperlink ref="A59" r:id="rId50"/>
    <hyperlink ref="A64" r:id="rId51"/>
    <hyperlink ref="A69" r:id="rId52"/>
    <hyperlink ref="A74" r:id="rId53"/>
    <hyperlink ref="A79" r:id="rId54"/>
    <hyperlink ref="A84" r:id="rId55"/>
    <hyperlink ref="A89" r:id="rId56"/>
    <hyperlink ref="A11" r:id="rId57"/>
    <hyperlink ref="A16" r:id="rId58"/>
    <hyperlink ref="A21" r:id="rId59"/>
    <hyperlink ref="A26" r:id="rId60"/>
    <hyperlink ref="A31" r:id="rId61"/>
    <hyperlink ref="A36" r:id="rId62"/>
    <hyperlink ref="A41" r:id="rId63"/>
    <hyperlink ref="A46" r:id="rId64"/>
    <hyperlink ref="A51" r:id="rId65"/>
    <hyperlink ref="A56" r:id="rId66"/>
    <hyperlink ref="A61" r:id="rId67"/>
    <hyperlink ref="A66" r:id="rId68"/>
    <hyperlink ref="A71" r:id="rId69"/>
    <hyperlink ref="A76" r:id="rId70"/>
    <hyperlink ref="A81" r:id="rId71"/>
    <hyperlink ref="A86" r:id="rId72"/>
    <hyperlink ref="A10" r:id="rId73"/>
    <hyperlink ref="A15" r:id="rId74"/>
    <hyperlink ref="A20" r:id="rId75"/>
    <hyperlink ref="A25" r:id="rId76"/>
    <hyperlink ref="A30" r:id="rId77"/>
    <hyperlink ref="A35" r:id="rId78"/>
    <hyperlink ref="A40" r:id="rId79"/>
    <hyperlink ref="A45" r:id="rId80"/>
    <hyperlink ref="A50" r:id="rId81"/>
    <hyperlink ref="A55" r:id="rId82"/>
    <hyperlink ref="A60" r:id="rId83"/>
    <hyperlink ref="A65" r:id="rId84"/>
    <hyperlink ref="A70" r:id="rId85"/>
    <hyperlink ref="A75" r:id="rId86"/>
    <hyperlink ref="A80" r:id="rId87"/>
    <hyperlink ref="A85" r:id="rId88"/>
    <hyperlink ref="A90" r:id="rId89"/>
    <hyperlink ref="A91" r:id="rId90"/>
    <hyperlink ref="H1:XFD1" r:id="rId91" display="https://docs.google.com/forms/d/e/1FAIpQLSeqqFz44qzcQbne1wtLqboBsojKl0KuYaJbC8300bQRFByzcQ/viewform?usp=pp_url"/>
    <hyperlink ref="H1" r:id="rId92" display="https://docs.google.com/forms/d/e/1FAIpQLSeqqFz44qzcQbne1wtLqboBsojKl0KuYaJbC8300bQRFByzcQ/viewform?usp=pp_url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1"/>
  <sheetViews>
    <sheetView workbookViewId="0">
      <selection activeCell="H2" sqref="H2"/>
    </sheetView>
  </sheetViews>
  <sheetFormatPr defaultRowHeight="12.75"/>
  <cols>
    <col min="2" max="3" width="9.140625" style="6"/>
    <col min="4" max="4" width="20" style="6" bestFit="1" customWidth="1"/>
    <col min="5" max="8" width="9.140625" style="6"/>
  </cols>
  <sheetData>
    <row r="1" spans="1:16383" s="16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4.25">
      <c r="A2" s="4" t="s">
        <v>8</v>
      </c>
      <c r="B2" s="6" t="s">
        <v>9</v>
      </c>
      <c r="C2" s="6" t="s">
        <v>10</v>
      </c>
      <c r="D2" s="6" t="s">
        <v>27</v>
      </c>
      <c r="E2" s="6" t="s">
        <v>92</v>
      </c>
      <c r="F2" s="6" t="s">
        <v>13</v>
      </c>
      <c r="G2" s="6" t="s">
        <v>93</v>
      </c>
      <c r="H2" s="7" t="e">
        <f ca="1">IF(C2&lt;&gt;"",image("https://image-charts.com/chart?chs=150x150&amp;cht=qr&amp;chl="&amp;_xludf.ENCODEURL(A2&amp;B2&amp;E2&amp;C2&amp;F2&amp;D2&amp;G2)),0)</f>
        <v>#NAME?</v>
      </c>
    </row>
    <row r="3" spans="1:16383" ht="14.25">
      <c r="A3" s="4" t="s">
        <v>8</v>
      </c>
      <c r="B3" s="6" t="s">
        <v>9</v>
      </c>
      <c r="C3" s="6" t="s">
        <v>10</v>
      </c>
      <c r="D3" s="6" t="s">
        <v>27</v>
      </c>
      <c r="E3" s="6" t="s">
        <v>92</v>
      </c>
      <c r="F3" s="6" t="s">
        <v>15</v>
      </c>
      <c r="G3" s="6" t="s">
        <v>29</v>
      </c>
      <c r="H3" s="7" t="e">
        <f ca="1">IF(C3&lt;&gt;"",image("https://image-charts.com/chart?chs=150x150&amp;cht=qr&amp;chl="&amp;_xludf.ENCODEURL(A3&amp;B3&amp;E3&amp;C3&amp;F3&amp;D3&amp;G3)),0)</f>
        <v>#NAME?</v>
      </c>
    </row>
    <row r="4" spans="1:16383" ht="14.25">
      <c r="A4" s="4" t="s">
        <v>8</v>
      </c>
      <c r="B4" s="6" t="s">
        <v>9</v>
      </c>
      <c r="C4" s="6" t="s">
        <v>10</v>
      </c>
      <c r="D4" s="6" t="s">
        <v>27</v>
      </c>
      <c r="E4" s="6" t="s">
        <v>92</v>
      </c>
      <c r="F4" s="6" t="s">
        <v>16</v>
      </c>
      <c r="G4" s="6" t="s">
        <v>29</v>
      </c>
      <c r="H4" s="7" t="e">
        <f ca="1">IF(C4&lt;&gt;"",image("https://image-charts.com/chart?chs=150x150&amp;cht=qr&amp;chl="&amp;_xludf.ENCODEURL(A4&amp;B4&amp;E4&amp;C4&amp;F4&amp;D4&amp;G4)),0)</f>
        <v>#NAME?</v>
      </c>
    </row>
    <row r="5" spans="1:16383" ht="14.25">
      <c r="A5" s="4" t="s">
        <v>8</v>
      </c>
      <c r="B5" s="6" t="s">
        <v>9</v>
      </c>
      <c r="C5" s="6" t="s">
        <v>10</v>
      </c>
      <c r="D5" s="6" t="s">
        <v>27</v>
      </c>
      <c r="E5" s="6" t="s">
        <v>92</v>
      </c>
      <c r="F5" s="6" t="s">
        <v>17</v>
      </c>
      <c r="G5" s="6" t="s">
        <v>29</v>
      </c>
      <c r="H5" s="7" t="e">
        <f ca="1">IF(C5&lt;&gt;"",image("https://image-charts.com/chart?chs=150x150&amp;cht=qr&amp;chl="&amp;_xludf.ENCODEURL(A5&amp;B5&amp;E5&amp;C5&amp;F5&amp;D5&amp;G5)),0)</f>
        <v>#NAME?</v>
      </c>
    </row>
    <row r="6" spans="1:16383" ht="14.25">
      <c r="A6" s="4" t="s">
        <v>8</v>
      </c>
      <c r="B6" s="6" t="s">
        <v>9</v>
      </c>
      <c r="C6" s="6" t="s">
        <v>10</v>
      </c>
      <c r="D6" s="6" t="s">
        <v>27</v>
      </c>
      <c r="E6" s="6" t="s">
        <v>92</v>
      </c>
      <c r="F6" s="6" t="s">
        <v>18</v>
      </c>
      <c r="G6" s="6" t="s">
        <v>29</v>
      </c>
      <c r="H6" s="7" t="e">
        <f ca="1">IF(C6&lt;&gt;"",image("https://image-charts.com/chart?chs=150x150&amp;cht=qr&amp;chl="&amp;_xludf.ENCODEURL(A6&amp;B6&amp;E6&amp;C6&amp;F6&amp;D6&amp;G6)),0)</f>
        <v>#NAME?</v>
      </c>
    </row>
    <row r="7" spans="1:16383" ht="14.25">
      <c r="A7" s="4" t="s">
        <v>8</v>
      </c>
      <c r="B7" s="6" t="s">
        <v>9</v>
      </c>
      <c r="C7" s="6" t="s">
        <v>10</v>
      </c>
      <c r="D7" s="6" t="s">
        <v>27</v>
      </c>
      <c r="E7" s="6" t="s">
        <v>92</v>
      </c>
      <c r="F7" s="6" t="s">
        <v>13</v>
      </c>
      <c r="G7" s="6" t="s">
        <v>112</v>
      </c>
      <c r="H7" s="7" t="e">
        <f ca="1">IF(C7&lt;&gt;"",image("https://image-charts.com/chart?chs=150x150&amp;cht=qr&amp;chl="&amp;_xludf.ENCODEURL(A7&amp;B7&amp;E7&amp;C7&amp;F7&amp;D7&amp;G7)),0)</f>
        <v>#NAME?</v>
      </c>
    </row>
    <row r="8" spans="1:16383" ht="14.25">
      <c r="A8" s="4" t="s">
        <v>8</v>
      </c>
      <c r="B8" s="6" t="s">
        <v>9</v>
      </c>
      <c r="C8" s="6" t="s">
        <v>10</v>
      </c>
      <c r="D8" s="6" t="s">
        <v>27</v>
      </c>
      <c r="E8" s="6" t="s">
        <v>92</v>
      </c>
      <c r="F8" s="6" t="s">
        <v>15</v>
      </c>
      <c r="G8" s="6" t="s">
        <v>112</v>
      </c>
      <c r="H8" s="7" t="e">
        <f ca="1">IF(C8&lt;&gt;"",image("https://image-charts.com/chart?chs=150x150&amp;cht=qr&amp;chl="&amp;_xludf.ENCODEURL(A8&amp;B8&amp;E8&amp;C8&amp;F8&amp;D8&amp;G8)),0)</f>
        <v>#NAME?</v>
      </c>
    </row>
    <row r="9" spans="1:16383" ht="14.25">
      <c r="A9" s="4" t="s">
        <v>8</v>
      </c>
      <c r="B9" s="6" t="s">
        <v>9</v>
      </c>
      <c r="C9" s="6" t="s">
        <v>10</v>
      </c>
      <c r="D9" s="6" t="s">
        <v>27</v>
      </c>
      <c r="E9" s="6" t="s">
        <v>92</v>
      </c>
      <c r="F9" s="6" t="s">
        <v>16</v>
      </c>
      <c r="G9" s="6" t="s">
        <v>112</v>
      </c>
      <c r="H9" s="7" t="e">
        <f ca="1">IF(C9&lt;&gt;"",image("https://image-charts.com/chart?chs=150x150&amp;cht=qr&amp;chl="&amp;_xludf.ENCODEURL(A9&amp;B9&amp;E9&amp;C9&amp;F9&amp;D9&amp;G9)),0)</f>
        <v>#NAME?</v>
      </c>
    </row>
    <row r="10" spans="1:16383" ht="14.25">
      <c r="A10" s="4" t="s">
        <v>8</v>
      </c>
      <c r="B10" s="6" t="s">
        <v>9</v>
      </c>
      <c r="C10" s="6" t="s">
        <v>10</v>
      </c>
      <c r="D10" s="6" t="s">
        <v>27</v>
      </c>
      <c r="E10" s="6" t="s">
        <v>92</v>
      </c>
      <c r="F10" s="6" t="s">
        <v>17</v>
      </c>
      <c r="G10" s="6" t="s">
        <v>112</v>
      </c>
      <c r="H10" s="7" t="e">
        <f ca="1">IF(C10&lt;&gt;"",image("https://image-charts.com/chart?chs=150x150&amp;cht=qr&amp;chl="&amp;_xludf.ENCODEURL(A10&amp;B10&amp;E10&amp;C10&amp;F10&amp;D10&amp;G10)),0)</f>
        <v>#NAME?</v>
      </c>
    </row>
    <row r="11" spans="1:16383" ht="14.25">
      <c r="A11" s="4" t="s">
        <v>8</v>
      </c>
      <c r="B11" s="6" t="s">
        <v>9</v>
      </c>
      <c r="C11" s="6" t="s">
        <v>10</v>
      </c>
      <c r="D11" s="6" t="s">
        <v>27</v>
      </c>
      <c r="E11" s="6" t="s">
        <v>92</v>
      </c>
      <c r="F11" s="6" t="s">
        <v>18</v>
      </c>
      <c r="G11" s="6" t="s">
        <v>112</v>
      </c>
      <c r="H11" s="7" t="e">
        <f ca="1">IF(C11&lt;&gt;"",image("https://image-charts.com/chart?chs=150x150&amp;cht=qr&amp;chl="&amp;_xludf.ENCODEURL(A11&amp;B11&amp;E11&amp;C11&amp;F11&amp;D11&amp;G11)),0)</f>
        <v>#NAME?</v>
      </c>
    </row>
    <row r="12" spans="1:16383" ht="14.25">
      <c r="A12" s="4" t="s">
        <v>8</v>
      </c>
      <c r="B12" s="6" t="s">
        <v>9</v>
      </c>
      <c r="C12" s="6" t="s">
        <v>10</v>
      </c>
      <c r="D12" s="6" t="s">
        <v>27</v>
      </c>
      <c r="E12" s="6" t="s">
        <v>92</v>
      </c>
      <c r="F12" s="6" t="s">
        <v>13</v>
      </c>
      <c r="G12" s="6" t="s">
        <v>94</v>
      </c>
      <c r="H12" s="7" t="e">
        <f ca="1">IF(C12&lt;&gt;"",image("https://image-charts.com/chart?chs=150x150&amp;cht=qr&amp;chl="&amp;_xludf.ENCODEURL(A12&amp;B12&amp;E12&amp;C12&amp;F12&amp;D12&amp;G12)),0)</f>
        <v>#NAME?</v>
      </c>
    </row>
    <row r="13" spans="1:16383" ht="14.25">
      <c r="A13" s="4" t="s">
        <v>8</v>
      </c>
      <c r="B13" s="6" t="s">
        <v>9</v>
      </c>
      <c r="C13" s="6" t="s">
        <v>10</v>
      </c>
      <c r="D13" s="6" t="s">
        <v>27</v>
      </c>
      <c r="E13" s="6" t="s">
        <v>92</v>
      </c>
      <c r="F13" s="6" t="s">
        <v>15</v>
      </c>
      <c r="G13" s="6" t="s">
        <v>113</v>
      </c>
      <c r="H13" s="7" t="e">
        <f ca="1">IF(C13&lt;&gt;"",image("https://image-charts.com/chart?chs=150x150&amp;cht=qr&amp;chl="&amp;_xludf.ENCODEURL(A13&amp;B13&amp;E13&amp;C13&amp;F13&amp;D13&amp;G13)),0)</f>
        <v>#NAME?</v>
      </c>
    </row>
    <row r="14" spans="1:16383" ht="14.25">
      <c r="A14" s="4" t="s">
        <v>8</v>
      </c>
      <c r="B14" s="6" t="s">
        <v>9</v>
      </c>
      <c r="C14" s="6" t="s">
        <v>10</v>
      </c>
      <c r="D14" s="6" t="s">
        <v>27</v>
      </c>
      <c r="E14" s="6" t="s">
        <v>92</v>
      </c>
      <c r="F14" s="6" t="s">
        <v>16</v>
      </c>
      <c r="G14" s="6" t="s">
        <v>113</v>
      </c>
      <c r="H14" s="7" t="e">
        <f ca="1">IF(C14&lt;&gt;"",image("https://image-charts.com/chart?chs=150x150&amp;cht=qr&amp;chl="&amp;_xludf.ENCODEURL(A14&amp;B14&amp;E14&amp;C14&amp;F14&amp;D14&amp;G14)),0)</f>
        <v>#NAME?</v>
      </c>
    </row>
    <row r="15" spans="1:16383" ht="14.25">
      <c r="A15" s="4" t="s">
        <v>8</v>
      </c>
      <c r="B15" s="6" t="s">
        <v>9</v>
      </c>
      <c r="C15" s="6" t="s">
        <v>10</v>
      </c>
      <c r="D15" s="6" t="s">
        <v>27</v>
      </c>
      <c r="E15" s="6" t="s">
        <v>92</v>
      </c>
      <c r="F15" s="6" t="s">
        <v>17</v>
      </c>
      <c r="G15" s="6" t="s">
        <v>113</v>
      </c>
      <c r="H15" s="7" t="e">
        <f ca="1">IF(C15&lt;&gt;"",image("https://image-charts.com/chart?chs=150x150&amp;cht=qr&amp;chl="&amp;_xludf.ENCODEURL(A15&amp;B15&amp;E15&amp;C15&amp;F15&amp;D15&amp;G15)),0)</f>
        <v>#NAME?</v>
      </c>
    </row>
    <row r="16" spans="1:16383" ht="14.25">
      <c r="A16" s="4" t="s">
        <v>8</v>
      </c>
      <c r="B16" s="6" t="s">
        <v>9</v>
      </c>
      <c r="C16" s="6" t="s">
        <v>10</v>
      </c>
      <c r="D16" s="6" t="s">
        <v>27</v>
      </c>
      <c r="E16" s="6" t="s">
        <v>92</v>
      </c>
      <c r="F16" s="6" t="s">
        <v>18</v>
      </c>
      <c r="G16" s="6" t="s">
        <v>113</v>
      </c>
      <c r="H16" s="7" t="e">
        <f ca="1">IF(C16&lt;&gt;"",image("https://image-charts.com/chart?chs=150x150&amp;cht=qr&amp;chl="&amp;_xludf.ENCODEURL(A16&amp;B16&amp;E16&amp;C16&amp;F16&amp;D16&amp;G16)),0)</f>
        <v>#NAME?</v>
      </c>
    </row>
    <row r="17" spans="1:8" ht="14.25">
      <c r="A17" s="4" t="s">
        <v>8</v>
      </c>
      <c r="B17" s="6" t="s">
        <v>9</v>
      </c>
      <c r="C17" s="6" t="s">
        <v>10</v>
      </c>
      <c r="D17" s="6" t="s">
        <v>27</v>
      </c>
      <c r="E17" s="6" t="s">
        <v>92</v>
      </c>
      <c r="F17" s="6" t="s">
        <v>13</v>
      </c>
      <c r="G17" s="6" t="s">
        <v>95</v>
      </c>
      <c r="H17" s="7" t="e">
        <f ca="1">IF(C17&lt;&gt;"",image("https://image-charts.com/chart?chs=150x150&amp;cht=qr&amp;chl="&amp;_xludf.ENCODEURL(A17&amp;B17&amp;E17&amp;C17&amp;F17&amp;D17&amp;G17)),0)</f>
        <v>#NAME?</v>
      </c>
    </row>
    <row r="18" spans="1:8" ht="14.25">
      <c r="A18" s="4" t="s">
        <v>8</v>
      </c>
      <c r="B18" s="6" t="s">
        <v>9</v>
      </c>
      <c r="C18" s="6" t="s">
        <v>10</v>
      </c>
      <c r="D18" s="6" t="s">
        <v>27</v>
      </c>
      <c r="E18" s="6" t="s">
        <v>92</v>
      </c>
      <c r="F18" s="6" t="s">
        <v>15</v>
      </c>
      <c r="G18" s="6" t="s">
        <v>114</v>
      </c>
      <c r="H18" s="7" t="e">
        <f ca="1">IF(C18&lt;&gt;"",image("https://image-charts.com/chart?chs=150x150&amp;cht=qr&amp;chl="&amp;_xludf.ENCODEURL(A18&amp;B18&amp;E18&amp;C18&amp;F18&amp;D18&amp;G18)),0)</f>
        <v>#NAME?</v>
      </c>
    </row>
    <row r="19" spans="1:8" ht="14.25">
      <c r="A19" s="4" t="s">
        <v>8</v>
      </c>
      <c r="B19" s="6" t="s">
        <v>9</v>
      </c>
      <c r="C19" s="6" t="s">
        <v>10</v>
      </c>
      <c r="D19" s="6" t="s">
        <v>27</v>
      </c>
      <c r="E19" s="6" t="s">
        <v>92</v>
      </c>
      <c r="F19" s="6" t="s">
        <v>16</v>
      </c>
      <c r="G19" s="6" t="s">
        <v>114</v>
      </c>
      <c r="H19" s="7" t="e">
        <f ca="1">IF(C19&lt;&gt;"",image("https://image-charts.com/chart?chs=150x150&amp;cht=qr&amp;chl="&amp;_xludf.ENCODEURL(A19&amp;B19&amp;E19&amp;C19&amp;F19&amp;D19&amp;G19)),0)</f>
        <v>#NAME?</v>
      </c>
    </row>
    <row r="20" spans="1:8" ht="14.25">
      <c r="A20" s="4" t="s">
        <v>8</v>
      </c>
      <c r="B20" s="6" t="s">
        <v>9</v>
      </c>
      <c r="C20" s="6" t="s">
        <v>10</v>
      </c>
      <c r="D20" s="6" t="s">
        <v>27</v>
      </c>
      <c r="E20" s="6" t="s">
        <v>92</v>
      </c>
      <c r="F20" s="6" t="s">
        <v>17</v>
      </c>
      <c r="G20" s="6" t="s">
        <v>114</v>
      </c>
      <c r="H20" s="7" t="e">
        <f ca="1">IF(C20&lt;&gt;"",image("https://image-charts.com/chart?chs=150x150&amp;cht=qr&amp;chl="&amp;_xludf.ENCODEURL(A20&amp;B20&amp;E20&amp;C20&amp;F20&amp;D20&amp;G20)),0)</f>
        <v>#NAME?</v>
      </c>
    </row>
    <row r="21" spans="1:8" ht="14.25">
      <c r="A21" s="4" t="s">
        <v>8</v>
      </c>
      <c r="B21" s="6" t="s">
        <v>9</v>
      </c>
      <c r="C21" s="6" t="s">
        <v>10</v>
      </c>
      <c r="D21" s="6" t="s">
        <v>27</v>
      </c>
      <c r="E21" s="6" t="s">
        <v>92</v>
      </c>
      <c r="F21" s="6" t="s">
        <v>18</v>
      </c>
      <c r="G21" s="6" t="s">
        <v>114</v>
      </c>
      <c r="H21" s="7" t="e">
        <f ca="1">IF(C21&lt;&gt;"",image("https://image-charts.com/chart?chs=150x150&amp;cht=qr&amp;chl="&amp;_xludf.ENCODEURL(A21&amp;B21&amp;E21&amp;C21&amp;F21&amp;D21&amp;G21)),0)</f>
        <v>#NAME?</v>
      </c>
    </row>
  </sheetData>
  <phoneticPr fontId="9" type="noConversion"/>
  <hyperlinks>
    <hyperlink ref="A2" r:id="rId1"/>
    <hyperlink ref="A3" r:id="rId2"/>
    <hyperlink ref="A4" r:id="rId3"/>
    <hyperlink ref="A6" r:id="rId4"/>
    <hyperlink ref="A8" r:id="rId5"/>
    <hyperlink ref="A10" r:id="rId6"/>
    <hyperlink ref="A12" r:id="rId7"/>
    <hyperlink ref="A14" r:id="rId8"/>
    <hyperlink ref="A16" r:id="rId9"/>
    <hyperlink ref="A18" r:id="rId10"/>
    <hyperlink ref="A20" r:id="rId11"/>
    <hyperlink ref="A5" r:id="rId12"/>
    <hyperlink ref="A7" r:id="rId13"/>
    <hyperlink ref="A9" r:id="rId14"/>
    <hyperlink ref="A11" r:id="rId15"/>
    <hyperlink ref="A13" r:id="rId16"/>
    <hyperlink ref="A15" r:id="rId17"/>
    <hyperlink ref="A17" r:id="rId18"/>
    <hyperlink ref="A19" r:id="rId19"/>
    <hyperlink ref="A21" r:id="rId20"/>
    <hyperlink ref="H1:XFD1" r:id="rId21" display="https://docs.google.com/forms/d/e/1FAIpQLSeqqFz44qzcQbne1wtLqboBsojKl0KuYaJbC8300bQRFByzcQ/viewform?usp=pp_url"/>
    <hyperlink ref="H1" r:id="rId22" display="https://docs.google.com/forms/d/e/1FAIpQLSeqqFz44qzcQbne1wtLqboBsojKl0KuYaJbC8300bQRFByzcQ/viewform?usp=pp_url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6"/>
  <sheetViews>
    <sheetView workbookViewId="0">
      <selection activeCell="H2" sqref="H2"/>
    </sheetView>
  </sheetViews>
  <sheetFormatPr defaultRowHeight="12.75"/>
  <cols>
    <col min="4" max="4" width="20" bestFit="1" customWidth="1"/>
    <col min="5" max="7" width="9.140625" style="3"/>
  </cols>
  <sheetData>
    <row r="1" spans="1:16383" s="16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4.25">
      <c r="A2" s="4" t="s">
        <v>8</v>
      </c>
      <c r="B2" s="3" t="s">
        <v>9</v>
      </c>
      <c r="C2" s="5" t="s">
        <v>10</v>
      </c>
      <c r="D2" s="6" t="s">
        <v>96</v>
      </c>
      <c r="E2" s="3" t="s">
        <v>40</v>
      </c>
      <c r="F2" s="3" t="s">
        <v>13</v>
      </c>
      <c r="G2" s="3" t="s">
        <v>97</v>
      </c>
      <c r="H2" s="7" t="e">
        <f ca="1">IF(C2&lt;&gt;"",image("https://image-charts.com/chart?chs=150x150&amp;cht=qr&amp;chl="&amp;_xludf.ENCODEURL(A2&amp;B2&amp;E2&amp;C2&amp;F2&amp;D2&amp;G2)),0)</f>
        <v>#NAME?</v>
      </c>
    </row>
    <row r="3" spans="1:16383" ht="14.25">
      <c r="A3" s="4" t="s">
        <v>8</v>
      </c>
      <c r="B3" s="3" t="s">
        <v>9</v>
      </c>
      <c r="C3" s="5" t="s">
        <v>10</v>
      </c>
      <c r="D3" s="6" t="s">
        <v>43</v>
      </c>
      <c r="E3" s="3" t="s">
        <v>40</v>
      </c>
      <c r="F3" s="3" t="s">
        <v>15</v>
      </c>
      <c r="G3" s="3" t="s">
        <v>97</v>
      </c>
      <c r="H3" s="7" t="e">
        <f ca="1">IF(C3&lt;&gt;"",image("https://image-charts.com/chart?chs=150x150&amp;cht=qr&amp;chl="&amp;_xludf.ENCODEURL(A3&amp;B3&amp;E3&amp;C3&amp;F3&amp;D3&amp;G3)),0)</f>
        <v>#NAME?</v>
      </c>
    </row>
    <row r="4" spans="1:16383" ht="14.25">
      <c r="A4" s="4" t="s">
        <v>8</v>
      </c>
      <c r="B4" s="3" t="s">
        <v>9</v>
      </c>
      <c r="C4" s="5" t="s">
        <v>10</v>
      </c>
      <c r="D4" s="6" t="s">
        <v>43</v>
      </c>
      <c r="E4" s="3" t="s">
        <v>40</v>
      </c>
      <c r="F4" s="3" t="s">
        <v>16</v>
      </c>
      <c r="G4" s="3" t="s">
        <v>97</v>
      </c>
      <c r="H4" s="7" t="e">
        <f ca="1">IF(C4&lt;&gt;"",image("https://image-charts.com/chart?chs=150x150&amp;cht=qr&amp;chl="&amp;_xludf.ENCODEURL(A4&amp;B4&amp;E4&amp;C4&amp;F4&amp;D4&amp;G4)),0)</f>
        <v>#NAME?</v>
      </c>
    </row>
    <row r="5" spans="1:16383" ht="14.25">
      <c r="A5" s="4" t="s">
        <v>8</v>
      </c>
      <c r="B5" s="3" t="s">
        <v>9</v>
      </c>
      <c r="C5" s="5" t="s">
        <v>10</v>
      </c>
      <c r="D5" s="6" t="s">
        <v>43</v>
      </c>
      <c r="E5" s="3" t="s">
        <v>40</v>
      </c>
      <c r="F5" s="3" t="s">
        <v>17</v>
      </c>
      <c r="G5" s="3" t="s">
        <v>97</v>
      </c>
      <c r="H5" s="7" t="e">
        <f ca="1">IF(C5&lt;&gt;"",image("https://image-charts.com/chart?chs=150x150&amp;cht=qr&amp;chl="&amp;_xludf.ENCODEURL(A5&amp;B5&amp;E5&amp;C5&amp;F5&amp;D5&amp;G5)),0)</f>
        <v>#NAME?</v>
      </c>
    </row>
    <row r="6" spans="1:16383" ht="14.25">
      <c r="A6" s="4" t="s">
        <v>8</v>
      </c>
      <c r="B6" s="3" t="s">
        <v>9</v>
      </c>
      <c r="C6" s="5" t="s">
        <v>10</v>
      </c>
      <c r="D6" s="6" t="s">
        <v>43</v>
      </c>
      <c r="E6" s="3" t="s">
        <v>40</v>
      </c>
      <c r="F6" s="3" t="s">
        <v>18</v>
      </c>
      <c r="G6" s="3" t="s">
        <v>97</v>
      </c>
      <c r="H6" s="7" t="e">
        <f ca="1">IF(C6&lt;&gt;"",image("https://image-charts.com/chart?chs=150x150&amp;cht=qr&amp;chl="&amp;_xludf.ENCODEURL(A6&amp;B6&amp;E6&amp;C6&amp;F6&amp;D6&amp;G6)),0)</f>
        <v>#NAME?</v>
      </c>
      <c r="I6" s="3"/>
    </row>
    <row r="7" spans="1:16383" ht="14.25">
      <c r="A7" s="4" t="s">
        <v>8</v>
      </c>
      <c r="B7" s="3" t="s">
        <v>9</v>
      </c>
      <c r="C7" s="5" t="s">
        <v>10</v>
      </c>
      <c r="D7" s="6" t="s">
        <v>43</v>
      </c>
      <c r="E7" s="3" t="s">
        <v>40</v>
      </c>
      <c r="F7" s="3" t="s">
        <v>13</v>
      </c>
      <c r="G7" s="3" t="s">
        <v>98</v>
      </c>
      <c r="H7" s="7" t="e">
        <f ca="1">IF(C7&lt;&gt;"",image("https://image-charts.com/chart?chs=150x150&amp;cht=qr&amp;chl="&amp;_xludf.ENCODEURL(A7&amp;B7&amp;E7&amp;C7&amp;F7&amp;D7&amp;G7)),0)</f>
        <v>#NAME?</v>
      </c>
    </row>
    <row r="8" spans="1:16383" ht="14.25">
      <c r="A8" s="4" t="s">
        <v>8</v>
      </c>
      <c r="B8" s="3" t="s">
        <v>9</v>
      </c>
      <c r="C8" s="5" t="s">
        <v>10</v>
      </c>
      <c r="D8" s="6" t="s">
        <v>43</v>
      </c>
      <c r="E8" s="3" t="s">
        <v>40</v>
      </c>
      <c r="F8" s="3" t="s">
        <v>15</v>
      </c>
      <c r="G8" s="3" t="s">
        <v>106</v>
      </c>
      <c r="H8" s="7" t="e">
        <f ca="1">IF(C8&lt;&gt;"",image("https://image-charts.com/chart?chs=150x150&amp;cht=qr&amp;chl="&amp;_xludf.ENCODEURL(A8&amp;B8&amp;E8&amp;C8&amp;F8&amp;D8&amp;G8)),0)</f>
        <v>#NAME?</v>
      </c>
    </row>
    <row r="9" spans="1:16383" ht="14.25">
      <c r="A9" s="4" t="s">
        <v>8</v>
      </c>
      <c r="B9" s="3" t="s">
        <v>9</v>
      </c>
      <c r="C9" s="5" t="s">
        <v>10</v>
      </c>
      <c r="D9" s="6" t="s">
        <v>43</v>
      </c>
      <c r="E9" s="3" t="s">
        <v>40</v>
      </c>
      <c r="F9" s="3" t="s">
        <v>16</v>
      </c>
      <c r="G9" s="3" t="s">
        <v>106</v>
      </c>
      <c r="H9" s="7" t="e">
        <f ca="1">IF(C9&lt;&gt;"",image("https://image-charts.com/chart?chs=150x150&amp;cht=qr&amp;chl="&amp;_xludf.ENCODEURL(A9&amp;B9&amp;E9&amp;C9&amp;F9&amp;D9&amp;G9)),0)</f>
        <v>#NAME?</v>
      </c>
    </row>
    <row r="10" spans="1:16383" ht="14.25">
      <c r="A10" s="4" t="s">
        <v>8</v>
      </c>
      <c r="B10" s="3" t="s">
        <v>9</v>
      </c>
      <c r="C10" s="5" t="s">
        <v>10</v>
      </c>
      <c r="D10" s="6" t="s">
        <v>43</v>
      </c>
      <c r="E10" s="3" t="s">
        <v>40</v>
      </c>
      <c r="F10" s="3" t="s">
        <v>17</v>
      </c>
      <c r="G10" s="3" t="s">
        <v>106</v>
      </c>
      <c r="H10" s="7" t="e">
        <f ca="1">IF(C10&lt;&gt;"",image("https://image-charts.com/chart?chs=150x150&amp;cht=qr&amp;chl="&amp;_xludf.ENCODEURL(A10&amp;B10&amp;E10&amp;C10&amp;F10&amp;D10&amp;G10)),0)</f>
        <v>#NAME?</v>
      </c>
    </row>
    <row r="11" spans="1:16383" ht="14.25">
      <c r="A11" s="4" t="s">
        <v>8</v>
      </c>
      <c r="B11" s="3" t="s">
        <v>9</v>
      </c>
      <c r="C11" s="5" t="s">
        <v>10</v>
      </c>
      <c r="D11" s="6" t="s">
        <v>43</v>
      </c>
      <c r="E11" s="3" t="s">
        <v>40</v>
      </c>
      <c r="F11" s="3" t="s">
        <v>18</v>
      </c>
      <c r="G11" s="3" t="s">
        <v>106</v>
      </c>
      <c r="H11" s="7" t="e">
        <f ca="1">IF(C11&lt;&gt;"",image("https://image-charts.com/chart?chs=150x150&amp;cht=qr&amp;chl="&amp;_xludf.ENCODEURL(A11&amp;B11&amp;E11&amp;C11&amp;F11&amp;D11&amp;G11)),0)</f>
        <v>#NAME?</v>
      </c>
    </row>
    <row r="12" spans="1:16383" ht="15.75">
      <c r="A12" s="4" t="s">
        <v>8</v>
      </c>
      <c r="B12" s="3" t="s">
        <v>9</v>
      </c>
      <c r="C12" s="5" t="s">
        <v>10</v>
      </c>
      <c r="D12" s="6" t="s">
        <v>43</v>
      </c>
      <c r="E12" s="3" t="s">
        <v>40</v>
      </c>
      <c r="F12" s="3" t="s">
        <v>13</v>
      </c>
      <c r="G12" s="3" t="s">
        <v>99</v>
      </c>
      <c r="H12" s="7" t="e">
        <f ca="1">IF(C12&lt;&gt;"",image("https://image-charts.com/chart?chs=150x150&amp;cht=qr&amp;chl="&amp;_xludf.ENCODEURL(A12&amp;B12&amp;E12&amp;C12&amp;F12&amp;D12&amp;G12)),0)</f>
        <v>#NAME?</v>
      </c>
    </row>
    <row r="13" spans="1:16383" ht="14.25">
      <c r="A13" s="4" t="s">
        <v>8</v>
      </c>
      <c r="B13" s="3" t="s">
        <v>9</v>
      </c>
      <c r="C13" s="5" t="s">
        <v>10</v>
      </c>
      <c r="D13" s="6" t="s">
        <v>43</v>
      </c>
      <c r="E13" s="3" t="s">
        <v>40</v>
      </c>
      <c r="F13" s="3" t="s">
        <v>15</v>
      </c>
      <c r="G13" s="3" t="s">
        <v>107</v>
      </c>
      <c r="H13" s="7" t="e">
        <f ca="1">IF(C13&lt;&gt;"",image("https://image-charts.com/chart?chs=150x150&amp;cht=qr&amp;chl="&amp;_xludf.ENCODEURL(A13&amp;B13&amp;E13&amp;C13&amp;F13&amp;D13&amp;G13)),0)</f>
        <v>#NAME?</v>
      </c>
      <c r="I13" s="3"/>
    </row>
    <row r="14" spans="1:16383" ht="14.25">
      <c r="A14" s="4" t="s">
        <v>8</v>
      </c>
      <c r="B14" s="3" t="s">
        <v>9</v>
      </c>
      <c r="C14" s="5" t="s">
        <v>10</v>
      </c>
      <c r="D14" s="6" t="s">
        <v>43</v>
      </c>
      <c r="E14" s="3" t="s">
        <v>40</v>
      </c>
      <c r="F14" s="3" t="s">
        <v>16</v>
      </c>
      <c r="G14" s="3" t="s">
        <v>107</v>
      </c>
      <c r="H14" s="7" t="e">
        <f ca="1">IF(C14&lt;&gt;"",image("https://image-charts.com/chart?chs=150x150&amp;cht=qr&amp;chl="&amp;_xludf.ENCODEURL(A14&amp;B14&amp;E14&amp;C14&amp;F14&amp;D14&amp;G14)),0)</f>
        <v>#NAME?</v>
      </c>
    </row>
    <row r="15" spans="1:16383" ht="14.25">
      <c r="A15" s="4" t="s">
        <v>8</v>
      </c>
      <c r="B15" s="3" t="s">
        <v>9</v>
      </c>
      <c r="C15" s="5" t="s">
        <v>10</v>
      </c>
      <c r="D15" s="6" t="s">
        <v>43</v>
      </c>
      <c r="E15" s="3" t="s">
        <v>40</v>
      </c>
      <c r="F15" s="3" t="s">
        <v>17</v>
      </c>
      <c r="G15" s="3" t="s">
        <v>107</v>
      </c>
      <c r="H15" s="7" t="e">
        <f ca="1">IF(C15&lt;&gt;"",image("https://image-charts.com/chart?chs=150x150&amp;cht=qr&amp;chl="&amp;_xludf.ENCODEURL(A15&amp;B15&amp;E15&amp;C15&amp;F15&amp;D15&amp;G15)),0)</f>
        <v>#NAME?</v>
      </c>
    </row>
    <row r="16" spans="1:16383" ht="14.25">
      <c r="A16" s="4" t="s">
        <v>8</v>
      </c>
      <c r="B16" s="3" t="s">
        <v>9</v>
      </c>
      <c r="C16" s="5" t="s">
        <v>10</v>
      </c>
      <c r="D16" s="6" t="s">
        <v>43</v>
      </c>
      <c r="E16" s="3" t="s">
        <v>40</v>
      </c>
      <c r="F16" s="3" t="s">
        <v>18</v>
      </c>
      <c r="G16" s="3" t="s">
        <v>107</v>
      </c>
      <c r="H16" s="7" t="e">
        <f ca="1">IF(C16&lt;&gt;"",image("https://image-charts.com/chart?chs=150x150&amp;cht=qr&amp;chl="&amp;_xludf.ENCODEURL(A16&amp;B16&amp;E16&amp;C16&amp;F16&amp;D16&amp;G16)),0)</f>
        <v>#NAME?</v>
      </c>
    </row>
    <row r="17" spans="1:8" ht="14.25">
      <c r="A17" s="4" t="s">
        <v>8</v>
      </c>
      <c r="B17" s="3" t="s">
        <v>9</v>
      </c>
      <c r="C17" s="5" t="s">
        <v>10</v>
      </c>
      <c r="D17" s="6" t="s">
        <v>43</v>
      </c>
      <c r="E17" s="3" t="s">
        <v>40</v>
      </c>
      <c r="F17" s="3" t="s">
        <v>13</v>
      </c>
      <c r="G17" s="3" t="s">
        <v>100</v>
      </c>
      <c r="H17" s="7" t="e">
        <f ca="1">IF(C17&lt;&gt;"",image("https://image-charts.com/chart?chs=150x150&amp;cht=qr&amp;chl="&amp;_xludf.ENCODEURL(A17&amp;B17&amp;E17&amp;C17&amp;F17&amp;D17&amp;G17)),0)</f>
        <v>#NAME?</v>
      </c>
    </row>
    <row r="18" spans="1:8" ht="14.25">
      <c r="A18" s="4" t="s">
        <v>8</v>
      </c>
      <c r="B18" s="3" t="s">
        <v>9</v>
      </c>
      <c r="C18" s="5" t="s">
        <v>10</v>
      </c>
      <c r="D18" s="6" t="s">
        <v>43</v>
      </c>
      <c r="E18" s="3" t="s">
        <v>40</v>
      </c>
      <c r="F18" s="3" t="s">
        <v>15</v>
      </c>
      <c r="G18" s="3" t="s">
        <v>108</v>
      </c>
      <c r="H18" s="7" t="e">
        <f ca="1">IF(C18&lt;&gt;"",image("https://image-charts.com/chart?chs=150x150&amp;cht=qr&amp;chl="&amp;_xludf.ENCODEURL(A18&amp;B18&amp;E18&amp;C18&amp;F18&amp;D18&amp;G18)),0)</f>
        <v>#NAME?</v>
      </c>
    </row>
    <row r="19" spans="1:8" ht="14.25">
      <c r="A19" s="4" t="s">
        <v>8</v>
      </c>
      <c r="B19" s="3" t="s">
        <v>9</v>
      </c>
      <c r="C19" s="5" t="s">
        <v>10</v>
      </c>
      <c r="D19" s="6" t="s">
        <v>43</v>
      </c>
      <c r="E19" s="3" t="s">
        <v>40</v>
      </c>
      <c r="F19" s="3" t="s">
        <v>16</v>
      </c>
      <c r="G19" s="3" t="s">
        <v>108</v>
      </c>
      <c r="H19" s="7" t="e">
        <f ca="1">IF(C19&lt;&gt;"",image("https://image-charts.com/chart?chs=150x150&amp;cht=qr&amp;chl="&amp;_xludf.ENCODEURL(A19&amp;B19&amp;E19&amp;C19&amp;F19&amp;D19&amp;G19)),0)</f>
        <v>#NAME?</v>
      </c>
    </row>
    <row r="20" spans="1:8" ht="14.25">
      <c r="A20" s="4" t="s">
        <v>8</v>
      </c>
      <c r="B20" s="3" t="s">
        <v>9</v>
      </c>
      <c r="C20" s="5" t="s">
        <v>10</v>
      </c>
      <c r="D20" s="6" t="s">
        <v>43</v>
      </c>
      <c r="E20" s="3" t="s">
        <v>40</v>
      </c>
      <c r="F20" s="3" t="s">
        <v>17</v>
      </c>
      <c r="G20" s="3" t="s">
        <v>108</v>
      </c>
      <c r="H20" s="7" t="e">
        <f ca="1">IF(C20&lt;&gt;"",image("https://image-charts.com/chart?chs=150x150&amp;cht=qr&amp;chl="&amp;_xludf.ENCODEURL(A20&amp;B20&amp;E20&amp;C20&amp;F20&amp;D20&amp;G20)),0)</f>
        <v>#NAME?</v>
      </c>
    </row>
    <row r="21" spans="1:8" ht="14.25">
      <c r="A21" s="4" t="s">
        <v>8</v>
      </c>
      <c r="B21" s="3" t="s">
        <v>9</v>
      </c>
      <c r="C21" s="5" t="s">
        <v>10</v>
      </c>
      <c r="D21" s="6" t="s">
        <v>43</v>
      </c>
      <c r="E21" s="3" t="s">
        <v>40</v>
      </c>
      <c r="F21" s="3" t="s">
        <v>18</v>
      </c>
      <c r="G21" s="3" t="s">
        <v>108</v>
      </c>
      <c r="H21" s="7" t="e">
        <f ca="1">IF(C21&lt;&gt;"",image("https://image-charts.com/chart?chs=150x150&amp;cht=qr&amp;chl="&amp;_xludf.ENCODEURL(A21&amp;B21&amp;E21&amp;C21&amp;F21&amp;D21&amp;G21)),0)</f>
        <v>#NAME?</v>
      </c>
    </row>
    <row r="22" spans="1:8" ht="15.75">
      <c r="A22" s="4" t="s">
        <v>8</v>
      </c>
      <c r="B22" s="3" t="s">
        <v>9</v>
      </c>
      <c r="C22" s="5" t="s">
        <v>10</v>
      </c>
      <c r="D22" s="6" t="s">
        <v>43</v>
      </c>
      <c r="E22" s="3" t="s">
        <v>40</v>
      </c>
      <c r="F22" s="3" t="s">
        <v>13</v>
      </c>
      <c r="G22" s="3" t="s">
        <v>101</v>
      </c>
      <c r="H22" s="7" t="e">
        <f ca="1">IF(C22&lt;&gt;"",image("https://image-charts.com/chart?chs=150x150&amp;cht=qr&amp;chl="&amp;_xludf.ENCODEURL(A22&amp;B22&amp;E22&amp;C22&amp;F22&amp;D22&amp;G22)),0)</f>
        <v>#NAME?</v>
      </c>
    </row>
    <row r="23" spans="1:8" ht="14.25">
      <c r="A23" s="4" t="s">
        <v>8</v>
      </c>
      <c r="B23" s="3" t="s">
        <v>9</v>
      </c>
      <c r="C23" s="5" t="s">
        <v>10</v>
      </c>
      <c r="D23" s="6" t="s">
        <v>43</v>
      </c>
      <c r="E23" s="3" t="s">
        <v>40</v>
      </c>
      <c r="F23" s="3" t="s">
        <v>15</v>
      </c>
      <c r="G23" s="3" t="s">
        <v>109</v>
      </c>
      <c r="H23" s="7" t="e">
        <f ca="1">IF(C23&lt;&gt;"",image("https://image-charts.com/chart?chs=150x150&amp;cht=qr&amp;chl="&amp;_xludf.ENCODEURL(A23&amp;B23&amp;E23&amp;C23&amp;F23&amp;D23&amp;G23)),0)</f>
        <v>#NAME?</v>
      </c>
    </row>
    <row r="24" spans="1:8" ht="14.25">
      <c r="A24" s="4" t="s">
        <v>8</v>
      </c>
      <c r="B24" s="3" t="s">
        <v>9</v>
      </c>
      <c r="C24" s="5" t="s">
        <v>10</v>
      </c>
      <c r="D24" s="6" t="s">
        <v>43</v>
      </c>
      <c r="E24" s="3" t="s">
        <v>40</v>
      </c>
      <c r="F24" s="3" t="s">
        <v>16</v>
      </c>
      <c r="G24" s="3" t="s">
        <v>109</v>
      </c>
      <c r="H24" s="7" t="e">
        <f ca="1">IF(C24&lt;&gt;"",image("https://image-charts.com/chart?chs=150x150&amp;cht=qr&amp;chl="&amp;_xludf.ENCODEURL(A24&amp;B24&amp;E24&amp;C24&amp;F24&amp;D24&amp;G24)),0)</f>
        <v>#NAME?</v>
      </c>
    </row>
    <row r="25" spans="1:8" ht="14.25">
      <c r="A25" s="4" t="s">
        <v>8</v>
      </c>
      <c r="B25" s="3" t="s">
        <v>9</v>
      </c>
      <c r="C25" s="5" t="s">
        <v>10</v>
      </c>
      <c r="D25" s="6" t="s">
        <v>43</v>
      </c>
      <c r="E25" s="3" t="s">
        <v>40</v>
      </c>
      <c r="F25" s="3" t="s">
        <v>17</v>
      </c>
      <c r="G25" s="3" t="s">
        <v>109</v>
      </c>
      <c r="H25" s="7" t="e">
        <f ca="1">IF(C25&lt;&gt;"",image("https://image-charts.com/chart?chs=150x150&amp;cht=qr&amp;chl="&amp;_xludf.ENCODEURL(A25&amp;B25&amp;E25&amp;C25&amp;F25&amp;D25&amp;G25)),0)</f>
        <v>#NAME?</v>
      </c>
    </row>
    <row r="26" spans="1:8" ht="14.25">
      <c r="A26" s="4" t="s">
        <v>8</v>
      </c>
      <c r="B26" s="3" t="s">
        <v>9</v>
      </c>
      <c r="C26" s="5" t="s">
        <v>10</v>
      </c>
      <c r="D26" s="6" t="s">
        <v>43</v>
      </c>
      <c r="E26" s="3" t="s">
        <v>40</v>
      </c>
      <c r="F26" s="3" t="s">
        <v>18</v>
      </c>
      <c r="G26" s="3" t="s">
        <v>109</v>
      </c>
      <c r="H26" s="7" t="e">
        <f ca="1">IF(C26&lt;&gt;"",image("https://image-charts.com/chart?chs=150x150&amp;cht=qr&amp;chl="&amp;_xludf.ENCODEURL(A26&amp;B26&amp;E26&amp;C26&amp;F26&amp;D26&amp;G26)),0)</f>
        <v>#NAME?</v>
      </c>
    </row>
    <row r="27" spans="1:8" ht="14.25">
      <c r="A27" s="4" t="s">
        <v>8</v>
      </c>
      <c r="B27" s="3" t="s">
        <v>9</v>
      </c>
      <c r="C27" s="5" t="s">
        <v>10</v>
      </c>
      <c r="D27" s="6" t="s">
        <v>43</v>
      </c>
      <c r="E27" s="3" t="s">
        <v>40</v>
      </c>
      <c r="F27" s="3" t="s">
        <v>13</v>
      </c>
      <c r="G27" s="3" t="s">
        <v>102</v>
      </c>
      <c r="H27" s="7" t="e">
        <f ca="1">IF(C27&lt;&gt;"",image("https://image-charts.com/chart?chs=150x150&amp;cht=qr&amp;chl="&amp;_xludf.ENCODEURL(A27&amp;B27&amp;E27&amp;C27&amp;F27&amp;D27&amp;G27)),0)</f>
        <v>#NAME?</v>
      </c>
    </row>
    <row r="28" spans="1:8" ht="14.25">
      <c r="A28" s="4" t="s">
        <v>8</v>
      </c>
      <c r="B28" s="3" t="s">
        <v>9</v>
      </c>
      <c r="C28" s="5" t="s">
        <v>10</v>
      </c>
      <c r="D28" s="6" t="s">
        <v>43</v>
      </c>
      <c r="E28" s="3" t="s">
        <v>40</v>
      </c>
      <c r="F28" s="3" t="s">
        <v>15</v>
      </c>
      <c r="G28" s="3" t="s">
        <v>110</v>
      </c>
      <c r="H28" s="7" t="e">
        <f ca="1">IF(C28&lt;&gt;"",image("https://image-charts.com/chart?chs=150x150&amp;cht=qr&amp;chl="&amp;_xludf.ENCODEURL(A28&amp;B28&amp;E28&amp;C28&amp;F28&amp;D28&amp;G28)),0)</f>
        <v>#NAME?</v>
      </c>
    </row>
    <row r="29" spans="1:8" ht="14.25">
      <c r="A29" s="4" t="s">
        <v>8</v>
      </c>
      <c r="B29" s="3" t="s">
        <v>9</v>
      </c>
      <c r="C29" s="5" t="s">
        <v>10</v>
      </c>
      <c r="D29" s="6" t="s">
        <v>43</v>
      </c>
      <c r="E29" s="3" t="s">
        <v>40</v>
      </c>
      <c r="F29" s="3" t="s">
        <v>16</v>
      </c>
      <c r="G29" s="3" t="s">
        <v>110</v>
      </c>
      <c r="H29" s="7" t="e">
        <f ca="1">IF(C29&lt;&gt;"",image("https://image-charts.com/chart?chs=150x150&amp;cht=qr&amp;chl="&amp;_xludf.ENCODEURL(A29&amp;B29&amp;E29&amp;C29&amp;F29&amp;D29&amp;G29)),0)</f>
        <v>#NAME?</v>
      </c>
    </row>
    <row r="30" spans="1:8" ht="14.25">
      <c r="A30" s="4" t="s">
        <v>8</v>
      </c>
      <c r="B30" s="3" t="s">
        <v>9</v>
      </c>
      <c r="C30" s="5" t="s">
        <v>10</v>
      </c>
      <c r="D30" s="6" t="s">
        <v>43</v>
      </c>
      <c r="E30" s="3" t="s">
        <v>40</v>
      </c>
      <c r="F30" s="3" t="s">
        <v>17</v>
      </c>
      <c r="G30" s="3" t="s">
        <v>110</v>
      </c>
      <c r="H30" s="7" t="e">
        <f ca="1">IF(C30&lt;&gt;"",image("https://image-charts.com/chart?chs=150x150&amp;cht=qr&amp;chl="&amp;_xludf.ENCODEURL(A30&amp;B30&amp;E30&amp;C30&amp;F30&amp;D30&amp;G30)),0)</f>
        <v>#NAME?</v>
      </c>
    </row>
    <row r="31" spans="1:8" ht="14.25">
      <c r="A31" s="4" t="s">
        <v>8</v>
      </c>
      <c r="B31" s="3" t="s">
        <v>9</v>
      </c>
      <c r="C31" s="5" t="s">
        <v>10</v>
      </c>
      <c r="D31" s="6" t="s">
        <v>43</v>
      </c>
      <c r="E31" s="3" t="s">
        <v>40</v>
      </c>
      <c r="F31" s="3" t="s">
        <v>18</v>
      </c>
      <c r="G31" s="3" t="s">
        <v>110</v>
      </c>
      <c r="H31" s="7" t="e">
        <f ca="1">IF(C31&lt;&gt;"",image("https://image-charts.com/chart?chs=150x150&amp;cht=qr&amp;chl="&amp;_xludf.ENCODEURL(A31&amp;B31&amp;E31&amp;C31&amp;F31&amp;D31&amp;G31)),0)</f>
        <v>#NAME?</v>
      </c>
    </row>
    <row r="32" spans="1:8" ht="14.25">
      <c r="A32" s="4" t="s">
        <v>8</v>
      </c>
      <c r="B32" s="3" t="s">
        <v>9</v>
      </c>
      <c r="C32" s="5" t="s">
        <v>10</v>
      </c>
      <c r="D32" s="6" t="s">
        <v>43</v>
      </c>
      <c r="E32" s="3" t="s">
        <v>40</v>
      </c>
      <c r="F32" s="3" t="s">
        <v>13</v>
      </c>
      <c r="G32" s="3" t="s">
        <v>103</v>
      </c>
      <c r="H32" s="7" t="e">
        <f ca="1">IF(C32&lt;&gt;"",image("https://image-charts.com/chart?chs=150x150&amp;cht=qr&amp;chl="&amp;_xludf.ENCODEURL(A32&amp;B32&amp;E32&amp;C32&amp;F32&amp;D32&amp;G32)),0)</f>
        <v>#NAME?</v>
      </c>
    </row>
    <row r="33" spans="1:8" ht="14.25">
      <c r="A33" s="4" t="s">
        <v>8</v>
      </c>
      <c r="B33" s="3" t="s">
        <v>9</v>
      </c>
      <c r="C33" s="5" t="s">
        <v>10</v>
      </c>
      <c r="D33" s="6" t="s">
        <v>43</v>
      </c>
      <c r="E33" s="3" t="s">
        <v>40</v>
      </c>
      <c r="F33" s="3" t="s">
        <v>15</v>
      </c>
      <c r="G33" s="3" t="s">
        <v>111</v>
      </c>
      <c r="H33" s="7" t="e">
        <f ca="1">IF(C33&lt;&gt;"",image("https://image-charts.com/chart?chs=150x150&amp;cht=qr&amp;chl="&amp;_xludf.ENCODEURL(A33&amp;B33&amp;E33&amp;C33&amp;F33&amp;D33&amp;G33)),0)</f>
        <v>#NAME?</v>
      </c>
    </row>
    <row r="34" spans="1:8" ht="14.25">
      <c r="A34" s="4" t="s">
        <v>8</v>
      </c>
      <c r="B34" s="3" t="s">
        <v>9</v>
      </c>
      <c r="C34" s="5" t="s">
        <v>10</v>
      </c>
      <c r="D34" s="6" t="s">
        <v>43</v>
      </c>
      <c r="E34" s="3" t="s">
        <v>40</v>
      </c>
      <c r="F34" s="3" t="s">
        <v>16</v>
      </c>
      <c r="G34" s="3" t="s">
        <v>111</v>
      </c>
      <c r="H34" s="7" t="e">
        <f ca="1">IF(C34&lt;&gt;"",image("https://image-charts.com/chart?chs=150x150&amp;cht=qr&amp;chl="&amp;_xludf.ENCODEURL(A34&amp;B34&amp;E34&amp;C34&amp;F34&amp;D34&amp;G34)),0)</f>
        <v>#NAME?</v>
      </c>
    </row>
    <row r="35" spans="1:8" ht="14.25">
      <c r="A35" s="4" t="s">
        <v>8</v>
      </c>
      <c r="B35" s="3" t="s">
        <v>9</v>
      </c>
      <c r="C35" s="5" t="s">
        <v>10</v>
      </c>
      <c r="D35" s="6" t="s">
        <v>43</v>
      </c>
      <c r="E35" s="3" t="s">
        <v>40</v>
      </c>
      <c r="F35" s="3" t="s">
        <v>17</v>
      </c>
      <c r="G35" s="3" t="s">
        <v>111</v>
      </c>
      <c r="H35" s="7" t="e">
        <f ca="1">IF(C35&lt;&gt;"",image("https://image-charts.com/chart?chs=150x150&amp;cht=qr&amp;chl="&amp;_xludf.ENCODEURL(A35&amp;B35&amp;E35&amp;C35&amp;F35&amp;D35&amp;G35)),0)</f>
        <v>#NAME?</v>
      </c>
    </row>
    <row r="36" spans="1:8" ht="14.25">
      <c r="A36" s="4" t="s">
        <v>8</v>
      </c>
      <c r="B36" s="3" t="s">
        <v>9</v>
      </c>
      <c r="C36" s="5" t="s">
        <v>10</v>
      </c>
      <c r="D36" s="6" t="s">
        <v>43</v>
      </c>
      <c r="E36" s="3" t="s">
        <v>40</v>
      </c>
      <c r="F36" s="3" t="s">
        <v>18</v>
      </c>
      <c r="G36" s="3" t="s">
        <v>111</v>
      </c>
      <c r="H36" s="7" t="e">
        <f ca="1">IF(C36&lt;&gt;"",image("https://image-charts.com/chart?chs=150x150&amp;cht=qr&amp;chl="&amp;_xludf.ENCODEURL(A36&amp;B36&amp;E36&amp;C36&amp;F36&amp;D36&amp;G36)),0)</f>
        <v>#NAME?</v>
      </c>
    </row>
  </sheetData>
  <phoneticPr fontId="9" type="noConversion"/>
  <hyperlinks>
    <hyperlink ref="A2" r:id="rId1"/>
    <hyperlink ref="A3" r:id="rId2"/>
    <hyperlink ref="H1:XFD1" r:id="rId3" display="https://docs.google.com/forms/d/e/1FAIpQLSeqqFz44qzcQbne1wtLqboBsojKl0KuYaJbC8300bQRFByzcQ/viewform?usp=pp_url"/>
    <hyperlink ref="A4" r:id="rId4"/>
    <hyperlink ref="A6" r:id="rId5"/>
    <hyperlink ref="A5" r:id="rId6"/>
    <hyperlink ref="A7" r:id="rId7"/>
    <hyperlink ref="A12" r:id="rId8"/>
    <hyperlink ref="A17" r:id="rId9"/>
    <hyperlink ref="A22" r:id="rId10"/>
    <hyperlink ref="A27" r:id="rId11"/>
    <hyperlink ref="A32" r:id="rId12"/>
    <hyperlink ref="A8" r:id="rId13"/>
    <hyperlink ref="A13" r:id="rId14"/>
    <hyperlink ref="A18" r:id="rId15"/>
    <hyperlink ref="A23" r:id="rId16"/>
    <hyperlink ref="A28" r:id="rId17"/>
    <hyperlink ref="A33" r:id="rId18"/>
    <hyperlink ref="A9" r:id="rId19"/>
    <hyperlink ref="A14" r:id="rId20"/>
    <hyperlink ref="A19" r:id="rId21"/>
    <hyperlink ref="A24" r:id="rId22"/>
    <hyperlink ref="A29" r:id="rId23"/>
    <hyperlink ref="A34" r:id="rId24"/>
    <hyperlink ref="A11" r:id="rId25"/>
    <hyperlink ref="A16" r:id="rId26"/>
    <hyperlink ref="A21" r:id="rId27"/>
    <hyperlink ref="A26" r:id="rId28"/>
    <hyperlink ref="A31" r:id="rId29"/>
    <hyperlink ref="A36" r:id="rId30"/>
    <hyperlink ref="A10" r:id="rId31"/>
    <hyperlink ref="A15" r:id="rId32"/>
    <hyperlink ref="A20" r:id="rId33"/>
    <hyperlink ref="A25" r:id="rId34"/>
    <hyperlink ref="A30" r:id="rId35"/>
    <hyperlink ref="A35" r:id="rId36"/>
    <hyperlink ref="H1" r:id="rId37" display="https://docs.google.com/forms/d/e/1FAIpQLSeqqFz44qzcQbne1wtLqboBsojKl0KuYaJbC8300bQRFByzcQ/viewform?usp=pp_ur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I2" sqref="I2"/>
    </sheetView>
  </sheetViews>
  <sheetFormatPr defaultRowHeight="12.75"/>
  <cols>
    <col min="4" max="4" width="18.85546875" bestFit="1" customWidth="1"/>
  </cols>
  <sheetData>
    <row r="1" spans="1: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14.25">
      <c r="A2" s="4" t="s">
        <v>8</v>
      </c>
      <c r="B2" s="3" t="s">
        <v>9</v>
      </c>
      <c r="C2" s="3" t="s">
        <v>10</v>
      </c>
      <c r="D2" s="3" t="s">
        <v>47</v>
      </c>
      <c r="E2" s="3" t="s">
        <v>45</v>
      </c>
      <c r="F2" s="3" t="s">
        <v>13</v>
      </c>
      <c r="G2" s="3" t="s">
        <v>104</v>
      </c>
      <c r="H2" s="7" t="e">
        <f ca="1">IF(C2&lt;&gt;"",image("https://image-charts.com/chart?chs=150x150&amp;cht=qr&amp;chl="&amp;_xludf.ENCODEURL(A2&amp;B2&amp;E2&amp;C2&amp;F2&amp;D2&amp;G2)),0)</f>
        <v>#NAME?</v>
      </c>
    </row>
    <row r="3" spans="1:8" ht="14.25">
      <c r="A3" s="4" t="s">
        <v>8</v>
      </c>
      <c r="B3" s="3" t="s">
        <v>9</v>
      </c>
      <c r="C3" s="3" t="s">
        <v>10</v>
      </c>
      <c r="D3" s="3" t="s">
        <v>47</v>
      </c>
      <c r="E3" s="3" t="s">
        <v>45</v>
      </c>
      <c r="F3" s="3" t="s">
        <v>15</v>
      </c>
      <c r="G3" s="3" t="s">
        <v>105</v>
      </c>
      <c r="H3" s="7" t="e">
        <f ca="1">IF(C3&lt;&gt;"",image("https://image-charts.com/chart?chs=150x150&amp;cht=qr&amp;chl="&amp;_xludf.ENCODEURL(A3&amp;B3&amp;E3&amp;C3&amp;F3&amp;D3&amp;G3)),0)</f>
        <v>#NAME?</v>
      </c>
    </row>
    <row r="4" spans="1:8" ht="14.25">
      <c r="A4" s="4" t="s">
        <v>8</v>
      </c>
      <c r="B4" s="3" t="s">
        <v>9</v>
      </c>
      <c r="C4" s="3" t="s">
        <v>10</v>
      </c>
      <c r="D4" s="3" t="s">
        <v>47</v>
      </c>
      <c r="E4" s="3" t="s">
        <v>45</v>
      </c>
      <c r="F4" s="3" t="s">
        <v>16</v>
      </c>
      <c r="G4" s="3" t="s">
        <v>105</v>
      </c>
      <c r="H4" s="7" t="e">
        <f ca="1">IF(C4&lt;&gt;"",image("https://image-charts.com/chart?chs=150x150&amp;cht=qr&amp;chl="&amp;_xludf.ENCODEURL(A4&amp;B4&amp;E4&amp;C4&amp;F4&amp;D4&amp;G4)),0)</f>
        <v>#NAME?</v>
      </c>
    </row>
    <row r="5" spans="1:8" ht="14.25">
      <c r="A5" s="4" t="s">
        <v>8</v>
      </c>
      <c r="B5" s="3" t="s">
        <v>9</v>
      </c>
      <c r="C5" s="3" t="s">
        <v>10</v>
      </c>
      <c r="D5" s="3" t="s">
        <v>47</v>
      </c>
      <c r="E5" s="3" t="s">
        <v>45</v>
      </c>
      <c r="F5" s="3" t="s">
        <v>17</v>
      </c>
      <c r="G5" s="3" t="s">
        <v>105</v>
      </c>
      <c r="H5" s="7" t="e">
        <f ca="1">IF(C5&lt;&gt;"",image("https://image-charts.com/chart?chs=150x150&amp;cht=qr&amp;chl="&amp;_xludf.ENCODEURL(A5&amp;B5&amp;E5&amp;C5&amp;F5&amp;D5&amp;G5)),0)</f>
        <v>#NAME?</v>
      </c>
    </row>
    <row r="6" spans="1:8" ht="14.25">
      <c r="A6" s="4" t="s">
        <v>8</v>
      </c>
      <c r="B6" s="3" t="s">
        <v>9</v>
      </c>
      <c r="C6" s="3" t="s">
        <v>10</v>
      </c>
      <c r="D6" s="3" t="s">
        <v>47</v>
      </c>
      <c r="E6" s="3" t="s">
        <v>45</v>
      </c>
      <c r="F6" s="3" t="s">
        <v>18</v>
      </c>
      <c r="G6" s="3" t="s">
        <v>105</v>
      </c>
      <c r="H6" s="7" t="e">
        <f ca="1">IF(C6&lt;&gt;"",image("https://image-charts.com/chart?chs=150x150&amp;cht=qr&amp;chl="&amp;_xludf.ENCODEURL(A6&amp;B6&amp;E6&amp;C6&amp;F6&amp;D6&amp;G6)),0)</f>
        <v>#NAME?</v>
      </c>
    </row>
    <row r="8" spans="1:8">
      <c r="D8" s="3"/>
    </row>
  </sheetData>
  <phoneticPr fontId="9" type="noConversion"/>
  <hyperlinks>
    <hyperlink ref="A2" r:id="rId1"/>
    <hyperlink ref="A3" r:id="rId2"/>
    <hyperlink ref="A4" r:id="rId3"/>
    <hyperlink ref="A6" r:id="rId4"/>
    <hyperlink ref="A5" r:id="rId5"/>
    <hyperlink ref="H1" r:id="rId6" display="https://docs.google.com/forms/d/e/1FAIpQLSeqqFz44qzcQbne1wtLqboBsojKl0KuYaJbC8300bQRFByzcQ/viewform?usp=pp_ur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工作表1</vt:lpstr>
      <vt:lpstr>Sheet1</vt:lpstr>
      <vt:lpstr>All Vendors</vt:lpstr>
      <vt:lpstr>UPS</vt:lpstr>
      <vt:lpstr>CT</vt:lpstr>
      <vt:lpstr>宏銓</vt:lpstr>
      <vt:lpstr>普暉</vt:lpstr>
      <vt:lpstr>友益興</vt:lpstr>
      <vt:lpstr>萬寶華</vt:lpstr>
      <vt:lpstr>捷報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 Ryan (XTB3NYJ)</cp:lastModifiedBy>
  <dcterms:modified xsi:type="dcterms:W3CDTF">2022-01-20T03:43:21Z</dcterms:modified>
</cp:coreProperties>
</file>