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TB3NYJ\Desktop\Projects\JAS\"/>
    </mc:Choice>
  </mc:AlternateContent>
  <xr:revisionPtr revIDLastSave="0" documentId="13_ncr:1_{BF09F780-A91D-40BE-B521-70FCE928AC47}" xr6:coauthVersionLast="47" xr6:coauthVersionMax="47" xr10:uidLastSave="{00000000-0000-0000-0000-000000000000}"/>
  <bookViews>
    <workbookView xWindow="-120" yWindow="-120" windowWidth="24240" windowHeight="13290" tabRatio="500" xr2:uid="{00000000-000D-0000-FFFF-FFFF00000000}"/>
  </bookViews>
  <sheets>
    <sheet name="TP" sheetId="1" r:id="rId1"/>
    <sheet name="DC" sheetId="2" r:id="rId2"/>
    <sheet name="TNT" sheetId="3" r:id="rId3"/>
    <sheet name="TP2" sheetId="4" r:id="rId4"/>
    <sheet name="TE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15" i="1"/>
  <c r="T12" i="1"/>
</calcChain>
</file>

<file path=xl/sharedStrings.xml><?xml version="1.0" encoding="utf-8"?>
<sst xmlns="http://schemas.openxmlformats.org/spreadsheetml/2006/main" count="402" uniqueCount="107">
  <si>
    <t>UPS Supply Chain Solutions</t>
  </si>
  <si>
    <t>Company</t>
  </si>
  <si>
    <t>273</t>
  </si>
  <si>
    <t>Carrier</t>
  </si>
  <si>
    <t>Toll Priority - Merck</t>
  </si>
  <si>
    <t>RRDD</t>
  </si>
  <si>
    <t>2773</t>
  </si>
  <si>
    <t>Vendor Acct Number #</t>
  </si>
  <si>
    <t>Invoice #</t>
  </si>
  <si>
    <t>P20679525</t>
  </si>
  <si>
    <t>Currency</t>
  </si>
  <si>
    <t>AUD</t>
  </si>
  <si>
    <t>Supplier Number</t>
  </si>
  <si>
    <t>Invoice Date</t>
  </si>
  <si>
    <t xml:space="preserve">Payment Type </t>
  </si>
  <si>
    <t>LAUACH</t>
  </si>
  <si>
    <t>Remit ID / Vendor Site Code</t>
  </si>
  <si>
    <t>Amount Approved</t>
  </si>
  <si>
    <t xml:space="preserve">VOC Number </t>
  </si>
  <si>
    <t>Name</t>
  </si>
  <si>
    <t>Centre Code</t>
  </si>
  <si>
    <t>OPS Type</t>
  </si>
  <si>
    <t>Product/ Function Code</t>
  </si>
  <si>
    <t>Account
/Oracle Code</t>
  </si>
  <si>
    <t>Reference Number/ Client Code</t>
  </si>
  <si>
    <t>Shipment Number</t>
  </si>
  <si>
    <t>Cost Excl GST</t>
  </si>
  <si>
    <t>GST</t>
  </si>
  <si>
    <t>Total</t>
  </si>
  <si>
    <t>ORGCAT2</t>
  </si>
  <si>
    <t>300493</t>
  </si>
  <si>
    <t>L03</t>
  </si>
  <si>
    <t>474011</t>
  </si>
  <si>
    <t>ORGGCC</t>
  </si>
  <si>
    <t>ORGS</t>
  </si>
  <si>
    <t>Approved</t>
  </si>
  <si>
    <t>Munoz Gemma</t>
  </si>
  <si>
    <t>Date</t>
  </si>
  <si>
    <t>System Approved Totals</t>
  </si>
  <si>
    <t>Freight</t>
  </si>
  <si>
    <t>Sundry</t>
  </si>
  <si>
    <t>Invoiced Amount</t>
  </si>
  <si>
    <t>Credit Requested</t>
  </si>
  <si>
    <t>Direct Couriers Pty Ltd</t>
  </si>
  <si>
    <t>830965</t>
  </si>
  <si>
    <t>MERCKCC</t>
  </si>
  <si>
    <t>D01</t>
  </si>
  <si>
    <t>AP00486</t>
  </si>
  <si>
    <t>TNT EXPRES (MSD)</t>
  </si>
  <si>
    <t>63343067</t>
  </si>
  <si>
    <t>GUERS</t>
  </si>
  <si>
    <t>MERCKS</t>
  </si>
  <si>
    <t>MSDCAT2</t>
  </si>
  <si>
    <t>Toll Priority  UPS Account</t>
  </si>
  <si>
    <t>207061</t>
  </si>
  <si>
    <t>P20680593</t>
  </si>
  <si>
    <t>2480505</t>
  </si>
  <si>
    <t>LAUMEBACGPOBOX2</t>
  </si>
  <si>
    <t>VOC/AU/2016/063</t>
  </si>
  <si>
    <t>APOLLOG</t>
  </si>
  <si>
    <t>AP00575</t>
  </si>
  <si>
    <t>CRESTS</t>
  </si>
  <si>
    <t>436672</t>
  </si>
  <si>
    <t>AP00598</t>
  </si>
  <si>
    <t>DDNM</t>
  </si>
  <si>
    <t>436668</t>
  </si>
  <si>
    <t>EXTS</t>
  </si>
  <si>
    <t>P01</t>
  </si>
  <si>
    <t>AP00052</t>
  </si>
  <si>
    <t>INVISAG</t>
  </si>
  <si>
    <t>AP00433</t>
  </si>
  <si>
    <t>JUNIPERB</t>
  </si>
  <si>
    <t>436666</t>
  </si>
  <si>
    <t>AP00087</t>
  </si>
  <si>
    <t>JUNIPERM</t>
  </si>
  <si>
    <t>JUNIPERP</t>
  </si>
  <si>
    <t>436671</t>
  </si>
  <si>
    <t>JUNIPERS</t>
  </si>
  <si>
    <t>NETWORKS</t>
  </si>
  <si>
    <t>AP00121</t>
  </si>
  <si>
    <t>NVIDIAS</t>
  </si>
  <si>
    <t>AP00642</t>
  </si>
  <si>
    <t>PALS</t>
  </si>
  <si>
    <t>AP00615</t>
  </si>
  <si>
    <t>RIVERS</t>
  </si>
  <si>
    <t>AP00155</t>
  </si>
  <si>
    <t>SCHNDRA</t>
  </si>
  <si>
    <t>436665</t>
  </si>
  <si>
    <t>AP00160</t>
  </si>
  <si>
    <t>SCHNDRB</t>
  </si>
  <si>
    <t>SCHNDRP</t>
  </si>
  <si>
    <t>TERAS</t>
  </si>
  <si>
    <t>AP00185</t>
  </si>
  <si>
    <t>Toll Express</t>
  </si>
  <si>
    <t>D76486</t>
  </si>
  <si>
    <t>642740</t>
  </si>
  <si>
    <t>2480078</t>
  </si>
  <si>
    <t>LAUMEBACPOBOX72</t>
  </si>
  <si>
    <t>ASP</t>
  </si>
  <si>
    <t>AP00631</t>
  </si>
  <si>
    <t>MSDTS</t>
  </si>
  <si>
    <t>OPCOFG</t>
  </si>
  <si>
    <t>AP00527</t>
  </si>
  <si>
    <t>SINOS</t>
  </si>
  <si>
    <t>VIA3</t>
  </si>
  <si>
    <t>AP00528</t>
  </si>
  <si>
    <t>Var:AAA = 207061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</si>
</sst>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\/mm\/yyyy"/>
    <numFmt numFmtId="177" formatCode="[$$-C09]#,##0.00"/>
    <numFmt numFmtId="178" formatCode="dd\-mmmm\-yyyy"/>
    <numFmt numFmtId="179" formatCode="[$$-C09]#,##0.00;[$$-C09]\-#,##0.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top"/>
    </xf>
  </cellStyleXfs>
  <cellXfs count="27">
    <xf numFmtId="0" fontId="0" fillId="0" borderId="0" xfId="0">
      <alignment vertical="top"/>
    </xf>
    <xf numFmtId="0" fontId="5" fillId="0" borderId="0" xfId="0" applyFont="1" applyAlignment="1">
      <alignment horizontal="right" vertical="top" wrapText="1" readingOrder="1"/>
    </xf>
    <xf numFmtId="177" fontId="2" fillId="0" borderId="0" xfId="0" applyNumberFormat="1" applyFont="1" applyAlignment="1">
      <alignment horizontal="right" vertical="top"/>
    </xf>
    <xf numFmtId="179" fontId="2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/>
    </xf>
    <xf numFmtId="178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 wrapText="1" readingOrder="1"/>
    </xf>
    <xf numFmtId="177" fontId="2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right" vertical="top" wrapText="1" readingOrder="1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177" fontId="1" fillId="0" borderId="0" xfId="0" applyNumberFormat="1" applyFont="1" applyAlignment="1">
      <alignment horizontal="right" vertical="top"/>
    </xf>
    <xf numFmtId="179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right" vertical="top" wrapText="1" readingOrder="1"/>
    </xf>
    <xf numFmtId="177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65537" name="Picture 1025">
          <a:extLst>
            <a:ext uri="{FF2B5EF4-FFF2-40B4-BE49-F238E27FC236}">
              <a16:creationId xmlns:a16="http://schemas.microsoft.com/office/drawing/2014/main" id="{00000000-0008-0000-0000-0000010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0</xdr:row>
      <xdr:rowOff>0</xdr:rowOff>
    </xdr:from>
    <xdr:to>
      <xdr:col>42</xdr:col>
      <xdr:colOff>0</xdr:colOff>
      <xdr:row>2</xdr:row>
      <xdr:rowOff>292100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0"/>
          <a:ext cx="4889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G%20Vendo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"/>
      <sheetName val="STRINGS"/>
    </sheetNames>
    <sheetDataSet>
      <sheetData sheetId="0">
        <row r="1">
          <cell r="A1" t="str">
            <v>SUPPLIER NUMBER</v>
          </cell>
          <cell r="C1" t="str">
            <v>ACCOUNT NUMBER</v>
          </cell>
          <cell r="E1" t="str">
            <v>VENDOR SITE CODE</v>
          </cell>
          <cell r="F1" t="str">
            <v>VOC</v>
          </cell>
        </row>
        <row r="2">
          <cell r="A2">
            <v>2093316</v>
          </cell>
          <cell r="C2">
            <v>4775</v>
          </cell>
          <cell r="E2" t="str">
            <v>LAUSYDACPOBOX32</v>
          </cell>
          <cell r="F2">
            <v>2773220003</v>
          </cell>
        </row>
        <row r="3">
          <cell r="A3">
            <v>2389699</v>
          </cell>
          <cell r="C3" t="str">
            <v>A775</v>
          </cell>
          <cell r="E3" t="str">
            <v>LAUADEACUNITG5B</v>
          </cell>
          <cell r="F3">
            <v>2773220003</v>
          </cell>
        </row>
        <row r="4">
          <cell r="A4">
            <v>2389699</v>
          </cell>
          <cell r="C4" t="str">
            <v>A3275</v>
          </cell>
          <cell r="E4" t="str">
            <v>LAUADEACUNITG5B</v>
          </cell>
          <cell r="F4">
            <v>2773220003</v>
          </cell>
        </row>
        <row r="5">
          <cell r="A5">
            <v>2480163</v>
          </cell>
          <cell r="C5" t="str">
            <v>B775</v>
          </cell>
          <cell r="E5" t="str">
            <v>LAUBBNAC26QANTA</v>
          </cell>
          <cell r="F5">
            <v>2773220003</v>
          </cell>
        </row>
        <row r="6">
          <cell r="A6">
            <v>2480163</v>
          </cell>
          <cell r="C6" t="str">
            <v>B7900</v>
          </cell>
          <cell r="E6" t="str">
            <v>LAUBBNAC26QANTA</v>
          </cell>
          <cell r="F6">
            <v>2773220003</v>
          </cell>
        </row>
        <row r="7">
          <cell r="A7">
            <v>2356848</v>
          </cell>
          <cell r="C7" t="str">
            <v>P775</v>
          </cell>
          <cell r="E7" t="str">
            <v>LAUPERAC8BRADFO</v>
          </cell>
          <cell r="F7">
            <v>2773220003</v>
          </cell>
        </row>
        <row r="8">
          <cell r="A8">
            <v>2356848</v>
          </cell>
          <cell r="C8" t="str">
            <v>P7900</v>
          </cell>
          <cell r="E8" t="str">
            <v>LAUPERAC8BRADFO</v>
          </cell>
          <cell r="F8">
            <v>2773220003</v>
          </cell>
        </row>
        <row r="9">
          <cell r="A9">
            <v>2480613</v>
          </cell>
          <cell r="C9" t="str">
            <v>M778</v>
          </cell>
          <cell r="E9" t="str">
            <v>LAUMEBAC101SOUT</v>
          </cell>
          <cell r="F9">
            <v>2773220003</v>
          </cell>
        </row>
        <row r="10">
          <cell r="A10">
            <v>2480613</v>
          </cell>
          <cell r="C10" t="str">
            <v>M7781</v>
          </cell>
          <cell r="E10" t="str">
            <v>LAUMEBAC101SOUT</v>
          </cell>
          <cell r="F10">
            <v>2773220003</v>
          </cell>
        </row>
        <row r="11">
          <cell r="A11">
            <v>2480613</v>
          </cell>
          <cell r="C11" t="str">
            <v>M7900</v>
          </cell>
          <cell r="E11" t="str">
            <v>LAUMEBAC101SOUT</v>
          </cell>
          <cell r="F11">
            <v>2773220003</v>
          </cell>
        </row>
        <row r="12">
          <cell r="A12">
            <v>2093316</v>
          </cell>
          <cell r="C12">
            <v>5775</v>
          </cell>
          <cell r="E12" t="str">
            <v>LAUSYDACPOBOX32</v>
          </cell>
          <cell r="F12">
            <v>2773220003</v>
          </cell>
        </row>
        <row r="13">
          <cell r="A13">
            <v>2093316</v>
          </cell>
          <cell r="C13">
            <v>7900</v>
          </cell>
          <cell r="E13" t="str">
            <v>LAUSYDACPOBOX32</v>
          </cell>
          <cell r="F13">
            <v>2773220003</v>
          </cell>
        </row>
        <row r="14">
          <cell r="A14">
            <v>2093316</v>
          </cell>
          <cell r="C14">
            <v>8950</v>
          </cell>
          <cell r="E14" t="str">
            <v>LAUSYDACPOBOX32</v>
          </cell>
          <cell r="F14">
            <v>2773220003</v>
          </cell>
        </row>
        <row r="15">
          <cell r="A15">
            <v>2093316</v>
          </cell>
          <cell r="C15">
            <v>5775</v>
          </cell>
          <cell r="E15" t="str">
            <v>LAUSYDACPOBOX32</v>
          </cell>
          <cell r="F15">
            <v>2773220003</v>
          </cell>
        </row>
        <row r="16">
          <cell r="A16">
            <v>2093316</v>
          </cell>
          <cell r="C16">
            <v>10805</v>
          </cell>
          <cell r="E16" t="str">
            <v>LAUSYDACPOBOX32</v>
          </cell>
          <cell r="F16">
            <v>2773220003</v>
          </cell>
        </row>
        <row r="17">
          <cell r="A17">
            <v>2093316</v>
          </cell>
          <cell r="C17">
            <v>9954</v>
          </cell>
          <cell r="E17" t="str">
            <v>LAUSYDACPOBOX32</v>
          </cell>
          <cell r="F17">
            <v>2773220003</v>
          </cell>
        </row>
        <row r="18">
          <cell r="A18">
            <v>2093316</v>
          </cell>
          <cell r="C18">
            <v>10277</v>
          </cell>
          <cell r="E18" t="str">
            <v>LAUSYDACPOBOX32</v>
          </cell>
          <cell r="F18">
            <v>2773220003</v>
          </cell>
        </row>
        <row r="19">
          <cell r="A19">
            <v>2480163</v>
          </cell>
          <cell r="C19" t="str">
            <v>B9954</v>
          </cell>
          <cell r="E19" t="str">
            <v>LAUBBNAC26QANTA</v>
          </cell>
          <cell r="F19">
            <v>2773220003</v>
          </cell>
        </row>
        <row r="20">
          <cell r="A20">
            <v>2480613</v>
          </cell>
          <cell r="C20" t="str">
            <v>M9954</v>
          </cell>
          <cell r="E20" t="str">
            <v>LAUMEBAC101SOUT</v>
          </cell>
          <cell r="F20">
            <v>2773220003</v>
          </cell>
        </row>
        <row r="21">
          <cell r="A21">
            <v>2389699</v>
          </cell>
          <cell r="C21" t="str">
            <v>A9954</v>
          </cell>
          <cell r="E21" t="str">
            <v>LAUADEACUNITG5B</v>
          </cell>
          <cell r="F21">
            <v>2773220003</v>
          </cell>
        </row>
        <row r="22">
          <cell r="A22">
            <v>2389699</v>
          </cell>
          <cell r="C22" t="str">
            <v>A7900</v>
          </cell>
          <cell r="E22" t="str">
            <v>LAUADEACUNITG5B</v>
          </cell>
          <cell r="F22">
            <v>2773220003</v>
          </cell>
        </row>
        <row r="23">
          <cell r="A23">
            <v>2389699</v>
          </cell>
          <cell r="C23" t="str">
            <v>A779</v>
          </cell>
          <cell r="E23" t="str">
            <v>LAUADEACUNITG5B</v>
          </cell>
          <cell r="F23">
            <v>2773220003</v>
          </cell>
        </row>
        <row r="24">
          <cell r="A24">
            <v>2389699</v>
          </cell>
          <cell r="C24" t="str">
            <v>A778</v>
          </cell>
          <cell r="E24" t="str">
            <v>LAUADEACUNITG5B</v>
          </cell>
          <cell r="F24">
            <v>2773220003</v>
          </cell>
        </row>
        <row r="25">
          <cell r="A25">
            <v>2356851</v>
          </cell>
          <cell r="C25" t="str">
            <v>UPSSCS</v>
          </cell>
          <cell r="E25" t="str">
            <v>LAUSYDACPOBOX50</v>
          </cell>
          <cell r="F25">
            <v>1705190075</v>
          </cell>
        </row>
        <row r="26">
          <cell r="A26">
            <v>2480695</v>
          </cell>
          <cell r="C26">
            <v>206472</v>
          </cell>
          <cell r="E26" t="str">
            <v>LAUMEBACLEVEL15</v>
          </cell>
          <cell r="F26">
            <v>2773220003</v>
          </cell>
        </row>
        <row r="27">
          <cell r="A27">
            <v>2480695</v>
          </cell>
          <cell r="C27">
            <v>207094</v>
          </cell>
          <cell r="E27" t="str">
            <v>LAUMEBACLEVEL15</v>
          </cell>
          <cell r="F27">
            <v>2773220003</v>
          </cell>
        </row>
        <row r="28">
          <cell r="A28">
            <v>2480695</v>
          </cell>
          <cell r="C28">
            <v>206913</v>
          </cell>
          <cell r="E28" t="str">
            <v>LAUMEBACLEVEL15</v>
          </cell>
          <cell r="F28">
            <v>2773220003</v>
          </cell>
        </row>
        <row r="29">
          <cell r="A29">
            <v>2480695</v>
          </cell>
          <cell r="C29">
            <v>207061</v>
          </cell>
          <cell r="E29" t="str">
            <v>LAUMEBACLEVEL15</v>
          </cell>
          <cell r="F29">
            <v>2773220003</v>
          </cell>
        </row>
        <row r="30">
          <cell r="A30">
            <v>2480695</v>
          </cell>
          <cell r="C30" t="str">
            <v>20122R</v>
          </cell>
          <cell r="E30" t="str">
            <v>LAUMEBACLEVEL15</v>
          </cell>
          <cell r="F30">
            <v>2773220003</v>
          </cell>
        </row>
        <row r="31">
          <cell r="A31">
            <v>2480695</v>
          </cell>
          <cell r="C31">
            <v>605069</v>
          </cell>
          <cell r="E31" t="str">
            <v>LAUMEBACLEVEL15</v>
          </cell>
          <cell r="F31">
            <v>2773220003</v>
          </cell>
        </row>
        <row r="32">
          <cell r="A32">
            <v>2480695</v>
          </cell>
          <cell r="C32" t="str">
            <v>E30968</v>
          </cell>
          <cell r="E32" t="str">
            <v>LAUMEBACLEVEL15</v>
          </cell>
          <cell r="F32">
            <v>2773220003</v>
          </cell>
        </row>
        <row r="33">
          <cell r="A33">
            <v>2480695</v>
          </cell>
          <cell r="C33" t="str">
            <v>D86383</v>
          </cell>
          <cell r="E33" t="str">
            <v>LAUMEBACLEVEL15</v>
          </cell>
          <cell r="F33">
            <v>2773220003</v>
          </cell>
        </row>
        <row r="34">
          <cell r="A34">
            <v>2480695</v>
          </cell>
          <cell r="C34" t="str">
            <v>D76486</v>
          </cell>
          <cell r="E34" t="str">
            <v>LAUMEBACLEVEL15</v>
          </cell>
          <cell r="F34">
            <v>2773220003</v>
          </cell>
        </row>
        <row r="35">
          <cell r="A35">
            <v>2480695</v>
          </cell>
          <cell r="C35">
            <v>743281</v>
          </cell>
          <cell r="E35" t="str">
            <v>LAUMEBACLEVEL15</v>
          </cell>
          <cell r="F35">
            <v>2773220003</v>
          </cell>
        </row>
        <row r="36">
          <cell r="A36">
            <v>2480695</v>
          </cell>
          <cell r="C36">
            <v>80413627</v>
          </cell>
          <cell r="E36" t="str">
            <v xml:space="preserve">LAUSYDACLEVEL73 </v>
          </cell>
          <cell r="F36">
            <v>2773220003</v>
          </cell>
        </row>
        <row r="37">
          <cell r="A37">
            <v>2480695</v>
          </cell>
          <cell r="C37" t="str">
            <v>D85260</v>
          </cell>
          <cell r="E37" t="str">
            <v>LAUMEBACLEVEL15</v>
          </cell>
          <cell r="F37">
            <v>2773220003</v>
          </cell>
        </row>
        <row r="38">
          <cell r="A38">
            <v>2480695</v>
          </cell>
          <cell r="C38" t="str">
            <v>P11612</v>
          </cell>
          <cell r="E38" t="str">
            <v>LAUMEBACLEVEL15</v>
          </cell>
          <cell r="F38">
            <v>2773220003</v>
          </cell>
        </row>
        <row r="39">
          <cell r="A39">
            <v>3200901</v>
          </cell>
          <cell r="C39">
            <v>2894</v>
          </cell>
          <cell r="E39" t="str">
            <v>LAUABEACUNIT534</v>
          </cell>
          <cell r="F39">
            <v>2773210015</v>
          </cell>
        </row>
        <row r="40">
          <cell r="A40">
            <v>2500078</v>
          </cell>
          <cell r="C40" t="str">
            <v>UPSSCSAT</v>
          </cell>
          <cell r="E40" t="str">
            <v>LAUSYDACPOBOX18</v>
          </cell>
          <cell r="F40">
            <v>2773190008</v>
          </cell>
        </row>
        <row r="41">
          <cell r="A41">
            <v>2799329</v>
          </cell>
          <cell r="C41">
            <v>100928</v>
          </cell>
          <cell r="E41" t="str">
            <v>LAUADLAC5SMITHS</v>
          </cell>
          <cell r="F41" t="str">
            <v>FREIGHT CHARGES</v>
          </cell>
        </row>
        <row r="42">
          <cell r="A42">
            <v>2986494</v>
          </cell>
          <cell r="C42">
            <v>10138303</v>
          </cell>
          <cell r="E42" t="str">
            <v>LAUSYDACLOCKEDB</v>
          </cell>
          <cell r="F42">
            <v>2773220003</v>
          </cell>
        </row>
        <row r="43">
          <cell r="A43">
            <v>2986494</v>
          </cell>
          <cell r="C43">
            <v>10138306</v>
          </cell>
          <cell r="E43" t="str">
            <v>LAUSYDACLOCKEDB</v>
          </cell>
          <cell r="F43">
            <v>2773220003</v>
          </cell>
        </row>
        <row r="44">
          <cell r="A44">
            <v>2986494</v>
          </cell>
          <cell r="C44">
            <v>10138307</v>
          </cell>
          <cell r="E44" t="str">
            <v>LAUSYDACLOCKEDB</v>
          </cell>
          <cell r="F44">
            <v>2773220003</v>
          </cell>
        </row>
        <row r="45">
          <cell r="A45">
            <v>2986494</v>
          </cell>
          <cell r="C45">
            <v>10138308</v>
          </cell>
          <cell r="E45" t="str">
            <v>LAUSYDACLOCKEDB</v>
          </cell>
          <cell r="F45">
            <v>2773220003</v>
          </cell>
        </row>
        <row r="46">
          <cell r="A46">
            <v>2986494</v>
          </cell>
          <cell r="C46">
            <v>10138309</v>
          </cell>
          <cell r="E46" t="str">
            <v>LAUSYDACLOCKEDB</v>
          </cell>
          <cell r="F46">
            <v>2773220003</v>
          </cell>
        </row>
        <row r="47">
          <cell r="A47">
            <v>2986494</v>
          </cell>
          <cell r="C47">
            <v>10138312</v>
          </cell>
          <cell r="E47" t="str">
            <v>LAUSYDACLOCKEDB</v>
          </cell>
          <cell r="F47">
            <v>2773220003</v>
          </cell>
        </row>
        <row r="48">
          <cell r="A48">
            <v>2986494</v>
          </cell>
          <cell r="C48">
            <v>10138313</v>
          </cell>
          <cell r="E48" t="str">
            <v>LAUSYDACLOCKEDB</v>
          </cell>
          <cell r="F48">
            <v>2773220003</v>
          </cell>
        </row>
        <row r="49">
          <cell r="A49">
            <v>2986494</v>
          </cell>
          <cell r="C49">
            <v>72977553</v>
          </cell>
          <cell r="E49" t="str">
            <v>LAUSYDACLOCKEDB</v>
          </cell>
          <cell r="F49">
            <v>2773220003</v>
          </cell>
        </row>
        <row r="50">
          <cell r="A50">
            <v>2986494</v>
          </cell>
          <cell r="C50">
            <v>72657955</v>
          </cell>
          <cell r="E50" t="str">
            <v>LAUSYDACLOCKEDB</v>
          </cell>
          <cell r="F50">
            <v>2773220003</v>
          </cell>
        </row>
        <row r="51">
          <cell r="A51">
            <v>2986494</v>
          </cell>
          <cell r="C51">
            <v>10161516</v>
          </cell>
          <cell r="E51" t="str">
            <v>LAUSYDACLOCKEDB</v>
          </cell>
          <cell r="F51">
            <v>2773220003</v>
          </cell>
        </row>
        <row r="52">
          <cell r="A52">
            <v>2986494</v>
          </cell>
          <cell r="C52">
            <v>10164942</v>
          </cell>
          <cell r="E52" t="str">
            <v>LAUSYDACLOCKEDB</v>
          </cell>
          <cell r="F52">
            <v>2773220003</v>
          </cell>
        </row>
        <row r="53">
          <cell r="A53">
            <v>2986494</v>
          </cell>
          <cell r="C53">
            <v>10166197</v>
          </cell>
          <cell r="E53" t="str">
            <v>LAUSYDACLOCKEDB</v>
          </cell>
          <cell r="F53">
            <v>2773220003</v>
          </cell>
        </row>
        <row r="54">
          <cell r="A54">
            <v>2799328</v>
          </cell>
          <cell r="C54">
            <v>2657955</v>
          </cell>
          <cell r="E54" t="str">
            <v>LAUSYDACLOCKEDB</v>
          </cell>
          <cell r="F54">
            <v>2773220003</v>
          </cell>
        </row>
        <row r="55">
          <cell r="A55">
            <v>2470868</v>
          </cell>
          <cell r="C55">
            <v>21820564</v>
          </cell>
          <cell r="E55" t="str">
            <v>LAUSYDAC201COWA</v>
          </cell>
          <cell r="F55">
            <v>2773220003</v>
          </cell>
        </row>
        <row r="56">
          <cell r="A56">
            <v>2470868</v>
          </cell>
          <cell r="C56">
            <v>30004809</v>
          </cell>
          <cell r="E56" t="str">
            <v>LAUSYDAC201COWA</v>
          </cell>
          <cell r="F56">
            <v>2773220003</v>
          </cell>
        </row>
        <row r="57">
          <cell r="A57">
            <v>2470868</v>
          </cell>
          <cell r="C57">
            <v>30030891</v>
          </cell>
          <cell r="E57" t="str">
            <v>LAUSYDAC201COWA</v>
          </cell>
          <cell r="F57">
            <v>2773220003</v>
          </cell>
        </row>
        <row r="58">
          <cell r="A58">
            <v>2470868</v>
          </cell>
          <cell r="C58">
            <v>50000679</v>
          </cell>
          <cell r="E58" t="str">
            <v>LAUSYDAC201COWA</v>
          </cell>
          <cell r="F58">
            <v>2773220003</v>
          </cell>
        </row>
        <row r="59">
          <cell r="A59">
            <v>2644161</v>
          </cell>
          <cell r="C59">
            <v>6950</v>
          </cell>
          <cell r="E59" t="str">
            <v>LAUMEBACPOBOX33</v>
          </cell>
          <cell r="F59">
            <v>2773220002</v>
          </cell>
        </row>
        <row r="60">
          <cell r="A60">
            <v>3070078</v>
          </cell>
          <cell r="C60" t="str">
            <v>V00856</v>
          </cell>
          <cell r="E60" t="str">
            <v>LAUSYDACPOBOX40</v>
          </cell>
          <cell r="F60" t="str">
            <v>FREIGHT CHARGES</v>
          </cell>
        </row>
        <row r="61">
          <cell r="A61">
            <v>2786390</v>
          </cell>
          <cell r="C61" t="str">
            <v>UPSJCT</v>
          </cell>
          <cell r="E61" t="str">
            <v>LAUMEBACPOBOX98</v>
          </cell>
          <cell r="F61">
            <v>2773190053</v>
          </cell>
        </row>
        <row r="62">
          <cell r="A62">
            <v>2480306</v>
          </cell>
          <cell r="C62">
            <v>1746</v>
          </cell>
          <cell r="E62" t="str">
            <v xml:space="preserve">LAUBBNAC20KEMBL </v>
          </cell>
          <cell r="F62">
            <v>2773210014</v>
          </cell>
        </row>
        <row r="63">
          <cell r="A63">
            <v>2381883</v>
          </cell>
          <cell r="C63" t="str">
            <v>A17511</v>
          </cell>
          <cell r="E63" t="str">
            <v>LAUNSWAC247KING</v>
          </cell>
          <cell r="F63" t="str">
            <v>FREIGHT CHARGES</v>
          </cell>
        </row>
        <row r="64">
          <cell r="A64">
            <v>3388252</v>
          </cell>
          <cell r="C64" t="str">
            <v>UPSSER</v>
          </cell>
          <cell r="E64" t="str">
            <v>LAUADLAC242STUR</v>
          </cell>
          <cell r="F64">
            <v>2773210032</v>
          </cell>
        </row>
        <row r="65">
          <cell r="A65">
            <v>3380816</v>
          </cell>
          <cell r="C65">
            <v>5520277</v>
          </cell>
          <cell r="E65" t="str">
            <v>LAUSYDAC50YARRA</v>
          </cell>
          <cell r="F65" t="str">
            <v>FREIGHT CHARGES</v>
          </cell>
        </row>
        <row r="66">
          <cell r="A66">
            <v>2587515</v>
          </cell>
          <cell r="C66" t="str">
            <v>UPSFC</v>
          </cell>
          <cell r="E66" t="str">
            <v xml:space="preserve">LAUSYDAC83FALLO </v>
          </cell>
          <cell r="F66">
            <v>2773210009</v>
          </cell>
        </row>
        <row r="67">
          <cell r="A67">
            <v>3327315</v>
          </cell>
          <cell r="C67" t="str">
            <v>UPS</v>
          </cell>
          <cell r="E67" t="str">
            <v>LAUSYDAC320DONO</v>
          </cell>
          <cell r="F67" t="str">
            <v>FREIGHT CHARGES</v>
          </cell>
        </row>
        <row r="68">
          <cell r="A68">
            <v>3470434</v>
          </cell>
          <cell r="C68" t="str">
            <v>00234734</v>
          </cell>
          <cell r="E68" t="str">
            <v>LAUPERAC9ELDERS</v>
          </cell>
          <cell r="F68" t="str">
            <v>FREIGHT CHARGES</v>
          </cell>
        </row>
        <row r="69">
          <cell r="A69">
            <v>2381744</v>
          </cell>
          <cell r="C69" t="str">
            <v>005741</v>
          </cell>
          <cell r="E69" t="str">
            <v>LAUNSWACPOBOX21</v>
          </cell>
          <cell r="F69" t="str">
            <v>FREIGHT CHARGES</v>
          </cell>
        </row>
        <row r="70">
          <cell r="A70">
            <v>2688997</v>
          </cell>
          <cell r="C70" t="str">
            <v>UPSSCS</v>
          </cell>
          <cell r="E70" t="str">
            <v>LAUSYDAC2SCHILL</v>
          </cell>
          <cell r="F70">
            <v>2773210012</v>
          </cell>
        </row>
        <row r="71">
          <cell r="A71">
            <v>2356819</v>
          </cell>
          <cell r="C71" t="str">
            <v>UPSSCSV</v>
          </cell>
          <cell r="E71" t="str">
            <v>LAUMEBACPOBOX11</v>
          </cell>
          <cell r="F71">
            <v>2773190059</v>
          </cell>
        </row>
        <row r="72">
          <cell r="A72">
            <v>2760436</v>
          </cell>
          <cell r="C72" t="str">
            <v>UPSSCS</v>
          </cell>
          <cell r="E72" t="str">
            <v xml:space="preserve">LAUSYDACPOBOX20 </v>
          </cell>
          <cell r="F72">
            <v>2773210026</v>
          </cell>
        </row>
        <row r="73">
          <cell r="A73">
            <v>3590855</v>
          </cell>
          <cell r="C73" t="str">
            <v>UPSSCS</v>
          </cell>
          <cell r="E73" t="str">
            <v>LAUSYDACPOBOX24</v>
          </cell>
          <cell r="F73">
            <v>2773210008</v>
          </cell>
        </row>
        <row r="74">
          <cell r="C74" t="str">
            <v>UPSSCS</v>
          </cell>
          <cell r="E74" t="str">
            <v>LAUSYDAC129137E</v>
          </cell>
          <cell r="F74">
            <v>2773200012</v>
          </cell>
        </row>
        <row r="75">
          <cell r="C75">
            <v>927927</v>
          </cell>
          <cell r="E75" t="str">
            <v>LAUSYDAC129137B</v>
          </cell>
          <cell r="F75">
            <v>2773200012</v>
          </cell>
        </row>
        <row r="76">
          <cell r="A76">
            <v>2357028</v>
          </cell>
          <cell r="C76" t="str">
            <v>UPSPFM</v>
          </cell>
          <cell r="E76" t="str">
            <v>LAUBNEACPOBOX83</v>
          </cell>
          <cell r="F76">
            <v>2773200001</v>
          </cell>
        </row>
        <row r="77">
          <cell r="A77">
            <v>3778872</v>
          </cell>
          <cell r="C77">
            <v>213462671</v>
          </cell>
          <cell r="E77" t="str">
            <v>LAUSYDAC27COLLE</v>
          </cell>
          <cell r="F77">
            <v>2773210028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autoPageBreaks="0"/>
  </sheetPr>
  <dimension ref="A1:AR46"/>
  <sheetViews>
    <sheetView showGridLines="0" tabSelected="1" workbookViewId="0">
      <selection activeCell="T9" sqref="T9:AB10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43" ht="27.75" customHeight="1" x14ac:dyDescent="0.2"/>
    <row r="4" spans="1:43" ht="0.75" customHeight="1" x14ac:dyDescent="0.2">
      <c r="A4" s="13" t="s">
        <v>1</v>
      </c>
      <c r="B4" s="13"/>
      <c r="C4" s="13"/>
      <c r="F4" s="13" t="s">
        <v>2</v>
      </c>
      <c r="G4" s="13"/>
      <c r="H4" s="13"/>
      <c r="I4" s="13"/>
      <c r="M4" s="7" t="s">
        <v>3</v>
      </c>
      <c r="N4" s="7"/>
      <c r="O4" s="7"/>
      <c r="P4" s="7"/>
      <c r="Q4" s="7"/>
      <c r="R4" s="7"/>
      <c r="T4" s="11" t="s">
        <v>4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43" ht="12" customHeight="1" x14ac:dyDescent="0.2">
      <c r="A5" s="13"/>
      <c r="B5" s="13"/>
      <c r="C5" s="13"/>
      <c r="F5" s="13"/>
      <c r="G5" s="13"/>
      <c r="H5" s="13"/>
      <c r="I5" s="13"/>
      <c r="M5" s="7"/>
      <c r="N5" s="7"/>
      <c r="O5" s="7"/>
      <c r="P5" s="7"/>
      <c r="Q5" s="7"/>
      <c r="R5" s="7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43" ht="6.75" customHeight="1" x14ac:dyDescent="0.2"/>
    <row r="7" spans="1:43" ht="13.5" customHeight="1" x14ac:dyDescent="0.2">
      <c r="A7" s="13" t="s">
        <v>5</v>
      </c>
      <c r="B7" s="13"/>
      <c r="C7" s="13"/>
      <c r="F7" s="13" t="s">
        <v>6</v>
      </c>
      <c r="G7" s="13"/>
      <c r="H7" s="13"/>
      <c r="I7" s="13"/>
      <c r="L7" s="7" t="s">
        <v>7</v>
      </c>
      <c r="M7" s="7"/>
      <c r="N7" s="7"/>
      <c r="O7" s="7"/>
      <c r="P7" s="7"/>
      <c r="Q7" s="7"/>
      <c r="R7" s="7"/>
      <c r="T7" s="26" t="s">
        <v>106</v>
      </c>
      <c r="U7" s="25"/>
      <c r="V7" s="25"/>
      <c r="W7" s="25"/>
      <c r="X7" s="25"/>
      <c r="Y7" s="25"/>
      <c r="Z7" s="25"/>
      <c r="AA7" s="25"/>
      <c r="AB7" s="25"/>
    </row>
    <row r="8" spans="1:43" ht="6.75" customHeight="1" x14ac:dyDescent="0.2">
      <c r="AH8" s="7" t="s">
        <v>8</v>
      </c>
      <c r="AI8" s="7"/>
      <c r="AJ8" s="7"/>
      <c r="AK8" s="7"/>
      <c r="AM8" s="11" t="s">
        <v>9</v>
      </c>
      <c r="AN8" s="11"/>
      <c r="AO8" s="11"/>
      <c r="AP8" s="11"/>
      <c r="AQ8" s="11"/>
    </row>
    <row r="9" spans="1:43" ht="6" customHeight="1" x14ac:dyDescent="0.2">
      <c r="A9" s="13" t="s">
        <v>10</v>
      </c>
      <c r="B9" s="13"/>
      <c r="C9" s="13"/>
      <c r="F9" s="13" t="s">
        <v>11</v>
      </c>
      <c r="G9" s="13"/>
      <c r="H9" s="13"/>
      <c r="I9" s="13"/>
      <c r="M9" s="7" t="s">
        <v>12</v>
      </c>
      <c r="N9" s="7"/>
      <c r="O9" s="7"/>
      <c r="P9" s="7"/>
      <c r="Q9" s="7"/>
      <c r="R9" s="7"/>
      <c r="T9" s="25">
        <f>INDEX([1]JAS!$A:$A,MATCH(207061,[1]JAS!$C:$C,))</f>
        <v>2480695</v>
      </c>
      <c r="U9" s="25"/>
      <c r="V9" s="25"/>
      <c r="W9" s="25"/>
      <c r="X9" s="25"/>
      <c r="Y9" s="25"/>
      <c r="Z9" s="25"/>
      <c r="AA9" s="25"/>
      <c r="AB9" s="25"/>
      <c r="AH9" s="7"/>
      <c r="AI9" s="7"/>
      <c r="AJ9" s="7"/>
      <c r="AK9" s="7"/>
      <c r="AM9" s="11"/>
      <c r="AN9" s="11"/>
      <c r="AO9" s="11"/>
      <c r="AP9" s="11"/>
      <c r="AQ9" s="11"/>
    </row>
    <row r="10" spans="1:43" ht="7.5" customHeight="1" x14ac:dyDescent="0.2">
      <c r="A10" s="13"/>
      <c r="B10" s="13"/>
      <c r="C10" s="13"/>
      <c r="F10" s="13"/>
      <c r="G10" s="13"/>
      <c r="H10" s="13"/>
      <c r="I10" s="13"/>
      <c r="M10" s="7"/>
      <c r="N10" s="7"/>
      <c r="O10" s="7"/>
      <c r="P10" s="7"/>
      <c r="Q10" s="7"/>
      <c r="R10" s="7"/>
      <c r="T10" s="25"/>
      <c r="U10" s="25"/>
      <c r="V10" s="25"/>
      <c r="W10" s="25"/>
      <c r="X10" s="25"/>
      <c r="Y10" s="25"/>
      <c r="Z10" s="25"/>
      <c r="AA10" s="25"/>
      <c r="AB10" s="25"/>
    </row>
    <row r="11" spans="1:43" ht="6.75" customHeight="1" x14ac:dyDescent="0.2">
      <c r="AH11" s="7" t="s">
        <v>13</v>
      </c>
      <c r="AI11" s="7"/>
      <c r="AJ11" s="7"/>
      <c r="AK11" s="7"/>
      <c r="AM11" s="12">
        <v>44605</v>
      </c>
      <c r="AN11" s="12"/>
      <c r="AO11" s="12"/>
      <c r="AP11" s="12"/>
      <c r="AQ11" s="12"/>
    </row>
    <row r="12" spans="1:43" ht="6" customHeight="1" x14ac:dyDescent="0.2">
      <c r="A12" s="13" t="s">
        <v>14</v>
      </c>
      <c r="B12" s="13"/>
      <c r="C12" s="13"/>
      <c r="D12" s="13"/>
      <c r="F12" s="13" t="s">
        <v>15</v>
      </c>
      <c r="G12" s="13"/>
      <c r="H12" s="13"/>
      <c r="I12" s="13"/>
      <c r="K12" s="14" t="s">
        <v>16</v>
      </c>
      <c r="L12" s="14"/>
      <c r="M12" s="14"/>
      <c r="N12" s="14"/>
      <c r="O12" s="14"/>
      <c r="P12" s="14"/>
      <c r="Q12" s="14"/>
      <c r="R12" s="14"/>
      <c r="T12" s="25" t="str">
        <f>INDEX([1]JAS!$E:$E,MATCH(207061,[1]JAS!$C:$C,))</f>
        <v>LAUMEBACLEVEL15</v>
      </c>
      <c r="U12" s="25"/>
      <c r="V12" s="25"/>
      <c r="W12" s="25"/>
      <c r="X12" s="25"/>
      <c r="Y12" s="25"/>
      <c r="Z12" s="25"/>
      <c r="AA12" s="25"/>
      <c r="AB12" s="25"/>
      <c r="AH12" s="7"/>
      <c r="AI12" s="7"/>
      <c r="AJ12" s="7"/>
      <c r="AK12" s="7"/>
      <c r="AM12" s="12"/>
      <c r="AN12" s="12"/>
      <c r="AO12" s="12"/>
      <c r="AP12" s="12"/>
      <c r="AQ12" s="12"/>
    </row>
    <row r="13" spans="1:43" ht="7.5" customHeight="1" x14ac:dyDescent="0.2">
      <c r="A13" s="13"/>
      <c r="B13" s="13"/>
      <c r="C13" s="13"/>
      <c r="D13" s="13"/>
      <c r="F13" s="13"/>
      <c r="G13" s="13"/>
      <c r="H13" s="13"/>
      <c r="I13" s="13"/>
      <c r="K13" s="14"/>
      <c r="L13" s="14"/>
      <c r="M13" s="14"/>
      <c r="N13" s="14"/>
      <c r="O13" s="14"/>
      <c r="P13" s="14"/>
      <c r="Q13" s="14"/>
      <c r="R13" s="14"/>
      <c r="T13" s="25"/>
      <c r="U13" s="25"/>
      <c r="V13" s="25"/>
      <c r="W13" s="25"/>
      <c r="X13" s="25"/>
      <c r="Y13" s="25"/>
      <c r="Z13" s="25"/>
      <c r="AA13" s="25"/>
      <c r="AB13" s="25"/>
    </row>
    <row r="14" spans="1:43" ht="6.75" customHeight="1" x14ac:dyDescent="0.2">
      <c r="AH14" s="7" t="s">
        <v>17</v>
      </c>
      <c r="AI14" s="7"/>
      <c r="AJ14" s="7"/>
      <c r="AK14" s="7"/>
      <c r="AM14" s="8">
        <v>6690.11</v>
      </c>
      <c r="AN14" s="8"/>
      <c r="AO14" s="8"/>
      <c r="AP14" s="8"/>
      <c r="AQ14" s="8"/>
    </row>
    <row r="15" spans="1:43" ht="6" customHeight="1" x14ac:dyDescent="0.2">
      <c r="M15" s="7" t="s">
        <v>18</v>
      </c>
      <c r="N15" s="7"/>
      <c r="O15" s="7"/>
      <c r="P15" s="7"/>
      <c r="Q15" s="7"/>
      <c r="R15" s="7"/>
      <c r="T15" s="25">
        <f>INDEX([1]JAS!$F:$F,MATCH(207061,[1]JAS!$C:$C,))</f>
        <v>2773220003</v>
      </c>
      <c r="U15" s="25"/>
      <c r="V15" s="25"/>
      <c r="W15" s="25"/>
      <c r="X15" s="25"/>
      <c r="Y15" s="25"/>
      <c r="Z15" s="25"/>
      <c r="AA15" s="25"/>
      <c r="AB15" s="25"/>
      <c r="AH15" s="7"/>
      <c r="AI15" s="7"/>
      <c r="AJ15" s="7"/>
      <c r="AK15" s="7"/>
      <c r="AM15" s="8"/>
      <c r="AN15" s="8"/>
      <c r="AO15" s="8"/>
      <c r="AP15" s="8"/>
      <c r="AQ15" s="8"/>
    </row>
    <row r="16" spans="1:43" ht="6.75" customHeight="1" x14ac:dyDescent="0.2">
      <c r="M16" s="7"/>
      <c r="N16" s="7"/>
      <c r="O16" s="7"/>
      <c r="P16" s="7"/>
      <c r="Q16" s="7"/>
      <c r="R16" s="7"/>
      <c r="T16" s="25"/>
      <c r="U16" s="25"/>
      <c r="V16" s="25"/>
      <c r="W16" s="25"/>
      <c r="X16" s="25"/>
      <c r="Y16" s="25"/>
      <c r="Z16" s="25"/>
      <c r="AA16" s="25"/>
      <c r="AB16" s="25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5" t="s">
        <v>29</v>
      </c>
      <c r="B24" s="5"/>
      <c r="C24" s="5"/>
      <c r="D24" s="5"/>
      <c r="E24" s="5"/>
      <c r="F24" s="5"/>
      <c r="G24" s="5" t="s">
        <v>30</v>
      </c>
      <c r="H24" s="5"/>
      <c r="I24" s="5"/>
      <c r="J24" s="5" t="s">
        <v>31</v>
      </c>
      <c r="K24" s="5"/>
      <c r="L24" s="5"/>
      <c r="M24" s="5"/>
      <c r="N24" s="5"/>
      <c r="R24" s="5" t="s">
        <v>32</v>
      </c>
      <c r="S24" s="5"/>
      <c r="T24" s="5"/>
      <c r="U24" s="5"/>
      <c r="AG24" s="2">
        <v>4440.78</v>
      </c>
      <c r="AH24" s="2"/>
      <c r="AK24" s="2">
        <v>444.07800000000003</v>
      </c>
      <c r="AL24" s="2"/>
      <c r="AM24" s="2"/>
      <c r="AP24" s="2">
        <v>4884.8580000000002</v>
      </c>
      <c r="AQ24" s="2"/>
      <c r="AR24" s="2"/>
    </row>
    <row r="25" spans="1:44" ht="12" customHeight="1" x14ac:dyDescent="0.2"/>
    <row r="26" spans="1:44" x14ac:dyDescent="0.2">
      <c r="A26" s="5" t="s">
        <v>33</v>
      </c>
      <c r="B26" s="5"/>
      <c r="C26" s="5"/>
      <c r="D26" s="5"/>
      <c r="E26" s="5"/>
      <c r="F26" s="5"/>
      <c r="G26" s="5" t="s">
        <v>30</v>
      </c>
      <c r="H26" s="5"/>
      <c r="I26" s="5"/>
      <c r="J26" s="5" t="s">
        <v>31</v>
      </c>
      <c r="K26" s="5"/>
      <c r="L26" s="5"/>
      <c r="M26" s="5"/>
      <c r="N26" s="5"/>
      <c r="R26" s="5" t="s">
        <v>32</v>
      </c>
      <c r="S26" s="5"/>
      <c r="T26" s="5"/>
      <c r="U26" s="5"/>
      <c r="AG26" s="2">
        <v>949.89</v>
      </c>
      <c r="AH26" s="2"/>
      <c r="AK26" s="2">
        <v>94.98899999999999</v>
      </c>
      <c r="AL26" s="2"/>
      <c r="AM26" s="2"/>
      <c r="AP26" s="2">
        <v>1044.8789999999999</v>
      </c>
      <c r="AQ26" s="2"/>
      <c r="AR26" s="2"/>
    </row>
    <row r="27" spans="1:44" ht="12" customHeight="1" x14ac:dyDescent="0.2"/>
    <row r="28" spans="1:44" x14ac:dyDescent="0.2">
      <c r="A28" s="5" t="s">
        <v>34</v>
      </c>
      <c r="B28" s="5"/>
      <c r="C28" s="5"/>
      <c r="D28" s="5"/>
      <c r="E28" s="5"/>
      <c r="F28" s="5"/>
      <c r="G28" s="5" t="s">
        <v>30</v>
      </c>
      <c r="H28" s="5"/>
      <c r="I28" s="5"/>
      <c r="J28" s="5" t="s">
        <v>31</v>
      </c>
      <c r="K28" s="5"/>
      <c r="L28" s="5"/>
      <c r="M28" s="5"/>
      <c r="N28" s="5"/>
      <c r="R28" s="5" t="s">
        <v>32</v>
      </c>
      <c r="S28" s="5"/>
      <c r="T28" s="5"/>
      <c r="U28" s="5"/>
      <c r="AG28" s="2">
        <v>691.25</v>
      </c>
      <c r="AH28" s="2"/>
      <c r="AK28" s="2">
        <v>69.125</v>
      </c>
      <c r="AL28" s="2"/>
      <c r="AM28" s="2"/>
      <c r="AP28" s="2">
        <v>760.375</v>
      </c>
      <c r="AQ28" s="2"/>
      <c r="AR28" s="2"/>
    </row>
    <row r="29" spans="1:44" ht="12" customHeight="1" x14ac:dyDescent="0.2"/>
    <row r="30" spans="1:44" ht="9" customHeight="1" x14ac:dyDescent="0.2"/>
    <row r="31" spans="1:44" x14ac:dyDescent="0.2">
      <c r="P31" s="4" t="s">
        <v>28</v>
      </c>
      <c r="Q31" s="4"/>
      <c r="R31" s="4"/>
      <c r="S31" s="4"/>
      <c r="T31" s="4"/>
      <c r="U31" s="4"/>
      <c r="AG31" s="2">
        <v>6081.92</v>
      </c>
      <c r="AH31" s="2"/>
      <c r="AK31" s="2">
        <v>608.19200000000001</v>
      </c>
      <c r="AL31" s="2"/>
      <c r="AM31" s="2"/>
      <c r="AP31" s="2">
        <v>6690.1119999999992</v>
      </c>
      <c r="AQ31" s="2"/>
      <c r="AR31" s="2"/>
    </row>
    <row r="32" spans="1:44" ht="15.75" customHeight="1" x14ac:dyDescent="0.2"/>
    <row r="33" spans="3:44" x14ac:dyDescent="0.2">
      <c r="C33" s="1" t="s">
        <v>35</v>
      </c>
      <c r="D33" s="1"/>
      <c r="E33" s="1"/>
      <c r="F33" s="1"/>
      <c r="G33" s="1"/>
      <c r="H33" s="1"/>
      <c r="I33" s="1"/>
      <c r="K33" s="5" t="s">
        <v>36</v>
      </c>
      <c r="L33" s="5"/>
      <c r="M33" s="5"/>
      <c r="N33" s="5"/>
      <c r="O33" s="5"/>
      <c r="P33" s="5"/>
      <c r="Q33" s="5"/>
      <c r="R33" s="5"/>
      <c r="S33" s="5"/>
      <c r="T33" s="5"/>
      <c r="Y33" s="1" t="s">
        <v>37</v>
      </c>
      <c r="Z33" s="1"/>
      <c r="AA33" s="1"/>
      <c r="AC33" s="6">
        <v>44609</v>
      </c>
      <c r="AD33" s="6"/>
      <c r="AE33" s="6"/>
      <c r="AF33" s="6"/>
    </row>
    <row r="35" spans="3:44" x14ac:dyDescent="0.2">
      <c r="Z35" s="1" t="s">
        <v>38</v>
      </c>
      <c r="AA35" s="1"/>
      <c r="AB35" s="1"/>
      <c r="AC35" s="1"/>
      <c r="AD35" s="1"/>
      <c r="AE35" s="1"/>
      <c r="AK35" s="2">
        <v>608.19000000000005</v>
      </c>
      <c r="AL35" s="2"/>
      <c r="AM35" s="2"/>
      <c r="AN35" s="2"/>
      <c r="AP35" s="2">
        <v>6690.11</v>
      </c>
      <c r="AQ35" s="2"/>
      <c r="AR35" s="2"/>
    </row>
    <row r="36" spans="3:44" ht="6.75" customHeight="1" x14ac:dyDescent="0.2"/>
    <row r="37" spans="3:44" x14ac:dyDescent="0.2">
      <c r="AD37" s="1" t="s">
        <v>39</v>
      </c>
      <c r="AE37" s="1"/>
      <c r="AK37" s="2">
        <v>608.19000000000005</v>
      </c>
      <c r="AL37" s="2"/>
      <c r="AM37" s="2"/>
      <c r="AN37" s="2"/>
      <c r="AP37" s="2">
        <v>6690.11</v>
      </c>
      <c r="AQ37" s="2"/>
      <c r="AR37" s="2"/>
    </row>
    <row r="38" spans="3:44" ht="6.75" customHeight="1" x14ac:dyDescent="0.2"/>
    <row r="39" spans="3:44" x14ac:dyDescent="0.2">
      <c r="AD39" s="1" t="s">
        <v>40</v>
      </c>
      <c r="AE39" s="1"/>
      <c r="AK39" s="3">
        <v>0</v>
      </c>
      <c r="AL39" s="3"/>
      <c r="AM39" s="3"/>
      <c r="AN39" s="3"/>
      <c r="AP39" s="2">
        <v>0</v>
      </c>
      <c r="AQ39" s="2"/>
      <c r="AR39" s="2"/>
    </row>
    <row r="40" spans="3:44" ht="6.75" customHeight="1" x14ac:dyDescent="0.2"/>
    <row r="41" spans="3:44" x14ac:dyDescent="0.2">
      <c r="Z41" s="1" t="s">
        <v>41</v>
      </c>
      <c r="AA41" s="1"/>
      <c r="AB41" s="1"/>
      <c r="AC41" s="1"/>
      <c r="AD41" s="1"/>
      <c r="AE41" s="1"/>
      <c r="AK41" s="2">
        <v>836.29</v>
      </c>
      <c r="AL41" s="2"/>
      <c r="AM41" s="2"/>
      <c r="AN41" s="2"/>
      <c r="AP41" s="2">
        <v>9199.19</v>
      </c>
      <c r="AQ41" s="2"/>
      <c r="AR41" s="2"/>
    </row>
    <row r="42" spans="3:44" ht="6.75" customHeight="1" x14ac:dyDescent="0.2"/>
    <row r="43" spans="3:44" x14ac:dyDescent="0.2">
      <c r="Z43" s="1" t="s">
        <v>42</v>
      </c>
      <c r="AA43" s="1"/>
      <c r="AB43" s="1"/>
      <c r="AC43" s="1"/>
      <c r="AD43" s="1"/>
      <c r="AE43" s="1"/>
      <c r="AP43" s="2">
        <v>2509.08</v>
      </c>
      <c r="AQ43" s="2"/>
      <c r="AR43" s="2"/>
    </row>
    <row r="44" spans="3:44" ht="10.5" customHeight="1" x14ac:dyDescent="0.2"/>
    <row r="45" spans="3:44" ht="132.75" customHeight="1" x14ac:dyDescent="0.2"/>
    <row r="46" spans="3:44" ht="30" customHeight="1" x14ac:dyDescent="0.2"/>
  </sheetData>
  <mergeCells count="78">
    <mergeCell ref="B2:N2"/>
    <mergeCell ref="A4:C5"/>
    <mergeCell ref="F4:I5"/>
    <mergeCell ref="M4:R5"/>
    <mergeCell ref="T7:AB7"/>
    <mergeCell ref="T4:AI5"/>
    <mergeCell ref="AH11:AK12"/>
    <mergeCell ref="AM11:AQ12"/>
    <mergeCell ref="A12:D13"/>
    <mergeCell ref="F12:I13"/>
    <mergeCell ref="K12:R13"/>
    <mergeCell ref="AH8:AK9"/>
    <mergeCell ref="AM8:AQ9"/>
    <mergeCell ref="A9:C10"/>
    <mergeCell ref="F9:I10"/>
    <mergeCell ref="M9:R10"/>
    <mergeCell ref="A7:C7"/>
    <mergeCell ref="F7:I7"/>
    <mergeCell ref="L7:R7"/>
    <mergeCell ref="T9:AB10"/>
    <mergeCell ref="T12:AB13"/>
    <mergeCell ref="AH14:AK15"/>
    <mergeCell ref="AM14:AQ15"/>
    <mergeCell ref="M15:R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T15:AB16"/>
    <mergeCell ref="A24:F24"/>
    <mergeCell ref="G24:I24"/>
    <mergeCell ref="J24:N24"/>
    <mergeCell ref="R24:U24"/>
    <mergeCell ref="AG24:AH24"/>
    <mergeCell ref="AK24:AM24"/>
    <mergeCell ref="AP24:AR24"/>
    <mergeCell ref="AP26:AR26"/>
    <mergeCell ref="A28:F28"/>
    <mergeCell ref="G28:I28"/>
    <mergeCell ref="J28:N28"/>
    <mergeCell ref="R28:U28"/>
    <mergeCell ref="AG28:AH28"/>
    <mergeCell ref="AK28:AM28"/>
    <mergeCell ref="AP28:AR28"/>
    <mergeCell ref="A26:F26"/>
    <mergeCell ref="G26:I26"/>
    <mergeCell ref="J26:N26"/>
    <mergeCell ref="R26:U26"/>
    <mergeCell ref="AG26:AH26"/>
    <mergeCell ref="AK26:AM26"/>
    <mergeCell ref="P31:U31"/>
    <mergeCell ref="AG31:AH31"/>
    <mergeCell ref="AK31:AM31"/>
    <mergeCell ref="AP31:AR31"/>
    <mergeCell ref="C33:I33"/>
    <mergeCell ref="K33:T33"/>
    <mergeCell ref="Y33:AA33"/>
    <mergeCell ref="AC33:AF33"/>
    <mergeCell ref="Z35:AE35"/>
    <mergeCell ref="AK35:AN35"/>
    <mergeCell ref="AP35:AR35"/>
    <mergeCell ref="AD37:AE37"/>
    <mergeCell ref="AK37:AN37"/>
    <mergeCell ref="AP37:AR37"/>
    <mergeCell ref="Z43:AE43"/>
    <mergeCell ref="AP43:AR43"/>
    <mergeCell ref="AD39:AE39"/>
    <mergeCell ref="AK39:AN39"/>
    <mergeCell ref="AP39:AR39"/>
    <mergeCell ref="Z41:AE41"/>
    <mergeCell ref="AK41:AN41"/>
    <mergeCell ref="AP41:AR41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  <pageSetUpPr autoPageBreaks="0"/>
  </sheetPr>
  <dimension ref="A1:AR44"/>
  <sheetViews>
    <sheetView showGridLines="0" workbookViewId="0">
      <selection activeCell="X7" sqref="X7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43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</row>
    <row r="8" spans="1:43" ht="6.75" customHeight="1" x14ac:dyDescent="0.2">
      <c r="AH8" s="19" t="s">
        <v>8</v>
      </c>
      <c r="AI8" s="19"/>
      <c r="AJ8" s="19"/>
      <c r="AK8" s="19"/>
      <c r="AM8" s="21" t="s">
        <v>44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</row>
    <row r="11" spans="1:43" ht="6.75" customHeight="1" x14ac:dyDescent="0.2">
      <c r="AH11" s="19" t="s">
        <v>13</v>
      </c>
      <c r="AI11" s="19"/>
      <c r="AJ11" s="19"/>
      <c r="AK11" s="19"/>
      <c r="AM11" s="22">
        <v>44603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</row>
    <row r="14" spans="1:43" ht="6.75" customHeight="1" x14ac:dyDescent="0.2">
      <c r="AH14" s="19" t="s">
        <v>17</v>
      </c>
      <c r="AI14" s="19"/>
      <c r="AJ14" s="19"/>
      <c r="AK14" s="19"/>
      <c r="AM14" s="20">
        <v>336.52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45</v>
      </c>
      <c r="B24" s="17"/>
      <c r="C24" s="17"/>
      <c r="D24" s="17"/>
      <c r="E24" s="17"/>
      <c r="F24" s="17"/>
      <c r="G24" s="17" t="s">
        <v>30</v>
      </c>
      <c r="H24" s="17"/>
      <c r="I24" s="17"/>
      <c r="J24" s="17" t="s">
        <v>31</v>
      </c>
      <c r="K24" s="17"/>
      <c r="L24" s="17"/>
      <c r="M24" s="17"/>
      <c r="N24" s="17"/>
      <c r="O24" s="17" t="s">
        <v>46</v>
      </c>
      <c r="P24" s="17"/>
      <c r="Q24" s="17"/>
      <c r="R24" s="17"/>
      <c r="S24" s="17" t="s">
        <v>32</v>
      </c>
      <c r="T24" s="17"/>
      <c r="U24" s="17"/>
      <c r="V24" s="17"/>
      <c r="X24" s="17" t="s">
        <v>47</v>
      </c>
      <c r="Y24" s="17"/>
      <c r="Z24" s="17"/>
      <c r="AG24" s="15">
        <v>152.96</v>
      </c>
      <c r="AH24" s="15"/>
      <c r="AK24" s="15">
        <v>15.295999999999999</v>
      </c>
      <c r="AL24" s="15"/>
      <c r="AM24" s="15"/>
      <c r="AP24" s="15">
        <v>168.25599999999997</v>
      </c>
      <c r="AQ24" s="15"/>
      <c r="AR24" s="15"/>
    </row>
    <row r="25" spans="1:44" ht="12" customHeight="1" x14ac:dyDescent="0.2"/>
    <row r="26" spans="1:44" x14ac:dyDescent="0.2">
      <c r="A26" s="17" t="s">
        <v>33</v>
      </c>
      <c r="B26" s="17"/>
      <c r="C26" s="17"/>
      <c r="D26" s="17"/>
      <c r="E26" s="17"/>
      <c r="F26" s="17"/>
      <c r="G26" s="17" t="s">
        <v>30</v>
      </c>
      <c r="H26" s="17"/>
      <c r="I26" s="17"/>
      <c r="J26" s="17" t="s">
        <v>31</v>
      </c>
      <c r="K26" s="17"/>
      <c r="L26" s="17"/>
      <c r="M26" s="17"/>
      <c r="N26" s="17"/>
      <c r="R26" s="17" t="s">
        <v>32</v>
      </c>
      <c r="S26" s="17"/>
      <c r="T26" s="17"/>
      <c r="U26" s="17"/>
      <c r="AG26" s="15">
        <v>152.96</v>
      </c>
      <c r="AH26" s="15"/>
      <c r="AK26" s="15">
        <v>15.298</v>
      </c>
      <c r="AL26" s="15"/>
      <c r="AM26" s="15"/>
      <c r="AP26" s="15">
        <v>168.25799999999998</v>
      </c>
      <c r="AQ26" s="15"/>
      <c r="AR26" s="15"/>
    </row>
    <row r="27" spans="1:44" ht="12" customHeight="1" x14ac:dyDescent="0.2"/>
    <row r="28" spans="1:44" ht="9" customHeight="1" x14ac:dyDescent="0.2"/>
    <row r="29" spans="1:44" x14ac:dyDescent="0.2">
      <c r="P29" s="4" t="s">
        <v>28</v>
      </c>
      <c r="Q29" s="4"/>
      <c r="R29" s="4"/>
      <c r="S29" s="4"/>
      <c r="T29" s="4"/>
      <c r="U29" s="4"/>
      <c r="AG29" s="15">
        <v>305.92</v>
      </c>
      <c r="AH29" s="15"/>
      <c r="AK29" s="15">
        <v>30.593999999999998</v>
      </c>
      <c r="AL29" s="15"/>
      <c r="AM29" s="15"/>
      <c r="AP29" s="15">
        <v>336.51399999999995</v>
      </c>
      <c r="AQ29" s="15"/>
      <c r="AR29" s="15"/>
    </row>
    <row r="30" spans="1:44" ht="15.75" customHeight="1" x14ac:dyDescent="0.2"/>
    <row r="31" spans="1:44" x14ac:dyDescent="0.2">
      <c r="C31" s="1" t="s">
        <v>35</v>
      </c>
      <c r="D31" s="1"/>
      <c r="E31" s="1"/>
      <c r="F31" s="1"/>
      <c r="G31" s="1"/>
      <c r="H31" s="1"/>
      <c r="I31" s="1"/>
      <c r="K31" s="17" t="s">
        <v>36</v>
      </c>
      <c r="L31" s="17"/>
      <c r="M31" s="17"/>
      <c r="N31" s="17"/>
      <c r="O31" s="17"/>
      <c r="P31" s="17"/>
      <c r="Q31" s="17"/>
      <c r="R31" s="17"/>
      <c r="S31" s="17"/>
      <c r="T31" s="17"/>
      <c r="Y31" s="1" t="s">
        <v>37</v>
      </c>
      <c r="Z31" s="1"/>
      <c r="AA31" s="1"/>
      <c r="AC31" s="18">
        <v>44609</v>
      </c>
      <c r="AD31" s="18"/>
      <c r="AE31" s="18"/>
      <c r="AF31" s="18"/>
    </row>
    <row r="33" spans="26:44" x14ac:dyDescent="0.2">
      <c r="Z33" s="1" t="s">
        <v>38</v>
      </c>
      <c r="AA33" s="1"/>
      <c r="AB33" s="1"/>
      <c r="AC33" s="1"/>
      <c r="AD33" s="1"/>
      <c r="AE33" s="1"/>
      <c r="AK33" s="15">
        <v>30.6</v>
      </c>
      <c r="AL33" s="15"/>
      <c r="AM33" s="15"/>
      <c r="AN33" s="15"/>
      <c r="AP33" s="15">
        <v>336.52</v>
      </c>
      <c r="AQ33" s="15"/>
      <c r="AR33" s="15"/>
    </row>
    <row r="34" spans="26:44" ht="6.75" customHeight="1" x14ac:dyDescent="0.2"/>
    <row r="35" spans="26:44" x14ac:dyDescent="0.2">
      <c r="AD35" s="1" t="s">
        <v>39</v>
      </c>
      <c r="AE35" s="1"/>
      <c r="AK35" s="15">
        <v>30.6</v>
      </c>
      <c r="AL35" s="15"/>
      <c r="AM35" s="15"/>
      <c r="AN35" s="15"/>
      <c r="AP35" s="15">
        <v>336.52</v>
      </c>
      <c r="AQ35" s="15"/>
      <c r="AR35" s="15"/>
    </row>
    <row r="36" spans="26:44" ht="6.75" customHeight="1" x14ac:dyDescent="0.2"/>
    <row r="37" spans="26:44" x14ac:dyDescent="0.2">
      <c r="AD37" s="1" t="s">
        <v>40</v>
      </c>
      <c r="AE37" s="1"/>
      <c r="AK37" s="16">
        <v>0</v>
      </c>
      <c r="AL37" s="16"/>
      <c r="AM37" s="16"/>
      <c r="AN37" s="16"/>
      <c r="AP37" s="15">
        <v>0</v>
      </c>
      <c r="AQ37" s="15"/>
      <c r="AR37" s="15"/>
    </row>
    <row r="38" spans="26:44" ht="6.75" customHeight="1" x14ac:dyDescent="0.2"/>
    <row r="39" spans="26:44" x14ac:dyDescent="0.2">
      <c r="Z39" s="1" t="s">
        <v>41</v>
      </c>
      <c r="AA39" s="1"/>
      <c r="AB39" s="1"/>
      <c r="AC39" s="1"/>
      <c r="AD39" s="1"/>
      <c r="AE39" s="1"/>
      <c r="AK39" s="15">
        <v>30.6</v>
      </c>
      <c r="AL39" s="15"/>
      <c r="AM39" s="15"/>
      <c r="AN39" s="15"/>
      <c r="AP39" s="15">
        <v>336.52</v>
      </c>
      <c r="AQ39" s="15"/>
      <c r="AR39" s="15"/>
    </row>
    <row r="40" spans="26:44" ht="6.75" customHeight="1" x14ac:dyDescent="0.2"/>
    <row r="41" spans="26:44" x14ac:dyDescent="0.2">
      <c r="Z41" s="1" t="s">
        <v>42</v>
      </c>
      <c r="AA41" s="1"/>
      <c r="AB41" s="1"/>
      <c r="AC41" s="1"/>
      <c r="AD41" s="1"/>
      <c r="AE41" s="1"/>
      <c r="AP41" s="15">
        <v>0</v>
      </c>
      <c r="AQ41" s="15"/>
      <c r="AR41" s="15"/>
    </row>
    <row r="42" spans="26:44" ht="10.5" customHeight="1" x14ac:dyDescent="0.2"/>
    <row r="43" spans="26:44" ht="155.25" customHeight="1" x14ac:dyDescent="0.2"/>
    <row r="44" spans="26:44" ht="30" customHeight="1" x14ac:dyDescent="0.2"/>
  </sheetData>
  <mergeCells count="69">
    <mergeCell ref="B2:N2"/>
    <mergeCell ref="A4:C5"/>
    <mergeCell ref="F4:I5"/>
    <mergeCell ref="M4:R5"/>
    <mergeCell ref="T4:AI5"/>
    <mergeCell ref="AH11:AK12"/>
    <mergeCell ref="AM11:AQ12"/>
    <mergeCell ref="A12:D13"/>
    <mergeCell ref="F12:I13"/>
    <mergeCell ref="K12:R13"/>
    <mergeCell ref="AH8:AK9"/>
    <mergeCell ref="AM8:AQ9"/>
    <mergeCell ref="A9:C10"/>
    <mergeCell ref="F9:I10"/>
    <mergeCell ref="M9:R10"/>
    <mergeCell ref="A7:C7"/>
    <mergeCell ref="F7:I7"/>
    <mergeCell ref="L7:R7"/>
    <mergeCell ref="AH14:AK15"/>
    <mergeCell ref="AM14:AQ15"/>
    <mergeCell ref="M15:R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X24:Z24"/>
    <mergeCell ref="AG24:AH24"/>
    <mergeCell ref="AK24:AM24"/>
    <mergeCell ref="AP24:AR24"/>
    <mergeCell ref="A26:F26"/>
    <mergeCell ref="G26:I26"/>
    <mergeCell ref="J26:N26"/>
    <mergeCell ref="R26:U26"/>
    <mergeCell ref="AG26:AH26"/>
    <mergeCell ref="AK26:AM26"/>
    <mergeCell ref="AP26:AR26"/>
    <mergeCell ref="A24:F24"/>
    <mergeCell ref="G24:I24"/>
    <mergeCell ref="J24:N24"/>
    <mergeCell ref="O24:R24"/>
    <mergeCell ref="S24:V24"/>
    <mergeCell ref="P29:U29"/>
    <mergeCell ref="AG29:AH29"/>
    <mergeCell ref="AK29:AM29"/>
    <mergeCell ref="AP29:AR29"/>
    <mergeCell ref="C31:I31"/>
    <mergeCell ref="K31:T31"/>
    <mergeCell ref="Y31:AA31"/>
    <mergeCell ref="AC31:AF31"/>
    <mergeCell ref="Z33:AE33"/>
    <mergeCell ref="AK33:AN33"/>
    <mergeCell ref="AP33:AR33"/>
    <mergeCell ref="AD35:AE35"/>
    <mergeCell ref="AK35:AN35"/>
    <mergeCell ref="AP35:AR35"/>
    <mergeCell ref="Z41:AE41"/>
    <mergeCell ref="AP41:AR41"/>
    <mergeCell ref="AD37:AE37"/>
    <mergeCell ref="AK37:AN37"/>
    <mergeCell ref="AP37:AR37"/>
    <mergeCell ref="Z39:AE39"/>
    <mergeCell ref="AK39:AN39"/>
    <mergeCell ref="AP39:AR39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/>
    <pageSetUpPr autoPageBreaks="0"/>
  </sheetPr>
  <dimension ref="A1:AR54"/>
  <sheetViews>
    <sheetView showGridLines="0" workbookViewId="0">
      <selection activeCell="T7" sqref="T7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48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</row>
    <row r="8" spans="1:43" ht="6.75" customHeight="1" x14ac:dyDescent="0.2">
      <c r="AH8" s="19" t="s">
        <v>8</v>
      </c>
      <c r="AI8" s="19"/>
      <c r="AJ8" s="19"/>
      <c r="AK8" s="19"/>
      <c r="AM8" s="21" t="s">
        <v>49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</row>
    <row r="11" spans="1:43" ht="6.75" customHeight="1" x14ac:dyDescent="0.2">
      <c r="AH11" s="19" t="s">
        <v>13</v>
      </c>
      <c r="AI11" s="19"/>
      <c r="AJ11" s="19"/>
      <c r="AK11" s="19"/>
      <c r="AM11" s="22">
        <v>44618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</row>
    <row r="14" spans="1:43" ht="6.75" customHeight="1" x14ac:dyDescent="0.2">
      <c r="AH14" s="19" t="s">
        <v>17</v>
      </c>
      <c r="AI14" s="19"/>
      <c r="AJ14" s="19"/>
      <c r="AK14" s="19"/>
      <c r="AM14" s="20">
        <v>58568.24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50</v>
      </c>
      <c r="B24" s="17"/>
      <c r="C24" s="17"/>
      <c r="D24" s="17"/>
      <c r="E24" s="17"/>
      <c r="F24" s="17"/>
      <c r="G24" s="17" t="s">
        <v>30</v>
      </c>
      <c r="H24" s="17"/>
      <c r="I24" s="17"/>
      <c r="J24" s="17" t="s">
        <v>31</v>
      </c>
      <c r="K24" s="17"/>
      <c r="L24" s="17"/>
      <c r="M24" s="17"/>
      <c r="N24" s="17"/>
      <c r="R24" s="17" t="s">
        <v>32</v>
      </c>
      <c r="S24" s="17"/>
      <c r="T24" s="17"/>
      <c r="U24" s="17"/>
      <c r="AG24" s="15">
        <v>21786.16</v>
      </c>
      <c r="AH24" s="15"/>
      <c r="AK24" s="15">
        <v>2178.616</v>
      </c>
      <c r="AL24" s="15"/>
      <c r="AM24" s="15"/>
      <c r="AP24" s="15">
        <v>23964.776000000002</v>
      </c>
      <c r="AQ24" s="15"/>
      <c r="AR24" s="15"/>
    </row>
    <row r="25" spans="1:44" ht="12" customHeight="1" x14ac:dyDescent="0.2"/>
    <row r="26" spans="1:44" x14ac:dyDescent="0.2">
      <c r="A26" s="17" t="s">
        <v>45</v>
      </c>
      <c r="B26" s="17"/>
      <c r="C26" s="17"/>
      <c r="D26" s="17"/>
      <c r="E26" s="17"/>
      <c r="F26" s="17"/>
      <c r="G26" s="17" t="s">
        <v>30</v>
      </c>
      <c r="H26" s="17"/>
      <c r="I26" s="17"/>
      <c r="J26" s="17" t="s">
        <v>31</v>
      </c>
      <c r="K26" s="17"/>
      <c r="L26" s="17"/>
      <c r="M26" s="17"/>
      <c r="N26" s="17"/>
      <c r="O26" s="17" t="s">
        <v>46</v>
      </c>
      <c r="P26" s="17"/>
      <c r="Q26" s="17"/>
      <c r="R26" s="17"/>
      <c r="S26" s="17" t="s">
        <v>32</v>
      </c>
      <c r="T26" s="17"/>
      <c r="U26" s="17"/>
      <c r="V26" s="17"/>
      <c r="X26" s="17" t="s">
        <v>47</v>
      </c>
      <c r="Y26" s="17"/>
      <c r="Z26" s="17"/>
      <c r="AG26" s="15">
        <v>8420.5499999999993</v>
      </c>
      <c r="AH26" s="15"/>
      <c r="AK26" s="15">
        <v>842.01800000000003</v>
      </c>
      <c r="AL26" s="15"/>
      <c r="AM26" s="15"/>
      <c r="AP26" s="15">
        <v>9262.5680000000011</v>
      </c>
      <c r="AQ26" s="15"/>
      <c r="AR26" s="15"/>
    </row>
    <row r="27" spans="1:44" ht="12" customHeight="1" x14ac:dyDescent="0.2"/>
    <row r="28" spans="1:44" x14ac:dyDescent="0.2">
      <c r="A28" s="17" t="s">
        <v>51</v>
      </c>
      <c r="B28" s="17"/>
      <c r="C28" s="17"/>
      <c r="D28" s="17"/>
      <c r="E28" s="17"/>
      <c r="F28" s="17"/>
      <c r="G28" s="17" t="s">
        <v>30</v>
      </c>
      <c r="H28" s="17"/>
      <c r="I28" s="17"/>
      <c r="J28" s="17" t="s">
        <v>31</v>
      </c>
      <c r="K28" s="17"/>
      <c r="L28" s="17"/>
      <c r="M28" s="17"/>
      <c r="N28" s="17"/>
      <c r="O28" s="17" t="s">
        <v>46</v>
      </c>
      <c r="P28" s="17"/>
      <c r="Q28" s="17"/>
      <c r="R28" s="17"/>
      <c r="S28" s="17" t="s">
        <v>32</v>
      </c>
      <c r="T28" s="17"/>
      <c r="U28" s="17"/>
      <c r="V28" s="17"/>
      <c r="X28" s="17" t="s">
        <v>47</v>
      </c>
      <c r="Y28" s="17"/>
      <c r="Z28" s="17"/>
      <c r="AG28" s="15">
        <v>712.53</v>
      </c>
      <c r="AH28" s="15"/>
      <c r="AK28" s="15">
        <v>71.459000000000003</v>
      </c>
      <c r="AL28" s="15"/>
      <c r="AM28" s="15"/>
      <c r="AP28" s="15">
        <v>783.98899999999992</v>
      </c>
      <c r="AQ28" s="15"/>
      <c r="AR28" s="15"/>
    </row>
    <row r="29" spans="1:44" ht="12" customHeight="1" x14ac:dyDescent="0.2"/>
    <row r="30" spans="1:44" x14ac:dyDescent="0.2">
      <c r="A30" s="17" t="s">
        <v>52</v>
      </c>
      <c r="B30" s="17"/>
      <c r="C30" s="17"/>
      <c r="D30" s="17"/>
      <c r="E30" s="17"/>
      <c r="F30" s="17"/>
      <c r="G30" s="17" t="s">
        <v>30</v>
      </c>
      <c r="H30" s="17"/>
      <c r="I30" s="17"/>
      <c r="J30" s="17" t="s">
        <v>31</v>
      </c>
      <c r="K30" s="17"/>
      <c r="L30" s="17"/>
      <c r="M30" s="17"/>
      <c r="N30" s="17"/>
      <c r="O30" s="17" t="s">
        <v>46</v>
      </c>
      <c r="P30" s="17"/>
      <c r="Q30" s="17"/>
      <c r="R30" s="17"/>
      <c r="S30" s="17" t="s">
        <v>32</v>
      </c>
      <c r="T30" s="17"/>
      <c r="U30" s="17"/>
      <c r="V30" s="17"/>
      <c r="X30" s="17" t="s">
        <v>47</v>
      </c>
      <c r="Y30" s="17"/>
      <c r="Z30" s="17"/>
      <c r="AG30" s="15">
        <v>255.97</v>
      </c>
      <c r="AH30" s="15"/>
      <c r="AK30" s="15">
        <v>25.596999999999998</v>
      </c>
      <c r="AL30" s="15"/>
      <c r="AM30" s="15"/>
      <c r="AP30" s="15">
        <v>281.56700000000001</v>
      </c>
      <c r="AQ30" s="15"/>
      <c r="AR30" s="15"/>
    </row>
    <row r="31" spans="1:44" ht="12" customHeight="1" x14ac:dyDescent="0.2"/>
    <row r="32" spans="1:44" x14ac:dyDescent="0.2">
      <c r="A32" s="17" t="s">
        <v>29</v>
      </c>
      <c r="B32" s="17"/>
      <c r="C32" s="17"/>
      <c r="D32" s="17"/>
      <c r="E32" s="17"/>
      <c r="F32" s="17"/>
      <c r="G32" s="17" t="s">
        <v>30</v>
      </c>
      <c r="H32" s="17"/>
      <c r="I32" s="17"/>
      <c r="J32" s="17" t="s">
        <v>31</v>
      </c>
      <c r="K32" s="17"/>
      <c r="L32" s="17"/>
      <c r="M32" s="17"/>
      <c r="N32" s="17"/>
      <c r="R32" s="17" t="s">
        <v>32</v>
      </c>
      <c r="S32" s="17"/>
      <c r="T32" s="17"/>
      <c r="U32" s="17"/>
      <c r="AG32" s="15">
        <v>4877.49</v>
      </c>
      <c r="AH32" s="15"/>
      <c r="AK32" s="15">
        <v>487.74900000000002</v>
      </c>
      <c r="AL32" s="15"/>
      <c r="AM32" s="15"/>
      <c r="AP32" s="15">
        <v>5365.2390000000005</v>
      </c>
      <c r="AQ32" s="15"/>
      <c r="AR32" s="15"/>
    </row>
    <row r="33" spans="1:44" ht="12" customHeight="1" x14ac:dyDescent="0.2"/>
    <row r="34" spans="1:44" x14ac:dyDescent="0.2">
      <c r="A34" s="17" t="s">
        <v>33</v>
      </c>
      <c r="B34" s="17"/>
      <c r="C34" s="17"/>
      <c r="D34" s="17"/>
      <c r="E34" s="17"/>
      <c r="F34" s="17"/>
      <c r="G34" s="17" t="s">
        <v>30</v>
      </c>
      <c r="H34" s="17"/>
      <c r="I34" s="17"/>
      <c r="J34" s="17" t="s">
        <v>31</v>
      </c>
      <c r="K34" s="17"/>
      <c r="L34" s="17"/>
      <c r="M34" s="17"/>
      <c r="N34" s="17"/>
      <c r="R34" s="17" t="s">
        <v>32</v>
      </c>
      <c r="S34" s="17"/>
      <c r="T34" s="17"/>
      <c r="U34" s="17"/>
      <c r="AG34" s="15">
        <v>16793.66</v>
      </c>
      <c r="AH34" s="15"/>
      <c r="AK34" s="15">
        <v>1679.366</v>
      </c>
      <c r="AL34" s="15"/>
      <c r="AM34" s="15"/>
      <c r="AP34" s="15">
        <v>18473.026000000002</v>
      </c>
      <c r="AQ34" s="15"/>
      <c r="AR34" s="15"/>
    </row>
    <row r="35" spans="1:44" ht="12" customHeight="1" x14ac:dyDescent="0.2"/>
    <row r="36" spans="1:44" x14ac:dyDescent="0.2">
      <c r="A36" s="17" t="s">
        <v>34</v>
      </c>
      <c r="B36" s="17"/>
      <c r="C36" s="17"/>
      <c r="D36" s="17"/>
      <c r="E36" s="17"/>
      <c r="F36" s="17"/>
      <c r="G36" s="17" t="s">
        <v>30</v>
      </c>
      <c r="H36" s="17"/>
      <c r="I36" s="17"/>
      <c r="J36" s="17" t="s">
        <v>31</v>
      </c>
      <c r="K36" s="17"/>
      <c r="L36" s="17"/>
      <c r="M36" s="17"/>
      <c r="N36" s="17"/>
      <c r="R36" s="17" t="s">
        <v>32</v>
      </c>
      <c r="S36" s="17"/>
      <c r="T36" s="17"/>
      <c r="U36" s="17"/>
      <c r="AG36" s="15">
        <v>397.34</v>
      </c>
      <c r="AH36" s="15"/>
      <c r="AK36" s="15">
        <v>39.734000000000002</v>
      </c>
      <c r="AL36" s="15"/>
      <c r="AM36" s="15"/>
      <c r="AP36" s="15">
        <v>437.07400000000001</v>
      </c>
      <c r="AQ36" s="15"/>
      <c r="AR36" s="15"/>
    </row>
    <row r="37" spans="1:44" ht="12" customHeight="1" x14ac:dyDescent="0.2"/>
    <row r="38" spans="1:44" ht="9" customHeight="1" x14ac:dyDescent="0.2"/>
    <row r="39" spans="1:44" x14ac:dyDescent="0.2">
      <c r="P39" s="4" t="s">
        <v>28</v>
      </c>
      <c r="Q39" s="4"/>
      <c r="R39" s="4"/>
      <c r="S39" s="4"/>
      <c r="T39" s="4"/>
      <c r="U39" s="4"/>
      <c r="AG39" s="15">
        <v>53243.7</v>
      </c>
      <c r="AH39" s="15"/>
      <c r="AK39" s="15">
        <v>5324.5390000000016</v>
      </c>
      <c r="AL39" s="15"/>
      <c r="AM39" s="15"/>
      <c r="AP39" s="15">
        <v>58568.239000000001</v>
      </c>
      <c r="AQ39" s="15"/>
      <c r="AR39" s="15"/>
    </row>
    <row r="40" spans="1:44" ht="15.75" customHeight="1" x14ac:dyDescent="0.2"/>
    <row r="41" spans="1:44" x14ac:dyDescent="0.2">
      <c r="C41" s="1" t="s">
        <v>35</v>
      </c>
      <c r="D41" s="1"/>
      <c r="E41" s="1"/>
      <c r="F41" s="1"/>
      <c r="G41" s="1"/>
      <c r="H41" s="1"/>
      <c r="I41" s="1"/>
      <c r="K41" s="17" t="s">
        <v>36</v>
      </c>
      <c r="L41" s="17"/>
      <c r="M41" s="17"/>
      <c r="N41" s="17"/>
      <c r="O41" s="17"/>
      <c r="P41" s="17"/>
      <c r="Q41" s="17"/>
      <c r="R41" s="17"/>
      <c r="S41" s="17"/>
      <c r="T41" s="17"/>
      <c r="Y41" s="1" t="s">
        <v>37</v>
      </c>
      <c r="Z41" s="1"/>
      <c r="AA41" s="1"/>
      <c r="AC41" s="18">
        <v>44627</v>
      </c>
      <c r="AD41" s="18"/>
      <c r="AE41" s="18"/>
      <c r="AF41" s="18"/>
    </row>
    <row r="43" spans="1:44" x14ac:dyDescent="0.2">
      <c r="Z43" s="1" t="s">
        <v>38</v>
      </c>
      <c r="AA43" s="1"/>
      <c r="AB43" s="1"/>
      <c r="AC43" s="1"/>
      <c r="AD43" s="1"/>
      <c r="AE43" s="1"/>
      <c r="AK43" s="15">
        <v>5324.54</v>
      </c>
      <c r="AL43" s="15"/>
      <c r="AM43" s="15"/>
      <c r="AN43" s="15"/>
      <c r="AP43" s="15">
        <v>58568.24</v>
      </c>
      <c r="AQ43" s="15"/>
      <c r="AR43" s="15"/>
    </row>
    <row r="44" spans="1:44" ht="6.75" customHeight="1" x14ac:dyDescent="0.2"/>
    <row r="45" spans="1:44" x14ac:dyDescent="0.2">
      <c r="AD45" s="1" t="s">
        <v>39</v>
      </c>
      <c r="AE45" s="1"/>
      <c r="AK45" s="15">
        <v>5324.54</v>
      </c>
      <c r="AL45" s="15"/>
      <c r="AM45" s="15"/>
      <c r="AN45" s="15"/>
      <c r="AP45" s="15">
        <v>58568.24</v>
      </c>
      <c r="AQ45" s="15"/>
      <c r="AR45" s="15"/>
    </row>
    <row r="46" spans="1:44" ht="6.75" customHeight="1" x14ac:dyDescent="0.2"/>
    <row r="47" spans="1:44" x14ac:dyDescent="0.2">
      <c r="AD47" s="1" t="s">
        <v>40</v>
      </c>
      <c r="AE47" s="1"/>
      <c r="AK47" s="16">
        <v>0</v>
      </c>
      <c r="AL47" s="16"/>
      <c r="AM47" s="16"/>
      <c r="AN47" s="16"/>
      <c r="AP47" s="15">
        <v>0</v>
      </c>
      <c r="AQ47" s="15"/>
      <c r="AR47" s="15"/>
    </row>
    <row r="48" spans="1:44" ht="6.75" customHeight="1" x14ac:dyDescent="0.2"/>
    <row r="49" spans="26:44" x14ac:dyDescent="0.2">
      <c r="Z49" s="1" t="s">
        <v>41</v>
      </c>
      <c r="AA49" s="1"/>
      <c r="AB49" s="1"/>
      <c r="AC49" s="1"/>
      <c r="AD49" s="1"/>
      <c r="AE49" s="1"/>
      <c r="AK49" s="15">
        <v>5336.54</v>
      </c>
      <c r="AL49" s="15"/>
      <c r="AM49" s="15"/>
      <c r="AN49" s="15"/>
      <c r="AP49" s="15">
        <v>58700.24</v>
      </c>
      <c r="AQ49" s="15"/>
      <c r="AR49" s="15"/>
    </row>
    <row r="50" spans="26:44" ht="6.75" customHeight="1" x14ac:dyDescent="0.2"/>
    <row r="51" spans="26:44" x14ac:dyDescent="0.2">
      <c r="Z51" s="1" t="s">
        <v>42</v>
      </c>
      <c r="AA51" s="1"/>
      <c r="AB51" s="1"/>
      <c r="AC51" s="1"/>
      <c r="AD51" s="1"/>
      <c r="AE51" s="1"/>
      <c r="AP51" s="15">
        <v>132</v>
      </c>
      <c r="AQ51" s="15"/>
      <c r="AR51" s="15"/>
    </row>
    <row r="52" spans="26:44" ht="10.5" customHeight="1" x14ac:dyDescent="0.2"/>
    <row r="53" spans="26:44" ht="41.25" customHeight="1" x14ac:dyDescent="0.2"/>
    <row r="54" spans="26:44" ht="30" customHeight="1" x14ac:dyDescent="0.2"/>
  </sheetData>
  <mergeCells count="108">
    <mergeCell ref="B2:N2"/>
    <mergeCell ref="A4:C5"/>
    <mergeCell ref="F4:I5"/>
    <mergeCell ref="M4:R5"/>
    <mergeCell ref="T4:AI5"/>
    <mergeCell ref="A7:C7"/>
    <mergeCell ref="F7:I7"/>
    <mergeCell ref="L7:R7"/>
    <mergeCell ref="AH8:AK9"/>
    <mergeCell ref="AM8:AQ9"/>
    <mergeCell ref="A9:C10"/>
    <mergeCell ref="F9:I10"/>
    <mergeCell ref="M9:R10"/>
    <mergeCell ref="AH11:AK12"/>
    <mergeCell ref="AM11:AQ12"/>
    <mergeCell ref="A12:D13"/>
    <mergeCell ref="F12:I13"/>
    <mergeCell ref="K12:R13"/>
    <mergeCell ref="AK24:AM24"/>
    <mergeCell ref="AP24:AR24"/>
    <mergeCell ref="AG26:AH26"/>
    <mergeCell ref="AK26:AM26"/>
    <mergeCell ref="AP26:AR26"/>
    <mergeCell ref="AH14:AK15"/>
    <mergeCell ref="AM14:AQ15"/>
    <mergeCell ref="M15:R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AG28:AH28"/>
    <mergeCell ref="A26:F26"/>
    <mergeCell ref="G26:I26"/>
    <mergeCell ref="J26:N26"/>
    <mergeCell ref="O26:R26"/>
    <mergeCell ref="S26:V26"/>
    <mergeCell ref="X26:Z26"/>
    <mergeCell ref="A24:F24"/>
    <mergeCell ref="G24:I24"/>
    <mergeCell ref="J24:N24"/>
    <mergeCell ref="R24:U24"/>
    <mergeCell ref="AG24:AH24"/>
    <mergeCell ref="AP30:AR30"/>
    <mergeCell ref="A32:F32"/>
    <mergeCell ref="G32:I32"/>
    <mergeCell ref="J32:N32"/>
    <mergeCell ref="R32:U32"/>
    <mergeCell ref="AG32:AH32"/>
    <mergeCell ref="AK32:AM32"/>
    <mergeCell ref="AP32:AR32"/>
    <mergeCell ref="AK28:AM28"/>
    <mergeCell ref="AP28:AR28"/>
    <mergeCell ref="A30:F30"/>
    <mergeCell ref="G30:I30"/>
    <mergeCell ref="J30:N30"/>
    <mergeCell ref="O30:R30"/>
    <mergeCell ref="S30:V30"/>
    <mergeCell ref="X30:Z30"/>
    <mergeCell ref="AG30:AH30"/>
    <mergeCell ref="AK30:AM30"/>
    <mergeCell ref="A28:F28"/>
    <mergeCell ref="G28:I28"/>
    <mergeCell ref="J28:N28"/>
    <mergeCell ref="O28:R28"/>
    <mergeCell ref="S28:V28"/>
    <mergeCell ref="X28:Z28"/>
    <mergeCell ref="P39:U39"/>
    <mergeCell ref="AG39:AH39"/>
    <mergeCell ref="AK39:AM39"/>
    <mergeCell ref="AP39:AR39"/>
    <mergeCell ref="C41:I41"/>
    <mergeCell ref="K41:T41"/>
    <mergeCell ref="Y41:AA41"/>
    <mergeCell ref="AC41:AF41"/>
    <mergeCell ref="AP34:AR34"/>
    <mergeCell ref="A36:F36"/>
    <mergeCell ref="G36:I36"/>
    <mergeCell ref="J36:N36"/>
    <mergeCell ref="R36:U36"/>
    <mergeCell ref="AG36:AH36"/>
    <mergeCell ref="AK36:AM36"/>
    <mergeCell ref="AP36:AR36"/>
    <mergeCell ref="A34:F34"/>
    <mergeCell ref="G34:I34"/>
    <mergeCell ref="J34:N34"/>
    <mergeCell ref="R34:U34"/>
    <mergeCell ref="AG34:AH34"/>
    <mergeCell ref="AK34:AM34"/>
    <mergeCell ref="Z51:AE51"/>
    <mergeCell ref="AP51:AR51"/>
    <mergeCell ref="AD47:AE47"/>
    <mergeCell ref="AK47:AN47"/>
    <mergeCell ref="AP47:AR47"/>
    <mergeCell ref="Z49:AE49"/>
    <mergeCell ref="AK49:AN49"/>
    <mergeCell ref="AP49:AR49"/>
    <mergeCell ref="Z43:AE43"/>
    <mergeCell ref="AK43:AN43"/>
    <mergeCell ref="AP43:AR43"/>
    <mergeCell ref="AD45:AE45"/>
    <mergeCell ref="AK45:AN45"/>
    <mergeCell ref="AP45:AR45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/>
    <pageSetUpPr autoPageBreaks="0"/>
  </sheetPr>
  <dimension ref="A1:AR76"/>
  <sheetViews>
    <sheetView showGridLines="0" workbookViewId="0">
      <selection activeCell="T7" sqref="T7:AB7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53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  <c r="T7" s="17" t="s">
        <v>54</v>
      </c>
      <c r="U7" s="17"/>
      <c r="V7" s="17"/>
      <c r="W7" s="17"/>
      <c r="X7" s="17"/>
      <c r="Y7" s="17"/>
      <c r="Z7" s="17"/>
      <c r="AA7" s="17"/>
      <c r="AB7" s="17"/>
    </row>
    <row r="8" spans="1:43" ht="6.75" customHeight="1" x14ac:dyDescent="0.2">
      <c r="AH8" s="19" t="s">
        <v>8</v>
      </c>
      <c r="AI8" s="19"/>
      <c r="AJ8" s="19"/>
      <c r="AK8" s="19"/>
      <c r="AM8" s="21" t="s">
        <v>55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T9" s="24" t="s">
        <v>56</v>
      </c>
      <c r="U9" s="24"/>
      <c r="V9" s="24"/>
      <c r="W9" s="24"/>
      <c r="X9" s="24"/>
      <c r="Y9" s="24"/>
      <c r="Z9" s="24"/>
      <c r="AA9" s="24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  <c r="T10" s="24"/>
      <c r="U10" s="24"/>
      <c r="V10" s="24"/>
      <c r="W10" s="24"/>
      <c r="X10" s="24"/>
      <c r="Y10" s="24"/>
      <c r="Z10" s="24"/>
      <c r="AA10" s="24"/>
    </row>
    <row r="11" spans="1:43" ht="6.75" customHeight="1" x14ac:dyDescent="0.2">
      <c r="AH11" s="19" t="s">
        <v>13</v>
      </c>
      <c r="AI11" s="19"/>
      <c r="AJ11" s="19"/>
      <c r="AK11" s="19"/>
      <c r="AM11" s="22">
        <v>44612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T12" s="24" t="s">
        <v>57</v>
      </c>
      <c r="U12" s="24"/>
      <c r="V12" s="24"/>
      <c r="W12" s="24"/>
      <c r="X12" s="24"/>
      <c r="Y12" s="24"/>
      <c r="Z12" s="24"/>
      <c r="AA12" s="2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  <c r="T13" s="24"/>
      <c r="U13" s="24"/>
      <c r="V13" s="24"/>
      <c r="W13" s="24"/>
      <c r="X13" s="24"/>
      <c r="Y13" s="24"/>
      <c r="Z13" s="24"/>
      <c r="AA13" s="24"/>
    </row>
    <row r="14" spans="1:43" ht="6.75" customHeight="1" x14ac:dyDescent="0.2">
      <c r="AH14" s="19" t="s">
        <v>17</v>
      </c>
      <c r="AI14" s="19"/>
      <c r="AJ14" s="19"/>
      <c r="AK14" s="19"/>
      <c r="AM14" s="20">
        <v>6844.04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T15" s="24" t="s">
        <v>58</v>
      </c>
      <c r="U15" s="24"/>
      <c r="V15" s="24"/>
      <c r="W15" s="24"/>
      <c r="X15" s="24"/>
      <c r="Y15" s="24"/>
      <c r="Z15" s="24"/>
      <c r="AA15" s="24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  <c r="T16" s="24"/>
      <c r="U16" s="24"/>
      <c r="V16" s="24"/>
      <c r="W16" s="24"/>
      <c r="X16" s="24"/>
      <c r="Y16" s="24"/>
      <c r="Z16" s="24"/>
      <c r="AA16" s="24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59</v>
      </c>
      <c r="B24" s="17"/>
      <c r="C24" s="17"/>
      <c r="D24" s="17"/>
      <c r="E24" s="17"/>
      <c r="F24" s="17"/>
      <c r="G24" s="17" t="s">
        <v>30</v>
      </c>
      <c r="H24" s="17"/>
      <c r="I24" s="17"/>
      <c r="J24" s="17" t="s">
        <v>31</v>
      </c>
      <c r="K24" s="17"/>
      <c r="L24" s="17"/>
      <c r="M24" s="17"/>
      <c r="N24" s="17"/>
      <c r="O24" s="17" t="s">
        <v>46</v>
      </c>
      <c r="P24" s="17"/>
      <c r="Q24" s="17"/>
      <c r="R24" s="17"/>
      <c r="S24" s="17" t="s">
        <v>32</v>
      </c>
      <c r="T24" s="17"/>
      <c r="U24" s="17"/>
      <c r="V24" s="17"/>
      <c r="X24" s="17" t="s">
        <v>60</v>
      </c>
      <c r="Y24" s="17"/>
      <c r="Z24" s="17"/>
      <c r="AG24" s="15">
        <v>226.09</v>
      </c>
      <c r="AH24" s="15"/>
      <c r="AK24" s="15">
        <v>22.609000000000002</v>
      </c>
      <c r="AL24" s="15"/>
      <c r="AM24" s="15"/>
      <c r="AP24" s="15">
        <v>248.69900000000001</v>
      </c>
      <c r="AQ24" s="15"/>
      <c r="AR24" s="15"/>
    </row>
    <row r="25" spans="1:44" ht="12" customHeight="1" x14ac:dyDescent="0.2"/>
    <row r="26" spans="1:44" x14ac:dyDescent="0.2">
      <c r="A26" s="17" t="s">
        <v>61</v>
      </c>
      <c r="B26" s="17"/>
      <c r="C26" s="17"/>
      <c r="D26" s="17"/>
      <c r="E26" s="17"/>
      <c r="F26" s="17"/>
      <c r="G26" s="17" t="s">
        <v>62</v>
      </c>
      <c r="H26" s="17"/>
      <c r="I26" s="17"/>
      <c r="J26" s="17" t="s">
        <v>31</v>
      </c>
      <c r="K26" s="17"/>
      <c r="L26" s="17"/>
      <c r="M26" s="17"/>
      <c r="N26" s="17"/>
      <c r="O26" s="17" t="s">
        <v>46</v>
      </c>
      <c r="P26" s="17"/>
      <c r="Q26" s="17"/>
      <c r="R26" s="17"/>
      <c r="S26" s="17" t="s">
        <v>32</v>
      </c>
      <c r="T26" s="17"/>
      <c r="U26" s="17"/>
      <c r="V26" s="17"/>
      <c r="X26" s="17" t="s">
        <v>63</v>
      </c>
      <c r="Y26" s="17"/>
      <c r="Z26" s="17"/>
      <c r="AG26" s="15">
        <v>2670.63</v>
      </c>
      <c r="AH26" s="15"/>
      <c r="AK26" s="15">
        <v>267.06299999999999</v>
      </c>
      <c r="AL26" s="15"/>
      <c r="AM26" s="15"/>
      <c r="AP26" s="15">
        <v>2937.6929999999998</v>
      </c>
      <c r="AQ26" s="15"/>
      <c r="AR26" s="15"/>
    </row>
    <row r="27" spans="1:44" ht="12" customHeight="1" x14ac:dyDescent="0.2"/>
    <row r="28" spans="1:44" x14ac:dyDescent="0.2">
      <c r="A28" s="17" t="s">
        <v>64</v>
      </c>
      <c r="B28" s="17"/>
      <c r="C28" s="17"/>
      <c r="D28" s="17"/>
      <c r="E28" s="17"/>
      <c r="F28" s="17"/>
      <c r="G28" s="17" t="s">
        <v>65</v>
      </c>
      <c r="H28" s="17"/>
      <c r="I28" s="17"/>
      <c r="J28" s="17" t="s">
        <v>31</v>
      </c>
      <c r="K28" s="17"/>
      <c r="L28" s="17"/>
      <c r="M28" s="17"/>
      <c r="N28" s="17"/>
      <c r="R28" s="17" t="s">
        <v>32</v>
      </c>
      <c r="S28" s="17"/>
      <c r="T28" s="17"/>
      <c r="U28" s="17"/>
      <c r="AG28" s="15">
        <v>33.74</v>
      </c>
      <c r="AH28" s="15"/>
      <c r="AK28" s="15">
        <v>3.3739999999999997</v>
      </c>
      <c r="AL28" s="15"/>
      <c r="AM28" s="15"/>
      <c r="AP28" s="15">
        <v>37.114000000000004</v>
      </c>
      <c r="AQ28" s="15"/>
      <c r="AR28" s="15"/>
    </row>
    <row r="29" spans="1:44" ht="12" customHeight="1" x14ac:dyDescent="0.2"/>
    <row r="30" spans="1:44" x14ac:dyDescent="0.2">
      <c r="A30" s="17" t="s">
        <v>66</v>
      </c>
      <c r="B30" s="17"/>
      <c r="C30" s="17"/>
      <c r="D30" s="17"/>
      <c r="E30" s="17"/>
      <c r="F30" s="17"/>
      <c r="G30" s="17" t="s">
        <v>62</v>
      </c>
      <c r="H30" s="17"/>
      <c r="I30" s="17"/>
      <c r="J30" s="17" t="s">
        <v>31</v>
      </c>
      <c r="K30" s="17"/>
      <c r="L30" s="17"/>
      <c r="M30" s="17"/>
      <c r="N30" s="17"/>
      <c r="O30" s="17" t="s">
        <v>67</v>
      </c>
      <c r="P30" s="17"/>
      <c r="Q30" s="17"/>
      <c r="R30" s="17"/>
      <c r="S30" s="17" t="s">
        <v>32</v>
      </c>
      <c r="T30" s="17"/>
      <c r="U30" s="17"/>
      <c r="V30" s="17"/>
      <c r="X30" s="17" t="s">
        <v>68</v>
      </c>
      <c r="Y30" s="17"/>
      <c r="Z30" s="17"/>
      <c r="AG30" s="15">
        <v>56.32</v>
      </c>
      <c r="AH30" s="15"/>
      <c r="AK30" s="15">
        <v>5.6320000000000006</v>
      </c>
      <c r="AL30" s="15"/>
      <c r="AM30" s="15"/>
      <c r="AP30" s="15">
        <v>61.951999999999998</v>
      </c>
      <c r="AQ30" s="15"/>
      <c r="AR30" s="15"/>
    </row>
    <row r="31" spans="1:44" ht="12" customHeight="1" x14ac:dyDescent="0.2"/>
    <row r="32" spans="1:44" x14ac:dyDescent="0.2">
      <c r="A32" s="17" t="s">
        <v>50</v>
      </c>
      <c r="B32" s="17"/>
      <c r="C32" s="17"/>
      <c r="D32" s="17"/>
      <c r="E32" s="17"/>
      <c r="F32" s="17"/>
      <c r="G32" s="17" t="s">
        <v>30</v>
      </c>
      <c r="H32" s="17"/>
      <c r="I32" s="17"/>
      <c r="J32" s="17" t="s">
        <v>31</v>
      </c>
      <c r="K32" s="17"/>
      <c r="L32" s="17"/>
      <c r="M32" s="17"/>
      <c r="N32" s="17"/>
      <c r="R32" s="17" t="s">
        <v>32</v>
      </c>
      <c r="S32" s="17"/>
      <c r="T32" s="17"/>
      <c r="U32" s="17"/>
      <c r="AG32" s="15">
        <v>236.27</v>
      </c>
      <c r="AH32" s="15"/>
      <c r="AK32" s="15">
        <v>23.626999999999999</v>
      </c>
      <c r="AL32" s="15"/>
      <c r="AM32" s="15"/>
      <c r="AP32" s="15">
        <v>259.89699999999999</v>
      </c>
      <c r="AQ32" s="15"/>
      <c r="AR32" s="15"/>
    </row>
    <row r="33" spans="1:44" ht="12" customHeight="1" x14ac:dyDescent="0.2"/>
    <row r="34" spans="1:44" x14ac:dyDescent="0.2">
      <c r="A34" s="17" t="s">
        <v>69</v>
      </c>
      <c r="B34" s="17"/>
      <c r="C34" s="17"/>
      <c r="D34" s="17"/>
      <c r="E34" s="17"/>
      <c r="F34" s="17"/>
      <c r="G34" s="17" t="s">
        <v>30</v>
      </c>
      <c r="H34" s="17"/>
      <c r="I34" s="17"/>
      <c r="J34" s="17" t="s">
        <v>31</v>
      </c>
      <c r="K34" s="17"/>
      <c r="L34" s="17"/>
      <c r="M34" s="17"/>
      <c r="N34" s="17"/>
      <c r="O34" s="17" t="s">
        <v>67</v>
      </c>
      <c r="P34" s="17"/>
      <c r="Q34" s="17"/>
      <c r="R34" s="17"/>
      <c r="S34" s="17" t="s">
        <v>32</v>
      </c>
      <c r="T34" s="17"/>
      <c r="U34" s="17"/>
      <c r="V34" s="17"/>
      <c r="X34" s="17" t="s">
        <v>70</v>
      </c>
      <c r="Y34" s="17"/>
      <c r="Z34" s="17"/>
      <c r="AG34" s="15">
        <v>396.25</v>
      </c>
      <c r="AH34" s="15"/>
      <c r="AK34" s="15">
        <v>39.625</v>
      </c>
      <c r="AL34" s="15"/>
      <c r="AM34" s="15"/>
      <c r="AP34" s="15">
        <v>435.875</v>
      </c>
      <c r="AQ34" s="15"/>
      <c r="AR34" s="15"/>
    </row>
    <row r="35" spans="1:44" ht="12" customHeight="1" x14ac:dyDescent="0.2"/>
    <row r="36" spans="1:44" x14ac:dyDescent="0.2">
      <c r="A36" s="17" t="s">
        <v>71</v>
      </c>
      <c r="B36" s="17"/>
      <c r="C36" s="17"/>
      <c r="D36" s="17"/>
      <c r="E36" s="17"/>
      <c r="F36" s="17"/>
      <c r="G36" s="17" t="s">
        <v>72</v>
      </c>
      <c r="H36" s="17"/>
      <c r="I36" s="17"/>
      <c r="J36" s="17" t="s">
        <v>31</v>
      </c>
      <c r="K36" s="17"/>
      <c r="L36" s="17"/>
      <c r="M36" s="17"/>
      <c r="N36" s="17"/>
      <c r="O36" s="17" t="s">
        <v>67</v>
      </c>
      <c r="P36" s="17"/>
      <c r="Q36" s="17"/>
      <c r="R36" s="17"/>
      <c r="S36" s="17" t="s">
        <v>32</v>
      </c>
      <c r="T36" s="17"/>
      <c r="U36" s="17"/>
      <c r="V36" s="17"/>
      <c r="X36" s="17" t="s">
        <v>73</v>
      </c>
      <c r="Y36" s="17"/>
      <c r="Z36" s="17"/>
      <c r="AG36" s="15">
        <v>17.77</v>
      </c>
      <c r="AH36" s="15"/>
      <c r="AK36" s="15">
        <v>1.7769999999999999</v>
      </c>
      <c r="AL36" s="15"/>
      <c r="AM36" s="15"/>
      <c r="AP36" s="15">
        <v>19.547000000000001</v>
      </c>
      <c r="AQ36" s="15"/>
      <c r="AR36" s="15"/>
    </row>
    <row r="37" spans="1:44" ht="12" customHeight="1" x14ac:dyDescent="0.2"/>
    <row r="38" spans="1:44" x14ac:dyDescent="0.2">
      <c r="A38" s="17" t="s">
        <v>74</v>
      </c>
      <c r="B38" s="17"/>
      <c r="C38" s="17"/>
      <c r="D38" s="17"/>
      <c r="E38" s="17"/>
      <c r="F38" s="17"/>
      <c r="G38" s="17" t="s">
        <v>65</v>
      </c>
      <c r="H38" s="17"/>
      <c r="I38" s="17"/>
      <c r="J38" s="17" t="s">
        <v>31</v>
      </c>
      <c r="K38" s="17"/>
      <c r="L38" s="17"/>
      <c r="M38" s="17"/>
      <c r="N38" s="17"/>
      <c r="O38" s="17" t="s">
        <v>67</v>
      </c>
      <c r="P38" s="17"/>
      <c r="Q38" s="17"/>
      <c r="R38" s="17"/>
      <c r="S38" s="17" t="s">
        <v>32</v>
      </c>
      <c r="T38" s="17"/>
      <c r="U38" s="17"/>
      <c r="V38" s="17"/>
      <c r="X38" s="17" t="s">
        <v>73</v>
      </c>
      <c r="Y38" s="17"/>
      <c r="Z38" s="17"/>
      <c r="AG38" s="15">
        <v>50.5</v>
      </c>
      <c r="AH38" s="15"/>
      <c r="AK38" s="15">
        <v>5.05</v>
      </c>
      <c r="AL38" s="15"/>
      <c r="AM38" s="15"/>
      <c r="AP38" s="15">
        <v>55.55</v>
      </c>
      <c r="AQ38" s="15"/>
      <c r="AR38" s="15"/>
    </row>
    <row r="39" spans="1:44" ht="12" customHeight="1" x14ac:dyDescent="0.2"/>
    <row r="40" spans="1:44" x14ac:dyDescent="0.2">
      <c r="A40" s="17" t="s">
        <v>75</v>
      </c>
      <c r="B40" s="17"/>
      <c r="C40" s="17"/>
      <c r="D40" s="17"/>
      <c r="E40" s="17"/>
      <c r="F40" s="17"/>
      <c r="G40" s="17" t="s">
        <v>76</v>
      </c>
      <c r="H40" s="17"/>
      <c r="I40" s="17"/>
      <c r="J40" s="17" t="s">
        <v>31</v>
      </c>
      <c r="K40" s="17"/>
      <c r="L40" s="17"/>
      <c r="M40" s="17"/>
      <c r="N40" s="17"/>
      <c r="O40" s="17" t="s">
        <v>67</v>
      </c>
      <c r="P40" s="17"/>
      <c r="Q40" s="17"/>
      <c r="R40" s="17"/>
      <c r="S40" s="17" t="s">
        <v>32</v>
      </c>
      <c r="T40" s="17"/>
      <c r="U40" s="17"/>
      <c r="V40" s="17"/>
      <c r="X40" s="17" t="s">
        <v>73</v>
      </c>
      <c r="Y40" s="17"/>
      <c r="Z40" s="17"/>
      <c r="AG40" s="15">
        <v>33.119999999999997</v>
      </c>
      <c r="AH40" s="15"/>
      <c r="AK40" s="15">
        <v>3.3119999999999998</v>
      </c>
      <c r="AL40" s="15"/>
      <c r="AM40" s="15"/>
      <c r="AP40" s="15">
        <v>36.431999999999995</v>
      </c>
      <c r="AQ40" s="15"/>
      <c r="AR40" s="15"/>
    </row>
    <row r="41" spans="1:44" ht="12" customHeight="1" x14ac:dyDescent="0.2"/>
    <row r="42" spans="1:44" x14ac:dyDescent="0.2">
      <c r="A42" s="17" t="s">
        <v>77</v>
      </c>
      <c r="B42" s="17"/>
      <c r="C42" s="17"/>
      <c r="D42" s="17"/>
      <c r="E42" s="17"/>
      <c r="F42" s="17"/>
      <c r="G42" s="17" t="s">
        <v>62</v>
      </c>
      <c r="H42" s="17"/>
      <c r="I42" s="17"/>
      <c r="J42" s="17" t="s">
        <v>31</v>
      </c>
      <c r="K42" s="17"/>
      <c r="L42" s="17"/>
      <c r="M42" s="17"/>
      <c r="N42" s="17"/>
      <c r="O42" s="17" t="s">
        <v>67</v>
      </c>
      <c r="P42" s="17"/>
      <c r="Q42" s="17"/>
      <c r="R42" s="17"/>
      <c r="S42" s="17" t="s">
        <v>32</v>
      </c>
      <c r="T42" s="17"/>
      <c r="U42" s="17"/>
      <c r="V42" s="17"/>
      <c r="X42" s="17" t="s">
        <v>73</v>
      </c>
      <c r="Y42" s="17"/>
      <c r="Z42" s="17"/>
      <c r="AG42" s="15">
        <v>1395.87</v>
      </c>
      <c r="AH42" s="15"/>
      <c r="AK42" s="15">
        <v>139.58700000000002</v>
      </c>
      <c r="AL42" s="15"/>
      <c r="AM42" s="15"/>
      <c r="AP42" s="15">
        <v>1535.4570000000001</v>
      </c>
      <c r="AQ42" s="15"/>
      <c r="AR42" s="15"/>
    </row>
    <row r="43" spans="1:44" ht="12" customHeight="1" x14ac:dyDescent="0.2"/>
    <row r="44" spans="1:44" x14ac:dyDescent="0.2">
      <c r="A44" s="17" t="s">
        <v>78</v>
      </c>
      <c r="B44" s="17"/>
      <c r="C44" s="17"/>
      <c r="D44" s="17"/>
      <c r="E44" s="17"/>
      <c r="F44" s="17"/>
      <c r="G44" s="17" t="s">
        <v>62</v>
      </c>
      <c r="H44" s="17"/>
      <c r="I44" s="17"/>
      <c r="J44" s="17" t="s">
        <v>31</v>
      </c>
      <c r="K44" s="17"/>
      <c r="L44" s="17"/>
      <c r="M44" s="17"/>
      <c r="N44" s="17"/>
      <c r="O44" s="17" t="s">
        <v>67</v>
      </c>
      <c r="P44" s="17"/>
      <c r="Q44" s="17"/>
      <c r="R44" s="17"/>
      <c r="S44" s="17" t="s">
        <v>32</v>
      </c>
      <c r="T44" s="17"/>
      <c r="U44" s="17"/>
      <c r="V44" s="17"/>
      <c r="X44" s="17" t="s">
        <v>79</v>
      </c>
      <c r="Y44" s="17"/>
      <c r="Z44" s="17"/>
      <c r="AG44" s="15">
        <v>52.31</v>
      </c>
      <c r="AH44" s="15"/>
      <c r="AK44" s="15">
        <v>5.2309999999999999</v>
      </c>
      <c r="AL44" s="15"/>
      <c r="AM44" s="15"/>
      <c r="AP44" s="15">
        <v>57.541000000000004</v>
      </c>
      <c r="AQ44" s="15"/>
      <c r="AR44" s="15"/>
    </row>
    <row r="45" spans="1:44" ht="12" customHeight="1" x14ac:dyDescent="0.2"/>
    <row r="46" spans="1:44" x14ac:dyDescent="0.2">
      <c r="A46" s="17" t="s">
        <v>80</v>
      </c>
      <c r="B46" s="17"/>
      <c r="C46" s="17"/>
      <c r="D46" s="17"/>
      <c r="E46" s="17"/>
      <c r="F46" s="17"/>
      <c r="G46" s="17" t="s">
        <v>62</v>
      </c>
      <c r="H46" s="17"/>
      <c r="I46" s="17"/>
      <c r="J46" s="17" t="s">
        <v>31</v>
      </c>
      <c r="K46" s="17"/>
      <c r="L46" s="17"/>
      <c r="M46" s="17"/>
      <c r="N46" s="17"/>
      <c r="O46" s="17" t="s">
        <v>67</v>
      </c>
      <c r="P46" s="17"/>
      <c r="Q46" s="17"/>
      <c r="R46" s="17"/>
      <c r="S46" s="17" t="s">
        <v>32</v>
      </c>
      <c r="T46" s="17"/>
      <c r="U46" s="17"/>
      <c r="V46" s="17"/>
      <c r="X46" s="17" t="s">
        <v>81</v>
      </c>
      <c r="Y46" s="17"/>
      <c r="Z46" s="17"/>
      <c r="AG46" s="15">
        <v>291.07</v>
      </c>
      <c r="AH46" s="15"/>
      <c r="AK46" s="15">
        <v>29.106999999999999</v>
      </c>
      <c r="AL46" s="15"/>
      <c r="AM46" s="15"/>
      <c r="AP46" s="15">
        <v>320.17700000000002</v>
      </c>
      <c r="AQ46" s="15"/>
      <c r="AR46" s="15"/>
    </row>
    <row r="47" spans="1:44" ht="12" customHeight="1" x14ac:dyDescent="0.2"/>
    <row r="48" spans="1:44" x14ac:dyDescent="0.2">
      <c r="A48" s="17" t="s">
        <v>82</v>
      </c>
      <c r="B48" s="17"/>
      <c r="C48" s="17"/>
      <c r="D48" s="17"/>
      <c r="E48" s="17"/>
      <c r="F48" s="17"/>
      <c r="G48" s="17" t="s">
        <v>62</v>
      </c>
      <c r="H48" s="17"/>
      <c r="I48" s="17"/>
      <c r="J48" s="17" t="s">
        <v>31</v>
      </c>
      <c r="K48" s="17"/>
      <c r="L48" s="17"/>
      <c r="M48" s="17"/>
      <c r="N48" s="17"/>
      <c r="O48" s="17" t="s">
        <v>67</v>
      </c>
      <c r="P48" s="17"/>
      <c r="Q48" s="17"/>
      <c r="R48" s="17"/>
      <c r="S48" s="17" t="s">
        <v>32</v>
      </c>
      <c r="T48" s="17"/>
      <c r="U48" s="17"/>
      <c r="V48" s="17"/>
      <c r="X48" s="17" t="s">
        <v>83</v>
      </c>
      <c r="Y48" s="17"/>
      <c r="Z48" s="17"/>
      <c r="AG48" s="15">
        <v>183.92</v>
      </c>
      <c r="AH48" s="15"/>
      <c r="AK48" s="15">
        <v>18.391999999999999</v>
      </c>
      <c r="AL48" s="15"/>
      <c r="AM48" s="15"/>
      <c r="AP48" s="15">
        <v>202.31200000000001</v>
      </c>
      <c r="AQ48" s="15"/>
      <c r="AR48" s="15"/>
    </row>
    <row r="49" spans="1:44" ht="12" customHeight="1" x14ac:dyDescent="0.2"/>
    <row r="50" spans="1:44" x14ac:dyDescent="0.2">
      <c r="A50" s="17" t="s">
        <v>84</v>
      </c>
      <c r="B50" s="17"/>
      <c r="C50" s="17"/>
      <c r="D50" s="17"/>
      <c r="E50" s="17"/>
      <c r="F50" s="17"/>
      <c r="G50" s="17" t="s">
        <v>62</v>
      </c>
      <c r="H50" s="17"/>
      <c r="I50" s="17"/>
      <c r="J50" s="17" t="s">
        <v>31</v>
      </c>
      <c r="K50" s="17"/>
      <c r="L50" s="17"/>
      <c r="M50" s="17"/>
      <c r="N50" s="17"/>
      <c r="O50" s="17" t="s">
        <v>67</v>
      </c>
      <c r="P50" s="17"/>
      <c r="Q50" s="17"/>
      <c r="R50" s="17"/>
      <c r="S50" s="17" t="s">
        <v>32</v>
      </c>
      <c r="T50" s="17"/>
      <c r="U50" s="17"/>
      <c r="V50" s="17"/>
      <c r="X50" s="17" t="s">
        <v>85</v>
      </c>
      <c r="Y50" s="17"/>
      <c r="Z50" s="17"/>
      <c r="AG50" s="15">
        <v>28.51</v>
      </c>
      <c r="AH50" s="15"/>
      <c r="AK50" s="15">
        <v>2.8510000000000004</v>
      </c>
      <c r="AL50" s="15"/>
      <c r="AM50" s="15"/>
      <c r="AP50" s="15">
        <v>31.361000000000001</v>
      </c>
      <c r="AQ50" s="15"/>
      <c r="AR50" s="15"/>
    </row>
    <row r="51" spans="1:44" ht="12" customHeight="1" x14ac:dyDescent="0.2"/>
    <row r="52" spans="1:44" x14ac:dyDescent="0.2">
      <c r="A52" s="17" t="s">
        <v>86</v>
      </c>
      <c r="B52" s="17"/>
      <c r="C52" s="17"/>
      <c r="D52" s="17"/>
      <c r="E52" s="17"/>
      <c r="F52" s="17"/>
      <c r="G52" s="17" t="s">
        <v>87</v>
      </c>
      <c r="H52" s="17"/>
      <c r="I52" s="17"/>
      <c r="J52" s="17" t="s">
        <v>31</v>
      </c>
      <c r="K52" s="17"/>
      <c r="L52" s="17"/>
      <c r="M52" s="17"/>
      <c r="N52" s="17"/>
      <c r="O52" s="17" t="s">
        <v>67</v>
      </c>
      <c r="P52" s="17"/>
      <c r="Q52" s="17"/>
      <c r="R52" s="17"/>
      <c r="S52" s="17" t="s">
        <v>32</v>
      </c>
      <c r="T52" s="17"/>
      <c r="U52" s="17"/>
      <c r="V52" s="17"/>
      <c r="X52" s="17" t="s">
        <v>88</v>
      </c>
      <c r="Y52" s="17"/>
      <c r="Z52" s="17"/>
      <c r="AG52" s="15">
        <v>132.19</v>
      </c>
      <c r="AH52" s="15"/>
      <c r="AK52" s="15">
        <v>13.219000000000001</v>
      </c>
      <c r="AL52" s="15"/>
      <c r="AM52" s="15"/>
      <c r="AP52" s="15">
        <v>145.40899999999999</v>
      </c>
      <c r="AQ52" s="15"/>
      <c r="AR52" s="15"/>
    </row>
    <row r="53" spans="1:44" ht="12" customHeight="1" x14ac:dyDescent="0.2"/>
    <row r="54" spans="1:44" x14ac:dyDescent="0.2">
      <c r="A54" s="17" t="s">
        <v>89</v>
      </c>
      <c r="B54" s="17"/>
      <c r="C54" s="17"/>
      <c r="D54" s="17"/>
      <c r="E54" s="17"/>
      <c r="F54" s="17"/>
      <c r="G54" s="17" t="s">
        <v>72</v>
      </c>
      <c r="H54" s="17"/>
      <c r="I54" s="17"/>
      <c r="J54" s="17" t="s">
        <v>31</v>
      </c>
      <c r="K54" s="17"/>
      <c r="L54" s="17"/>
      <c r="M54" s="17"/>
      <c r="N54" s="17"/>
      <c r="O54" s="17" t="s">
        <v>67</v>
      </c>
      <c r="P54" s="17"/>
      <c r="Q54" s="17"/>
      <c r="R54" s="17"/>
      <c r="S54" s="17" t="s">
        <v>32</v>
      </c>
      <c r="T54" s="17"/>
      <c r="U54" s="17"/>
      <c r="V54" s="17"/>
      <c r="X54" s="17" t="s">
        <v>88</v>
      </c>
      <c r="Y54" s="17"/>
      <c r="Z54" s="17"/>
      <c r="AG54" s="15">
        <v>83.18</v>
      </c>
      <c r="AH54" s="15"/>
      <c r="AK54" s="15">
        <v>8.3179999999999996</v>
      </c>
      <c r="AL54" s="15"/>
      <c r="AM54" s="15"/>
      <c r="AP54" s="15">
        <v>91.49799999999999</v>
      </c>
      <c r="AQ54" s="15"/>
      <c r="AR54" s="15"/>
    </row>
    <row r="55" spans="1:44" ht="12" customHeight="1" x14ac:dyDescent="0.2"/>
    <row r="56" spans="1:44" x14ac:dyDescent="0.2">
      <c r="A56" s="17" t="s">
        <v>90</v>
      </c>
      <c r="B56" s="17"/>
      <c r="C56" s="17"/>
      <c r="D56" s="17"/>
      <c r="E56" s="17"/>
      <c r="F56" s="17"/>
      <c r="G56" s="17" t="s">
        <v>76</v>
      </c>
      <c r="H56" s="17"/>
      <c r="I56" s="17"/>
      <c r="J56" s="17" t="s">
        <v>31</v>
      </c>
      <c r="K56" s="17"/>
      <c r="L56" s="17"/>
      <c r="M56" s="17"/>
      <c r="N56" s="17"/>
      <c r="O56" s="17" t="s">
        <v>67</v>
      </c>
      <c r="P56" s="17"/>
      <c r="Q56" s="17"/>
      <c r="R56" s="17"/>
      <c r="S56" s="17" t="s">
        <v>32</v>
      </c>
      <c r="T56" s="17"/>
      <c r="U56" s="17"/>
      <c r="V56" s="17"/>
      <c r="X56" s="17" t="s">
        <v>88</v>
      </c>
      <c r="Y56" s="17"/>
      <c r="Z56" s="17"/>
      <c r="AG56" s="15">
        <v>175.62</v>
      </c>
      <c r="AH56" s="15"/>
      <c r="AK56" s="15">
        <v>17.562000000000001</v>
      </c>
      <c r="AL56" s="15"/>
      <c r="AM56" s="15"/>
      <c r="AP56" s="15">
        <v>193.18200000000002</v>
      </c>
      <c r="AQ56" s="15"/>
      <c r="AR56" s="15"/>
    </row>
    <row r="57" spans="1:44" ht="12" customHeight="1" x14ac:dyDescent="0.2"/>
    <row r="58" spans="1:44" x14ac:dyDescent="0.2">
      <c r="A58" s="17" t="s">
        <v>91</v>
      </c>
      <c r="B58" s="17"/>
      <c r="C58" s="17"/>
      <c r="D58" s="17"/>
      <c r="E58" s="17"/>
      <c r="F58" s="17"/>
      <c r="G58" s="17" t="s">
        <v>62</v>
      </c>
      <c r="H58" s="17"/>
      <c r="I58" s="17"/>
      <c r="J58" s="17" t="s">
        <v>31</v>
      </c>
      <c r="K58" s="17"/>
      <c r="L58" s="17"/>
      <c r="M58" s="17"/>
      <c r="N58" s="17"/>
      <c r="O58" s="17" t="s">
        <v>67</v>
      </c>
      <c r="P58" s="17"/>
      <c r="Q58" s="17"/>
      <c r="R58" s="17"/>
      <c r="S58" s="17" t="s">
        <v>32</v>
      </c>
      <c r="T58" s="17"/>
      <c r="U58" s="17"/>
      <c r="V58" s="17"/>
      <c r="X58" s="17" t="s">
        <v>92</v>
      </c>
      <c r="Y58" s="17"/>
      <c r="Z58" s="17"/>
      <c r="AG58" s="15">
        <v>158.49</v>
      </c>
      <c r="AH58" s="15"/>
      <c r="AK58" s="15">
        <v>15.849</v>
      </c>
      <c r="AL58" s="15"/>
      <c r="AM58" s="15"/>
      <c r="AP58" s="15">
        <v>174.33900000000003</v>
      </c>
      <c r="AQ58" s="15"/>
      <c r="AR58" s="15"/>
    </row>
    <row r="59" spans="1:44" ht="12" customHeight="1" x14ac:dyDescent="0.2"/>
    <row r="60" spans="1:44" ht="9" customHeight="1" x14ac:dyDescent="0.2"/>
    <row r="61" spans="1:44" x14ac:dyDescent="0.2">
      <c r="P61" s="4" t="s">
        <v>28</v>
      </c>
      <c r="Q61" s="4"/>
      <c r="R61" s="4"/>
      <c r="S61" s="4"/>
      <c r="T61" s="4"/>
      <c r="U61" s="4"/>
      <c r="AG61" s="15">
        <v>6221.85</v>
      </c>
      <c r="AH61" s="15"/>
      <c r="AK61" s="15">
        <v>622.18499999999983</v>
      </c>
      <c r="AL61" s="15"/>
      <c r="AM61" s="15"/>
      <c r="AP61" s="15">
        <v>6844.0349999999999</v>
      </c>
      <c r="AQ61" s="15"/>
      <c r="AR61" s="15"/>
    </row>
    <row r="62" spans="1:44" ht="15.75" customHeight="1" x14ac:dyDescent="0.2"/>
    <row r="63" spans="1:44" x14ac:dyDescent="0.2">
      <c r="C63" s="1" t="s">
        <v>35</v>
      </c>
      <c r="D63" s="1"/>
      <c r="E63" s="1"/>
      <c r="F63" s="1"/>
      <c r="G63" s="1"/>
      <c r="H63" s="1"/>
      <c r="I63" s="1"/>
      <c r="K63" s="17" t="s">
        <v>36</v>
      </c>
      <c r="L63" s="17"/>
      <c r="M63" s="17"/>
      <c r="N63" s="17"/>
      <c r="O63" s="17"/>
      <c r="P63" s="17"/>
      <c r="Q63" s="17"/>
      <c r="R63" s="17"/>
      <c r="S63" s="17"/>
      <c r="T63" s="17"/>
      <c r="Y63" s="1" t="s">
        <v>37</v>
      </c>
      <c r="Z63" s="1"/>
      <c r="AA63" s="1"/>
      <c r="AC63" s="18">
        <v>44629</v>
      </c>
      <c r="AD63" s="18"/>
      <c r="AE63" s="18"/>
      <c r="AF63" s="18"/>
    </row>
    <row r="65" spans="26:44" x14ac:dyDescent="0.2">
      <c r="Z65" s="1" t="s">
        <v>38</v>
      </c>
      <c r="AA65" s="1"/>
      <c r="AB65" s="1"/>
      <c r="AC65" s="1"/>
      <c r="AD65" s="1"/>
      <c r="AE65" s="1"/>
      <c r="AK65" s="15">
        <v>622.19000000000005</v>
      </c>
      <c r="AL65" s="15"/>
      <c r="AM65" s="15"/>
      <c r="AN65" s="15"/>
      <c r="AP65" s="15">
        <v>6844.04</v>
      </c>
      <c r="AQ65" s="15"/>
      <c r="AR65" s="15"/>
    </row>
    <row r="66" spans="26:44" ht="6.75" customHeight="1" x14ac:dyDescent="0.2"/>
    <row r="67" spans="26:44" x14ac:dyDescent="0.2">
      <c r="AD67" s="1" t="s">
        <v>39</v>
      </c>
      <c r="AE67" s="1"/>
      <c r="AK67" s="15">
        <v>622.19000000000005</v>
      </c>
      <c r="AL67" s="15"/>
      <c r="AM67" s="15"/>
      <c r="AN67" s="15"/>
      <c r="AP67" s="15">
        <v>6844.04</v>
      </c>
      <c r="AQ67" s="15"/>
      <c r="AR67" s="15"/>
    </row>
    <row r="68" spans="26:44" ht="6.75" customHeight="1" x14ac:dyDescent="0.2"/>
    <row r="69" spans="26:44" x14ac:dyDescent="0.2">
      <c r="AD69" s="1" t="s">
        <v>40</v>
      </c>
      <c r="AE69" s="1"/>
      <c r="AK69" s="16">
        <v>0</v>
      </c>
      <c r="AL69" s="16"/>
      <c r="AM69" s="16"/>
      <c r="AN69" s="16"/>
      <c r="AP69" s="15">
        <v>0</v>
      </c>
      <c r="AQ69" s="15"/>
      <c r="AR69" s="15"/>
    </row>
    <row r="70" spans="26:44" ht="6.75" customHeight="1" x14ac:dyDescent="0.2"/>
    <row r="71" spans="26:44" x14ac:dyDescent="0.2">
      <c r="Z71" s="1" t="s">
        <v>41</v>
      </c>
      <c r="AA71" s="1"/>
      <c r="AB71" s="1"/>
      <c r="AC71" s="1"/>
      <c r="AD71" s="1"/>
      <c r="AE71" s="1"/>
      <c r="AK71" s="15">
        <v>627.30999999999995</v>
      </c>
      <c r="AL71" s="15"/>
      <c r="AM71" s="15"/>
      <c r="AN71" s="15"/>
      <c r="AP71" s="15">
        <v>6900.4</v>
      </c>
      <c r="AQ71" s="15"/>
      <c r="AR71" s="15"/>
    </row>
    <row r="72" spans="26:44" ht="6.75" customHeight="1" x14ac:dyDescent="0.2"/>
    <row r="73" spans="26:44" x14ac:dyDescent="0.2">
      <c r="Z73" s="1" t="s">
        <v>42</v>
      </c>
      <c r="AA73" s="1"/>
      <c r="AB73" s="1"/>
      <c r="AC73" s="1"/>
      <c r="AD73" s="1"/>
      <c r="AE73" s="1"/>
      <c r="AP73" s="15">
        <v>56.36</v>
      </c>
      <c r="AQ73" s="15"/>
      <c r="AR73" s="15"/>
    </row>
    <row r="74" spans="26:44" ht="10.5" customHeight="1" x14ac:dyDescent="0.2"/>
    <row r="75" spans="26:44" ht="263.25" customHeight="1" x14ac:dyDescent="0.2"/>
    <row r="76" spans="26:44" ht="30" customHeight="1" x14ac:dyDescent="0.2"/>
  </sheetData>
  <mergeCells count="215">
    <mergeCell ref="B2:N2"/>
    <mergeCell ref="A4:C5"/>
    <mergeCell ref="F4:I5"/>
    <mergeCell ref="M4:R5"/>
    <mergeCell ref="T4:AI5"/>
    <mergeCell ref="A7:C7"/>
    <mergeCell ref="F7:I7"/>
    <mergeCell ref="L7:R7"/>
    <mergeCell ref="T7:AB7"/>
    <mergeCell ref="AH11:AK12"/>
    <mergeCell ref="AM11:AQ12"/>
    <mergeCell ref="A12:D13"/>
    <mergeCell ref="F12:I13"/>
    <mergeCell ref="K12:R13"/>
    <mergeCell ref="T12:AA13"/>
    <mergeCell ref="AH8:AK9"/>
    <mergeCell ref="AM8:AQ9"/>
    <mergeCell ref="A9:C10"/>
    <mergeCell ref="F9:I10"/>
    <mergeCell ref="M9:R10"/>
    <mergeCell ref="T9:AA10"/>
    <mergeCell ref="AH14:AK15"/>
    <mergeCell ref="AM14:AQ15"/>
    <mergeCell ref="M15:R16"/>
    <mergeCell ref="T15:AA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A24:F24"/>
    <mergeCell ref="G24:I24"/>
    <mergeCell ref="J24:N24"/>
    <mergeCell ref="O24:R24"/>
    <mergeCell ref="S24:V24"/>
    <mergeCell ref="X24:Z24"/>
    <mergeCell ref="AG24:AH24"/>
    <mergeCell ref="AK24:AM24"/>
    <mergeCell ref="AP24:AR24"/>
    <mergeCell ref="A26:F26"/>
    <mergeCell ref="G26:I26"/>
    <mergeCell ref="J26:N26"/>
    <mergeCell ref="O26:R26"/>
    <mergeCell ref="S26:V26"/>
    <mergeCell ref="X26:Z26"/>
    <mergeCell ref="AG26:AH26"/>
    <mergeCell ref="AK26:AM26"/>
    <mergeCell ref="AP26:AR26"/>
    <mergeCell ref="A28:F28"/>
    <mergeCell ref="G28:I28"/>
    <mergeCell ref="J28:N28"/>
    <mergeCell ref="R28:U28"/>
    <mergeCell ref="AG28:AH28"/>
    <mergeCell ref="AK28:AM28"/>
    <mergeCell ref="AP28:AR28"/>
    <mergeCell ref="AG30:AH30"/>
    <mergeCell ref="AK30:AM30"/>
    <mergeCell ref="AP30:AR30"/>
    <mergeCell ref="A32:F32"/>
    <mergeCell ref="G32:I32"/>
    <mergeCell ref="J32:N32"/>
    <mergeCell ref="R32:U32"/>
    <mergeCell ref="AG32:AH32"/>
    <mergeCell ref="AK32:AM32"/>
    <mergeCell ref="AP32:AR32"/>
    <mergeCell ref="A30:F30"/>
    <mergeCell ref="G30:I30"/>
    <mergeCell ref="J30:N30"/>
    <mergeCell ref="O30:R30"/>
    <mergeCell ref="S30:V30"/>
    <mergeCell ref="X30:Z30"/>
    <mergeCell ref="AG34:AH34"/>
    <mergeCell ref="AK34:AM34"/>
    <mergeCell ref="AP34:AR34"/>
    <mergeCell ref="A36:F36"/>
    <mergeCell ref="G36:I36"/>
    <mergeCell ref="J36:N36"/>
    <mergeCell ref="O36:R36"/>
    <mergeCell ref="S36:V36"/>
    <mergeCell ref="X36:Z36"/>
    <mergeCell ref="AG36:AH36"/>
    <mergeCell ref="A34:F34"/>
    <mergeCell ref="G34:I34"/>
    <mergeCell ref="J34:N34"/>
    <mergeCell ref="O34:R34"/>
    <mergeCell ref="S34:V34"/>
    <mergeCell ref="X34:Z34"/>
    <mergeCell ref="AK36:AM36"/>
    <mergeCell ref="AP36:AR36"/>
    <mergeCell ref="A38:F38"/>
    <mergeCell ref="G38:I38"/>
    <mergeCell ref="J38:N38"/>
    <mergeCell ref="O38:R38"/>
    <mergeCell ref="S38:V38"/>
    <mergeCell ref="X38:Z38"/>
    <mergeCell ref="AG38:AH38"/>
    <mergeCell ref="AK38:AM38"/>
    <mergeCell ref="AP38:AR38"/>
    <mergeCell ref="A40:F40"/>
    <mergeCell ref="G40:I40"/>
    <mergeCell ref="J40:N40"/>
    <mergeCell ref="O40:R40"/>
    <mergeCell ref="S40:V40"/>
    <mergeCell ref="X40:Z40"/>
    <mergeCell ref="AG40:AH40"/>
    <mergeCell ref="AK40:AM40"/>
    <mergeCell ref="AP40:AR40"/>
    <mergeCell ref="AG42:AH42"/>
    <mergeCell ref="AK42:AM42"/>
    <mergeCell ref="AP42:AR42"/>
    <mergeCell ref="A44:F44"/>
    <mergeCell ref="G44:I44"/>
    <mergeCell ref="J44:N44"/>
    <mergeCell ref="O44:R44"/>
    <mergeCell ref="S44:V44"/>
    <mergeCell ref="X44:Z44"/>
    <mergeCell ref="AG44:AH44"/>
    <mergeCell ref="A42:F42"/>
    <mergeCell ref="G42:I42"/>
    <mergeCell ref="J42:N42"/>
    <mergeCell ref="O42:R42"/>
    <mergeCell ref="S42:V42"/>
    <mergeCell ref="X42:Z42"/>
    <mergeCell ref="AK44:AM44"/>
    <mergeCell ref="AP44:AR44"/>
    <mergeCell ref="A46:F46"/>
    <mergeCell ref="G46:I46"/>
    <mergeCell ref="J46:N46"/>
    <mergeCell ref="O46:R46"/>
    <mergeCell ref="S46:V46"/>
    <mergeCell ref="X46:Z46"/>
    <mergeCell ref="AG46:AH46"/>
    <mergeCell ref="AK46:AM46"/>
    <mergeCell ref="AP46:AR46"/>
    <mergeCell ref="A48:F48"/>
    <mergeCell ref="G48:I48"/>
    <mergeCell ref="J48:N48"/>
    <mergeCell ref="O48:R48"/>
    <mergeCell ref="S48:V48"/>
    <mergeCell ref="X48:Z48"/>
    <mergeCell ref="AG48:AH48"/>
    <mergeCell ref="AK48:AM48"/>
    <mergeCell ref="AP48:AR48"/>
    <mergeCell ref="AG50:AH50"/>
    <mergeCell ref="AK50:AM50"/>
    <mergeCell ref="AP50:AR50"/>
    <mergeCell ref="A52:F52"/>
    <mergeCell ref="G52:I52"/>
    <mergeCell ref="J52:N52"/>
    <mergeCell ref="O52:R52"/>
    <mergeCell ref="S52:V52"/>
    <mergeCell ref="X52:Z52"/>
    <mergeCell ref="AG52:AH52"/>
    <mergeCell ref="A50:F50"/>
    <mergeCell ref="G50:I50"/>
    <mergeCell ref="J50:N50"/>
    <mergeCell ref="O50:R50"/>
    <mergeCell ref="S50:V50"/>
    <mergeCell ref="X50:Z50"/>
    <mergeCell ref="AK52:AM52"/>
    <mergeCell ref="AP52:AR52"/>
    <mergeCell ref="A54:F54"/>
    <mergeCell ref="G54:I54"/>
    <mergeCell ref="J54:N54"/>
    <mergeCell ref="O54:R54"/>
    <mergeCell ref="S54:V54"/>
    <mergeCell ref="X54:Z54"/>
    <mergeCell ref="AG54:AH54"/>
    <mergeCell ref="AK54:AM54"/>
    <mergeCell ref="AP54:AR54"/>
    <mergeCell ref="A56:F56"/>
    <mergeCell ref="G56:I56"/>
    <mergeCell ref="J56:N56"/>
    <mergeCell ref="O56:R56"/>
    <mergeCell ref="S56:V56"/>
    <mergeCell ref="X56:Z56"/>
    <mergeCell ref="AG56:AH56"/>
    <mergeCell ref="AK56:AM56"/>
    <mergeCell ref="AP56:AR56"/>
    <mergeCell ref="C63:I63"/>
    <mergeCell ref="K63:T63"/>
    <mergeCell ref="Y63:AA63"/>
    <mergeCell ref="AC63:AF63"/>
    <mergeCell ref="Z65:AE65"/>
    <mergeCell ref="AK65:AN65"/>
    <mergeCell ref="AG58:AH58"/>
    <mergeCell ref="AK58:AM58"/>
    <mergeCell ref="AP58:AR58"/>
    <mergeCell ref="P61:U61"/>
    <mergeCell ref="AG61:AH61"/>
    <mergeCell ref="AK61:AM61"/>
    <mergeCell ref="AP61:AR61"/>
    <mergeCell ref="A58:F58"/>
    <mergeCell ref="G58:I58"/>
    <mergeCell ref="J58:N58"/>
    <mergeCell ref="O58:R58"/>
    <mergeCell ref="S58:V58"/>
    <mergeCell ref="X58:Z58"/>
    <mergeCell ref="Z71:AE71"/>
    <mergeCell ref="AK71:AN71"/>
    <mergeCell ref="AP71:AR71"/>
    <mergeCell ref="Z73:AE73"/>
    <mergeCell ref="AP73:AR73"/>
    <mergeCell ref="AP65:AR65"/>
    <mergeCell ref="AD67:AE67"/>
    <mergeCell ref="AK67:AN67"/>
    <mergeCell ref="AP67:AR67"/>
    <mergeCell ref="AD69:AE69"/>
    <mergeCell ref="AK69:AN69"/>
    <mergeCell ref="AP69:AR69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/>
    <pageSetUpPr autoPageBreaks="0"/>
  </sheetPr>
  <dimension ref="A1:AR56"/>
  <sheetViews>
    <sheetView showGridLines="0" workbookViewId="0">
      <selection activeCell="S38" sqref="S38:V38"/>
    </sheetView>
  </sheetViews>
  <sheetFormatPr defaultRowHeight="12.75" customHeight="1" x14ac:dyDescent="0.2"/>
  <cols>
    <col min="1" max="1" width="1.140625" customWidth="1"/>
    <col min="2" max="2" width="6" customWidth="1"/>
    <col min="3" max="3" width="4.28515625" customWidth="1"/>
    <col min="4" max="6" width="1.140625" customWidth="1"/>
    <col min="7" max="7" width="6.85546875" customWidth="1"/>
    <col min="8" max="8" width="1.140625" customWidth="1"/>
    <col min="9" max="9" width="2.28515625" customWidth="1"/>
    <col min="10" max="11" width="1.140625" customWidth="1"/>
    <col min="12" max="12" width="2.28515625" customWidth="1"/>
    <col min="13" max="13" width="1.140625" customWidth="1"/>
    <col min="14" max="14" width="5.7109375" customWidth="1"/>
    <col min="15" max="15" width="4.5703125" customWidth="1"/>
    <col min="16" max="16" width="1.140625" customWidth="1"/>
    <col min="17" max="17" width="2.28515625" customWidth="1"/>
    <col min="18" max="18" width="3.140625" customWidth="1"/>
    <col min="19" max="20" width="1.42578125" customWidth="1"/>
    <col min="21" max="21" width="3.140625" customWidth="1"/>
    <col min="22" max="22" width="5.140625" customWidth="1"/>
    <col min="23" max="23" width="1.7109375" customWidth="1"/>
    <col min="24" max="25" width="3.42578125" customWidth="1"/>
    <col min="26" max="26" width="1.140625" customWidth="1"/>
    <col min="27" max="27" width="2" customWidth="1"/>
    <col min="28" max="28" width="2.5703125" customWidth="1"/>
    <col min="29" max="29" width="1.140625" customWidth="1"/>
    <col min="30" max="30" width="6.85546875" customWidth="1"/>
    <col min="31" max="31" width="11.140625" customWidth="1"/>
    <col min="32" max="32" width="2.5703125" customWidth="1"/>
    <col min="33" max="33" width="1.140625" customWidth="1"/>
    <col min="34" max="34" width="9" customWidth="1"/>
    <col min="35" max="35" width="2.42578125" customWidth="1"/>
    <col min="36" max="36" width="1.140625" customWidth="1"/>
    <col min="37" max="37" width="5.42578125" customWidth="1"/>
    <col min="38" max="38" width="1.42578125" customWidth="1"/>
    <col min="39" max="39" width="2.140625" customWidth="1"/>
    <col min="40" max="40" width="1" customWidth="1"/>
    <col min="41" max="41" width="3.5703125" customWidth="1"/>
    <col min="42" max="42" width="7" customWidth="1"/>
    <col min="43" max="43" width="2.140625" customWidth="1"/>
    <col min="44" max="44" width="1" customWidth="1"/>
    <col min="45" max="256" width="6.85546875" customWidth="1"/>
  </cols>
  <sheetData>
    <row r="1" spans="1:43" ht="6.75" customHeight="1" x14ac:dyDescent="0.2"/>
    <row r="2" spans="1:43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43" ht="27.75" customHeight="1" x14ac:dyDescent="0.2"/>
    <row r="4" spans="1:43" ht="0.75" customHeight="1" x14ac:dyDescent="0.2">
      <c r="A4" s="23" t="s">
        <v>1</v>
      </c>
      <c r="B4" s="23"/>
      <c r="C4" s="23"/>
      <c r="F4" s="23" t="s">
        <v>2</v>
      </c>
      <c r="G4" s="23"/>
      <c r="H4" s="23"/>
      <c r="I4" s="23"/>
      <c r="M4" s="19" t="s">
        <v>3</v>
      </c>
      <c r="N4" s="19"/>
      <c r="O4" s="19"/>
      <c r="P4" s="19"/>
      <c r="Q4" s="19"/>
      <c r="R4" s="19"/>
      <c r="T4" s="21" t="s">
        <v>93</v>
      </c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43" ht="12" customHeight="1" x14ac:dyDescent="0.2">
      <c r="A5" s="23"/>
      <c r="B5" s="23"/>
      <c r="C5" s="23"/>
      <c r="F5" s="23"/>
      <c r="G5" s="23"/>
      <c r="H5" s="23"/>
      <c r="I5" s="23"/>
      <c r="M5" s="19"/>
      <c r="N5" s="19"/>
      <c r="O5" s="19"/>
      <c r="P5" s="19"/>
      <c r="Q5" s="19"/>
      <c r="R5" s="19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3" ht="6.75" customHeight="1" x14ac:dyDescent="0.2"/>
    <row r="7" spans="1:43" ht="13.5" customHeight="1" x14ac:dyDescent="0.2">
      <c r="A7" s="23" t="s">
        <v>5</v>
      </c>
      <c r="B7" s="23"/>
      <c r="C7" s="23"/>
      <c r="F7" s="23" t="s">
        <v>6</v>
      </c>
      <c r="G7" s="23"/>
      <c r="H7" s="23"/>
      <c r="I7" s="23"/>
      <c r="L7" s="19" t="s">
        <v>7</v>
      </c>
      <c r="M7" s="19"/>
      <c r="N7" s="19"/>
      <c r="O7" s="19"/>
      <c r="P7" s="19"/>
      <c r="Q7" s="19"/>
      <c r="R7" s="19"/>
      <c r="T7" s="17" t="s">
        <v>94</v>
      </c>
      <c r="U7" s="17"/>
      <c r="V7" s="17"/>
      <c r="W7" s="17"/>
      <c r="X7" s="17"/>
      <c r="Y7" s="17"/>
      <c r="Z7" s="17"/>
      <c r="AA7" s="17"/>
      <c r="AB7" s="17"/>
    </row>
    <row r="8" spans="1:43" ht="6.75" customHeight="1" x14ac:dyDescent="0.2">
      <c r="AH8" s="19" t="s">
        <v>8</v>
      </c>
      <c r="AI8" s="19"/>
      <c r="AJ8" s="19"/>
      <c r="AK8" s="19"/>
      <c r="AM8" s="21" t="s">
        <v>95</v>
      </c>
      <c r="AN8" s="21"/>
      <c r="AO8" s="21"/>
      <c r="AP8" s="21"/>
      <c r="AQ8" s="21"/>
    </row>
    <row r="9" spans="1:43" ht="6" customHeight="1" x14ac:dyDescent="0.2">
      <c r="A9" s="23" t="s">
        <v>10</v>
      </c>
      <c r="B9" s="23"/>
      <c r="C9" s="23"/>
      <c r="F9" s="23" t="s">
        <v>11</v>
      </c>
      <c r="G9" s="23"/>
      <c r="H9" s="23"/>
      <c r="I9" s="23"/>
      <c r="M9" s="19" t="s">
        <v>12</v>
      </c>
      <c r="N9" s="19"/>
      <c r="O9" s="19"/>
      <c r="P9" s="19"/>
      <c r="Q9" s="19"/>
      <c r="R9" s="19"/>
      <c r="T9" s="24" t="s">
        <v>96</v>
      </c>
      <c r="U9" s="24"/>
      <c r="V9" s="24"/>
      <c r="W9" s="24"/>
      <c r="X9" s="24"/>
      <c r="Y9" s="24"/>
      <c r="Z9" s="24"/>
      <c r="AA9" s="24"/>
      <c r="AH9" s="19"/>
      <c r="AI9" s="19"/>
      <c r="AJ9" s="19"/>
      <c r="AK9" s="19"/>
      <c r="AM9" s="21"/>
      <c r="AN9" s="21"/>
      <c r="AO9" s="21"/>
      <c r="AP9" s="21"/>
      <c r="AQ9" s="21"/>
    </row>
    <row r="10" spans="1:43" ht="7.5" customHeight="1" x14ac:dyDescent="0.2">
      <c r="A10" s="23"/>
      <c r="B10" s="23"/>
      <c r="C10" s="23"/>
      <c r="F10" s="23"/>
      <c r="G10" s="23"/>
      <c r="H10" s="23"/>
      <c r="I10" s="23"/>
      <c r="M10" s="19"/>
      <c r="N10" s="19"/>
      <c r="O10" s="19"/>
      <c r="P10" s="19"/>
      <c r="Q10" s="19"/>
      <c r="R10" s="19"/>
      <c r="T10" s="24"/>
      <c r="U10" s="24"/>
      <c r="V10" s="24"/>
      <c r="W10" s="24"/>
      <c r="X10" s="24"/>
      <c r="Y10" s="24"/>
      <c r="Z10" s="24"/>
      <c r="AA10" s="24"/>
    </row>
    <row r="11" spans="1:43" ht="6.75" customHeight="1" x14ac:dyDescent="0.2">
      <c r="AH11" s="19" t="s">
        <v>13</v>
      </c>
      <c r="AI11" s="19"/>
      <c r="AJ11" s="19"/>
      <c r="AK11" s="19"/>
      <c r="AM11" s="22">
        <v>44607</v>
      </c>
      <c r="AN11" s="22"/>
      <c r="AO11" s="22"/>
      <c r="AP11" s="22"/>
      <c r="AQ11" s="22"/>
    </row>
    <row r="12" spans="1:43" ht="6" customHeight="1" x14ac:dyDescent="0.2">
      <c r="A12" s="23" t="s">
        <v>14</v>
      </c>
      <c r="B12" s="23"/>
      <c r="C12" s="23"/>
      <c r="D12" s="23"/>
      <c r="F12" s="23" t="s">
        <v>15</v>
      </c>
      <c r="G12" s="23"/>
      <c r="H12" s="23"/>
      <c r="I12" s="23"/>
      <c r="K12" s="14" t="s">
        <v>16</v>
      </c>
      <c r="L12" s="14"/>
      <c r="M12" s="14"/>
      <c r="N12" s="14"/>
      <c r="O12" s="14"/>
      <c r="P12" s="14"/>
      <c r="Q12" s="14"/>
      <c r="R12" s="14"/>
      <c r="T12" s="24" t="s">
        <v>97</v>
      </c>
      <c r="U12" s="24"/>
      <c r="V12" s="24"/>
      <c r="W12" s="24"/>
      <c r="X12" s="24"/>
      <c r="Y12" s="24"/>
      <c r="Z12" s="24"/>
      <c r="AA12" s="24"/>
      <c r="AH12" s="19"/>
      <c r="AI12" s="19"/>
      <c r="AJ12" s="19"/>
      <c r="AK12" s="19"/>
      <c r="AM12" s="22"/>
      <c r="AN12" s="22"/>
      <c r="AO12" s="22"/>
      <c r="AP12" s="22"/>
      <c r="AQ12" s="22"/>
    </row>
    <row r="13" spans="1:43" ht="7.5" customHeight="1" x14ac:dyDescent="0.2">
      <c r="A13" s="23"/>
      <c r="B13" s="23"/>
      <c r="C13" s="23"/>
      <c r="D13" s="23"/>
      <c r="F13" s="23"/>
      <c r="G13" s="23"/>
      <c r="H13" s="23"/>
      <c r="I13" s="23"/>
      <c r="K13" s="14"/>
      <c r="L13" s="14"/>
      <c r="M13" s="14"/>
      <c r="N13" s="14"/>
      <c r="O13" s="14"/>
      <c r="P13" s="14"/>
      <c r="Q13" s="14"/>
      <c r="R13" s="14"/>
      <c r="T13" s="24"/>
      <c r="U13" s="24"/>
      <c r="V13" s="24"/>
      <c r="W13" s="24"/>
      <c r="X13" s="24"/>
      <c r="Y13" s="24"/>
      <c r="Z13" s="24"/>
      <c r="AA13" s="24"/>
    </row>
    <row r="14" spans="1:43" ht="6.75" customHeight="1" x14ac:dyDescent="0.2">
      <c r="AH14" s="19" t="s">
        <v>17</v>
      </c>
      <c r="AI14" s="19"/>
      <c r="AJ14" s="19"/>
      <c r="AK14" s="19"/>
      <c r="AM14" s="20">
        <v>13040.33</v>
      </c>
      <c r="AN14" s="20"/>
      <c r="AO14" s="20"/>
      <c r="AP14" s="20"/>
      <c r="AQ14" s="20"/>
    </row>
    <row r="15" spans="1:43" ht="6" customHeight="1" x14ac:dyDescent="0.2">
      <c r="M15" s="19" t="s">
        <v>18</v>
      </c>
      <c r="N15" s="19"/>
      <c r="O15" s="19"/>
      <c r="P15" s="19"/>
      <c r="Q15" s="19"/>
      <c r="R15" s="19"/>
      <c r="T15" s="24" t="s">
        <v>58</v>
      </c>
      <c r="U15" s="24"/>
      <c r="V15" s="24"/>
      <c r="W15" s="24"/>
      <c r="X15" s="24"/>
      <c r="Y15" s="24"/>
      <c r="Z15" s="24"/>
      <c r="AA15" s="24"/>
      <c r="AH15" s="19"/>
      <c r="AI15" s="19"/>
      <c r="AJ15" s="19"/>
      <c r="AK15" s="19"/>
      <c r="AM15" s="20"/>
      <c r="AN15" s="20"/>
      <c r="AO15" s="20"/>
      <c r="AP15" s="20"/>
      <c r="AQ15" s="20"/>
    </row>
    <row r="16" spans="1:43" ht="6.75" customHeight="1" x14ac:dyDescent="0.2">
      <c r="M16" s="19"/>
      <c r="N16" s="19"/>
      <c r="O16" s="19"/>
      <c r="P16" s="19"/>
      <c r="Q16" s="19"/>
      <c r="R16" s="19"/>
      <c r="T16" s="24"/>
      <c r="U16" s="24"/>
      <c r="V16" s="24"/>
      <c r="W16" s="24"/>
      <c r="X16" s="24"/>
      <c r="Y16" s="24"/>
      <c r="Z16" s="24"/>
      <c r="AA16" s="24"/>
    </row>
    <row r="17" spans="1:44" ht="6" customHeight="1" x14ac:dyDescent="0.2"/>
    <row r="18" spans="1:44" ht="6" customHeight="1" x14ac:dyDescent="0.2"/>
    <row r="19" spans="1:44" ht="6.75" customHeight="1" x14ac:dyDescent="0.2">
      <c r="A19" s="9" t="s">
        <v>19</v>
      </c>
      <c r="B19" s="9"/>
      <c r="C19" s="9"/>
      <c r="D19" s="9"/>
      <c r="E19" s="9"/>
      <c r="F19" s="9" t="s">
        <v>20</v>
      </c>
      <c r="G19" s="9"/>
      <c r="H19" s="9"/>
      <c r="I19" s="9" t="s">
        <v>21</v>
      </c>
      <c r="J19" s="9"/>
      <c r="K19" s="9"/>
      <c r="L19" s="9"/>
      <c r="N19" s="9" t="s">
        <v>22</v>
      </c>
      <c r="O19" s="9"/>
      <c r="P19" s="9"/>
      <c r="R19" s="9" t="s">
        <v>23</v>
      </c>
      <c r="S19" s="9"/>
      <c r="T19" s="9"/>
      <c r="U19" s="9"/>
      <c r="V19" s="9"/>
      <c r="W19" s="9" t="s">
        <v>24</v>
      </c>
      <c r="X19" s="9"/>
      <c r="Y19" s="9"/>
      <c r="Z19" s="9"/>
      <c r="AA19" s="9"/>
      <c r="AB19" s="9"/>
      <c r="AC19" s="9"/>
      <c r="AD19" s="9"/>
      <c r="AE19" s="9" t="s">
        <v>25</v>
      </c>
      <c r="AG19" s="10" t="s">
        <v>26</v>
      </c>
      <c r="AH19" s="10"/>
    </row>
    <row r="20" spans="1:44" ht="15.7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10"/>
      <c r="AH20" s="10"/>
      <c r="AK20" s="10" t="s">
        <v>27</v>
      </c>
      <c r="AL20" s="10"/>
      <c r="AM20" s="10"/>
      <c r="AP20" s="10" t="s">
        <v>28</v>
      </c>
      <c r="AQ20" s="10"/>
      <c r="AR20" s="10"/>
    </row>
    <row r="21" spans="1:44" ht="14.2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G21" s="10"/>
      <c r="AH21" s="10"/>
    </row>
    <row r="22" spans="1:44" ht="13.5" customHeight="1" x14ac:dyDescent="0.2"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G22" s="10"/>
      <c r="AH22" s="10"/>
    </row>
    <row r="23" spans="1:44" ht="8.25" customHeight="1" x14ac:dyDescent="0.2"/>
    <row r="24" spans="1:44" x14ac:dyDescent="0.2">
      <c r="A24" s="17" t="s">
        <v>98</v>
      </c>
      <c r="B24" s="17"/>
      <c r="C24" s="17"/>
      <c r="D24" s="17"/>
      <c r="E24" s="17"/>
      <c r="F24" s="17"/>
      <c r="G24" s="17" t="s">
        <v>62</v>
      </c>
      <c r="H24" s="17"/>
      <c r="I24" s="17"/>
      <c r="J24" s="17" t="s">
        <v>31</v>
      </c>
      <c r="K24" s="17"/>
      <c r="L24" s="17"/>
      <c r="M24" s="17"/>
      <c r="N24" s="17"/>
      <c r="O24" s="17" t="s">
        <v>46</v>
      </c>
      <c r="P24" s="17"/>
      <c r="Q24" s="17"/>
      <c r="R24" s="17"/>
      <c r="S24" s="17" t="s">
        <v>32</v>
      </c>
      <c r="T24" s="17"/>
      <c r="U24" s="17"/>
      <c r="V24" s="17"/>
      <c r="X24" s="17" t="s">
        <v>99</v>
      </c>
      <c r="Y24" s="17"/>
      <c r="Z24" s="17"/>
      <c r="AG24" s="15">
        <v>4076.91</v>
      </c>
      <c r="AH24" s="15"/>
      <c r="AK24" s="15">
        <v>407.69099999999997</v>
      </c>
      <c r="AL24" s="15"/>
      <c r="AM24" s="15"/>
      <c r="AP24" s="15">
        <v>4484.6009999999997</v>
      </c>
      <c r="AQ24" s="15"/>
      <c r="AR24" s="15"/>
    </row>
    <row r="25" spans="1:44" ht="12" customHeight="1" x14ac:dyDescent="0.2"/>
    <row r="26" spans="1:44" x14ac:dyDescent="0.2">
      <c r="A26" s="17" t="s">
        <v>50</v>
      </c>
      <c r="B26" s="17"/>
      <c r="C26" s="17"/>
      <c r="D26" s="17"/>
      <c r="E26" s="17"/>
      <c r="F26" s="17"/>
      <c r="G26" s="17" t="s">
        <v>30</v>
      </c>
      <c r="H26" s="17"/>
      <c r="I26" s="17"/>
      <c r="J26" s="17" t="s">
        <v>31</v>
      </c>
      <c r="K26" s="17"/>
      <c r="L26" s="17"/>
      <c r="M26" s="17"/>
      <c r="N26" s="17"/>
      <c r="R26" s="17" t="s">
        <v>32</v>
      </c>
      <c r="S26" s="17"/>
      <c r="T26" s="17"/>
      <c r="U26" s="17"/>
      <c r="AG26" s="15">
        <v>313.61</v>
      </c>
      <c r="AH26" s="15"/>
      <c r="AK26" s="15">
        <v>31.361000000000001</v>
      </c>
      <c r="AL26" s="15"/>
      <c r="AM26" s="15"/>
      <c r="AP26" s="15">
        <v>344.971</v>
      </c>
      <c r="AQ26" s="15"/>
      <c r="AR26" s="15"/>
    </row>
    <row r="27" spans="1:44" ht="12" customHeight="1" x14ac:dyDescent="0.2"/>
    <row r="28" spans="1:44" x14ac:dyDescent="0.2">
      <c r="A28" s="17" t="s">
        <v>52</v>
      </c>
      <c r="B28" s="17"/>
      <c r="C28" s="17"/>
      <c r="D28" s="17"/>
      <c r="E28" s="17"/>
      <c r="F28" s="17"/>
      <c r="G28" s="17" t="s">
        <v>30</v>
      </c>
      <c r="H28" s="17"/>
      <c r="I28" s="17"/>
      <c r="J28" s="17" t="s">
        <v>31</v>
      </c>
      <c r="K28" s="17"/>
      <c r="L28" s="17"/>
      <c r="M28" s="17"/>
      <c r="N28" s="17"/>
      <c r="O28" s="17" t="s">
        <v>46</v>
      </c>
      <c r="P28" s="17"/>
      <c r="Q28" s="17"/>
      <c r="R28" s="17"/>
      <c r="S28" s="17" t="s">
        <v>32</v>
      </c>
      <c r="T28" s="17"/>
      <c r="U28" s="17"/>
      <c r="V28" s="17"/>
      <c r="X28" s="17" t="s">
        <v>47</v>
      </c>
      <c r="Y28" s="17"/>
      <c r="Z28" s="17"/>
      <c r="AG28" s="15">
        <v>344.47</v>
      </c>
      <c r="AH28" s="15"/>
      <c r="AK28" s="15">
        <v>34.446999999999996</v>
      </c>
      <c r="AL28" s="15"/>
      <c r="AM28" s="15"/>
      <c r="AP28" s="15">
        <v>378.91699999999997</v>
      </c>
      <c r="AQ28" s="15"/>
      <c r="AR28" s="15"/>
    </row>
    <row r="29" spans="1:44" ht="12" customHeight="1" x14ac:dyDescent="0.2"/>
    <row r="30" spans="1:44" x14ac:dyDescent="0.2">
      <c r="A30" s="17" t="s">
        <v>100</v>
      </c>
      <c r="B30" s="17"/>
      <c r="C30" s="17"/>
      <c r="D30" s="17"/>
      <c r="E30" s="17"/>
      <c r="F30" s="17"/>
      <c r="G30" s="17" t="s">
        <v>30</v>
      </c>
      <c r="H30" s="17"/>
      <c r="I30" s="17"/>
      <c r="J30" s="17" t="s">
        <v>31</v>
      </c>
      <c r="K30" s="17"/>
      <c r="L30" s="17"/>
      <c r="M30" s="17"/>
      <c r="N30" s="17"/>
      <c r="O30" s="17" t="s">
        <v>46</v>
      </c>
      <c r="P30" s="17"/>
      <c r="Q30" s="17"/>
      <c r="R30" s="17"/>
      <c r="S30" s="17" t="s">
        <v>32</v>
      </c>
      <c r="T30" s="17"/>
      <c r="U30" s="17"/>
      <c r="V30" s="17"/>
      <c r="X30" s="17" t="s">
        <v>47</v>
      </c>
      <c r="Y30" s="17"/>
      <c r="Z30" s="17"/>
      <c r="AG30" s="15">
        <v>26.25</v>
      </c>
      <c r="AH30" s="15"/>
      <c r="AK30" s="15">
        <v>2.625</v>
      </c>
      <c r="AL30" s="15"/>
      <c r="AM30" s="15"/>
      <c r="AP30" s="15">
        <v>28.875</v>
      </c>
      <c r="AQ30" s="15"/>
      <c r="AR30" s="15"/>
    </row>
    <row r="31" spans="1:44" ht="12" customHeight="1" x14ac:dyDescent="0.2"/>
    <row r="32" spans="1:44" x14ac:dyDescent="0.2">
      <c r="A32" s="17" t="s">
        <v>101</v>
      </c>
      <c r="B32" s="17"/>
      <c r="C32" s="17"/>
      <c r="D32" s="17"/>
      <c r="E32" s="17"/>
      <c r="F32" s="17"/>
      <c r="G32" s="17" t="s">
        <v>30</v>
      </c>
      <c r="H32" s="17"/>
      <c r="I32" s="17"/>
      <c r="J32" s="17" t="s">
        <v>31</v>
      </c>
      <c r="K32" s="17"/>
      <c r="L32" s="17"/>
      <c r="M32" s="17"/>
      <c r="N32" s="17"/>
      <c r="O32" s="17" t="s">
        <v>46</v>
      </c>
      <c r="P32" s="17"/>
      <c r="Q32" s="17"/>
      <c r="R32" s="17"/>
      <c r="X32" s="17" t="s">
        <v>102</v>
      </c>
      <c r="Y32" s="17"/>
      <c r="Z32" s="17"/>
      <c r="AG32" s="15">
        <v>30</v>
      </c>
      <c r="AH32" s="15"/>
      <c r="AK32" s="15">
        <v>0</v>
      </c>
      <c r="AL32" s="15"/>
      <c r="AM32" s="15"/>
      <c r="AP32" s="15">
        <v>30</v>
      </c>
      <c r="AQ32" s="15"/>
      <c r="AR32" s="15"/>
    </row>
    <row r="33" spans="1:44" ht="12" customHeight="1" x14ac:dyDescent="0.2"/>
    <row r="34" spans="1:44" x14ac:dyDescent="0.2">
      <c r="A34" s="17" t="s">
        <v>101</v>
      </c>
      <c r="B34" s="17"/>
      <c r="C34" s="17"/>
      <c r="D34" s="17"/>
      <c r="E34" s="17"/>
      <c r="F34" s="17"/>
      <c r="G34" s="17" t="s">
        <v>30</v>
      </c>
      <c r="H34" s="17"/>
      <c r="I34" s="17"/>
      <c r="J34" s="17" t="s">
        <v>31</v>
      </c>
      <c r="K34" s="17"/>
      <c r="L34" s="17"/>
      <c r="M34" s="17"/>
      <c r="N34" s="17"/>
      <c r="O34" s="17" t="s">
        <v>46</v>
      </c>
      <c r="P34" s="17"/>
      <c r="Q34" s="17"/>
      <c r="R34" s="17"/>
      <c r="S34" s="17" t="s">
        <v>32</v>
      </c>
      <c r="T34" s="17"/>
      <c r="U34" s="17"/>
      <c r="V34" s="17"/>
      <c r="X34" s="17" t="s">
        <v>102</v>
      </c>
      <c r="Y34" s="17"/>
      <c r="Z34" s="17"/>
      <c r="AG34" s="15">
        <v>4480.43</v>
      </c>
      <c r="AH34" s="15"/>
      <c r="AK34" s="15">
        <v>448.04300000000001</v>
      </c>
      <c r="AL34" s="15"/>
      <c r="AM34" s="15"/>
      <c r="AP34" s="15">
        <v>4928.473</v>
      </c>
      <c r="AQ34" s="15"/>
      <c r="AR34" s="15"/>
    </row>
    <row r="35" spans="1:44" ht="12" customHeight="1" x14ac:dyDescent="0.2"/>
    <row r="36" spans="1:44" x14ac:dyDescent="0.2">
      <c r="A36" s="17" t="s">
        <v>103</v>
      </c>
      <c r="B36" s="17"/>
      <c r="C36" s="17"/>
      <c r="D36" s="17"/>
      <c r="E36" s="17"/>
      <c r="F36" s="17"/>
      <c r="G36" s="17" t="s">
        <v>30</v>
      </c>
      <c r="H36" s="17"/>
      <c r="I36" s="17"/>
      <c r="J36" s="17" t="s">
        <v>31</v>
      </c>
      <c r="K36" s="17"/>
      <c r="L36" s="17"/>
      <c r="M36" s="17"/>
      <c r="N36" s="17"/>
      <c r="R36" s="17" t="s">
        <v>32</v>
      </c>
      <c r="S36" s="17"/>
      <c r="T36" s="17"/>
      <c r="U36" s="17"/>
      <c r="AG36" s="15">
        <v>2217.6</v>
      </c>
      <c r="AH36" s="15"/>
      <c r="AK36" s="15">
        <v>221.76</v>
      </c>
      <c r="AL36" s="15"/>
      <c r="AM36" s="15"/>
      <c r="AP36" s="15">
        <v>2439.36</v>
      </c>
      <c r="AQ36" s="15"/>
      <c r="AR36" s="15"/>
    </row>
    <row r="37" spans="1:44" ht="12" customHeight="1" x14ac:dyDescent="0.2"/>
    <row r="38" spans="1:44" x14ac:dyDescent="0.2">
      <c r="A38" s="17" t="s">
        <v>104</v>
      </c>
      <c r="B38" s="17"/>
      <c r="C38" s="17"/>
      <c r="D38" s="17"/>
      <c r="E38" s="17"/>
      <c r="F38" s="17"/>
      <c r="G38" s="17" t="s">
        <v>62</v>
      </c>
      <c r="H38" s="17"/>
      <c r="I38" s="17"/>
      <c r="J38" s="17" t="s">
        <v>31</v>
      </c>
      <c r="K38" s="17"/>
      <c r="L38" s="17"/>
      <c r="M38" s="17"/>
      <c r="N38" s="17"/>
      <c r="O38" s="17" t="s">
        <v>67</v>
      </c>
      <c r="P38" s="17"/>
      <c r="Q38" s="17"/>
      <c r="R38" s="17"/>
      <c r="S38" s="17" t="s">
        <v>32</v>
      </c>
      <c r="T38" s="17"/>
      <c r="U38" s="17"/>
      <c r="V38" s="17"/>
      <c r="X38" s="17" t="s">
        <v>105</v>
      </c>
      <c r="Y38" s="17"/>
      <c r="Z38" s="17"/>
      <c r="AG38" s="15">
        <v>368.3</v>
      </c>
      <c r="AH38" s="15"/>
      <c r="AK38" s="15">
        <v>36.83</v>
      </c>
      <c r="AL38" s="15"/>
      <c r="AM38" s="15"/>
      <c r="AP38" s="15">
        <v>405.13</v>
      </c>
      <c r="AQ38" s="15"/>
      <c r="AR38" s="15"/>
    </row>
    <row r="39" spans="1:44" ht="12" customHeight="1" x14ac:dyDescent="0.2"/>
    <row r="40" spans="1:44" ht="9" customHeight="1" x14ac:dyDescent="0.2"/>
    <row r="41" spans="1:44" x14ac:dyDescent="0.2">
      <c r="P41" s="4" t="s">
        <v>28</v>
      </c>
      <c r="Q41" s="4"/>
      <c r="R41" s="4"/>
      <c r="S41" s="4"/>
      <c r="T41" s="4"/>
      <c r="U41" s="4"/>
      <c r="AG41" s="15">
        <v>11857.57</v>
      </c>
      <c r="AH41" s="15"/>
      <c r="AK41" s="15">
        <v>1182.7570000000001</v>
      </c>
      <c r="AL41" s="15"/>
      <c r="AM41" s="15"/>
      <c r="AP41" s="15">
        <v>13040.326999999999</v>
      </c>
      <c r="AQ41" s="15"/>
      <c r="AR41" s="15"/>
    </row>
    <row r="42" spans="1:44" ht="15.75" customHeight="1" x14ac:dyDescent="0.2"/>
    <row r="43" spans="1:44" x14ac:dyDescent="0.2">
      <c r="C43" s="1" t="s">
        <v>35</v>
      </c>
      <c r="D43" s="1"/>
      <c r="E43" s="1"/>
      <c r="F43" s="1"/>
      <c r="G43" s="1"/>
      <c r="H43" s="1"/>
      <c r="I43" s="1"/>
      <c r="K43" s="17" t="s">
        <v>36</v>
      </c>
      <c r="L43" s="17"/>
      <c r="M43" s="17"/>
      <c r="N43" s="17"/>
      <c r="O43" s="17"/>
      <c r="P43" s="17"/>
      <c r="Q43" s="17"/>
      <c r="R43" s="17"/>
      <c r="S43" s="17"/>
      <c r="T43" s="17"/>
      <c r="Y43" s="1" t="s">
        <v>37</v>
      </c>
      <c r="Z43" s="1"/>
      <c r="AA43" s="1"/>
      <c r="AC43" s="18">
        <v>44614</v>
      </c>
      <c r="AD43" s="18"/>
      <c r="AE43" s="18"/>
      <c r="AF43" s="18"/>
    </row>
    <row r="45" spans="1:44" x14ac:dyDescent="0.2">
      <c r="Z45" s="1" t="s">
        <v>38</v>
      </c>
      <c r="AA45" s="1"/>
      <c r="AB45" s="1"/>
      <c r="AC45" s="1"/>
      <c r="AD45" s="1"/>
      <c r="AE45" s="1"/>
      <c r="AK45" s="15">
        <v>1182.76</v>
      </c>
      <c r="AL45" s="15"/>
      <c r="AM45" s="15"/>
      <c r="AN45" s="15"/>
      <c r="AP45" s="15">
        <v>13040.33</v>
      </c>
      <c r="AQ45" s="15"/>
      <c r="AR45" s="15"/>
    </row>
    <row r="46" spans="1:44" ht="6.75" customHeight="1" x14ac:dyDescent="0.2"/>
    <row r="47" spans="1:44" x14ac:dyDescent="0.2">
      <c r="AD47" s="1" t="s">
        <v>39</v>
      </c>
      <c r="AE47" s="1"/>
      <c r="AK47" s="15">
        <v>1182.76</v>
      </c>
      <c r="AL47" s="15"/>
      <c r="AM47" s="15"/>
      <c r="AN47" s="15"/>
      <c r="AP47" s="15">
        <v>13040.33</v>
      </c>
      <c r="AQ47" s="15"/>
      <c r="AR47" s="15"/>
    </row>
    <row r="48" spans="1:44" ht="6.75" customHeight="1" x14ac:dyDescent="0.2"/>
    <row r="49" spans="26:44" x14ac:dyDescent="0.2">
      <c r="AD49" s="1" t="s">
        <v>40</v>
      </c>
      <c r="AE49" s="1"/>
      <c r="AK49" s="16">
        <v>0</v>
      </c>
      <c r="AL49" s="16"/>
      <c r="AM49" s="16"/>
      <c r="AN49" s="16"/>
      <c r="AP49" s="15">
        <v>0</v>
      </c>
      <c r="AQ49" s="15"/>
      <c r="AR49" s="15"/>
    </row>
    <row r="50" spans="26:44" ht="6.75" customHeight="1" x14ac:dyDescent="0.2"/>
    <row r="51" spans="26:44" x14ac:dyDescent="0.2">
      <c r="Z51" s="1" t="s">
        <v>41</v>
      </c>
      <c r="AA51" s="1"/>
      <c r="AB51" s="1"/>
      <c r="AC51" s="1"/>
      <c r="AD51" s="1"/>
      <c r="AE51" s="1"/>
      <c r="AK51" s="15">
        <v>1175.7</v>
      </c>
      <c r="AL51" s="15"/>
      <c r="AM51" s="15"/>
      <c r="AN51" s="15"/>
      <c r="AP51" s="15">
        <v>12932.65</v>
      </c>
      <c r="AQ51" s="15"/>
      <c r="AR51" s="15"/>
    </row>
    <row r="52" spans="26:44" ht="6.75" customHeight="1" x14ac:dyDescent="0.2"/>
    <row r="53" spans="26:44" x14ac:dyDescent="0.2">
      <c r="Z53" s="1" t="s">
        <v>42</v>
      </c>
      <c r="AA53" s="1"/>
      <c r="AB53" s="1"/>
      <c r="AC53" s="1"/>
      <c r="AD53" s="1"/>
      <c r="AE53" s="1"/>
      <c r="AP53" s="15">
        <v>-107.68</v>
      </c>
      <c r="AQ53" s="15"/>
      <c r="AR53" s="15"/>
    </row>
    <row r="54" spans="26:44" ht="10.5" customHeight="1" x14ac:dyDescent="0.2"/>
    <row r="55" spans="26:44" ht="18.75" customHeight="1" x14ac:dyDescent="0.2"/>
    <row r="56" spans="26:44" ht="30" customHeight="1" x14ac:dyDescent="0.2"/>
  </sheetData>
  <mergeCells count="124">
    <mergeCell ref="B2:N2"/>
    <mergeCell ref="A4:C5"/>
    <mergeCell ref="F4:I5"/>
    <mergeCell ref="M4:R5"/>
    <mergeCell ref="T4:AI5"/>
    <mergeCell ref="A7:C7"/>
    <mergeCell ref="F7:I7"/>
    <mergeCell ref="L7:R7"/>
    <mergeCell ref="T7:AB7"/>
    <mergeCell ref="AH11:AK12"/>
    <mergeCell ref="AM11:AQ12"/>
    <mergeCell ref="A12:D13"/>
    <mergeCell ref="F12:I13"/>
    <mergeCell ref="K12:R13"/>
    <mergeCell ref="T12:AA13"/>
    <mergeCell ref="AH8:AK9"/>
    <mergeCell ref="AM8:AQ9"/>
    <mergeCell ref="A9:C10"/>
    <mergeCell ref="F9:I10"/>
    <mergeCell ref="M9:R10"/>
    <mergeCell ref="T9:AA10"/>
    <mergeCell ref="AH14:AK15"/>
    <mergeCell ref="AM14:AQ15"/>
    <mergeCell ref="M15:R16"/>
    <mergeCell ref="T15:AA16"/>
    <mergeCell ref="A19:E21"/>
    <mergeCell ref="F19:H21"/>
    <mergeCell ref="I19:L21"/>
    <mergeCell ref="N19:P22"/>
    <mergeCell ref="R19:V22"/>
    <mergeCell ref="W19:AD22"/>
    <mergeCell ref="AE19:AE21"/>
    <mergeCell ref="AG19:AH22"/>
    <mergeCell ref="AK20:AM20"/>
    <mergeCell ref="AP20:AR20"/>
    <mergeCell ref="AG26:AH26"/>
    <mergeCell ref="AK26:AM26"/>
    <mergeCell ref="AP26:AR26"/>
    <mergeCell ref="AG28:AH28"/>
    <mergeCell ref="AK28:AM28"/>
    <mergeCell ref="AP28:AR28"/>
    <mergeCell ref="A24:F24"/>
    <mergeCell ref="G24:I24"/>
    <mergeCell ref="J24:N24"/>
    <mergeCell ref="O24:R24"/>
    <mergeCell ref="S24:V24"/>
    <mergeCell ref="X24:Z24"/>
    <mergeCell ref="AG24:AH24"/>
    <mergeCell ref="AK24:AM24"/>
    <mergeCell ref="AP24:AR24"/>
    <mergeCell ref="A28:F28"/>
    <mergeCell ref="G28:I28"/>
    <mergeCell ref="J28:N28"/>
    <mergeCell ref="O28:R28"/>
    <mergeCell ref="S28:V28"/>
    <mergeCell ref="X28:Z28"/>
    <mergeCell ref="A26:F26"/>
    <mergeCell ref="G26:I26"/>
    <mergeCell ref="J26:N26"/>
    <mergeCell ref="R26:U26"/>
    <mergeCell ref="AK30:AM30"/>
    <mergeCell ref="AP30:AR30"/>
    <mergeCell ref="A32:F32"/>
    <mergeCell ref="G32:I32"/>
    <mergeCell ref="J32:N32"/>
    <mergeCell ref="O32:R32"/>
    <mergeCell ref="X32:Z32"/>
    <mergeCell ref="AG32:AH32"/>
    <mergeCell ref="AK32:AM32"/>
    <mergeCell ref="AP32:AR32"/>
    <mergeCell ref="A30:F30"/>
    <mergeCell ref="G30:I30"/>
    <mergeCell ref="J30:N30"/>
    <mergeCell ref="O30:R30"/>
    <mergeCell ref="S30:V30"/>
    <mergeCell ref="X30:Z30"/>
    <mergeCell ref="AG30:AH30"/>
    <mergeCell ref="AG34:AH34"/>
    <mergeCell ref="AK34:AM34"/>
    <mergeCell ref="AP34:AR34"/>
    <mergeCell ref="A36:F36"/>
    <mergeCell ref="G36:I36"/>
    <mergeCell ref="J36:N36"/>
    <mergeCell ref="R36:U36"/>
    <mergeCell ref="AG36:AH36"/>
    <mergeCell ref="AK36:AM36"/>
    <mergeCell ref="AP36:AR36"/>
    <mergeCell ref="A34:F34"/>
    <mergeCell ref="G34:I34"/>
    <mergeCell ref="J34:N34"/>
    <mergeCell ref="O34:R34"/>
    <mergeCell ref="S34:V34"/>
    <mergeCell ref="X34:Z34"/>
    <mergeCell ref="C43:I43"/>
    <mergeCell ref="K43:T43"/>
    <mergeCell ref="Y43:AA43"/>
    <mergeCell ref="AC43:AF43"/>
    <mergeCell ref="Z45:AE45"/>
    <mergeCell ref="AK45:AN45"/>
    <mergeCell ref="AG38:AH38"/>
    <mergeCell ref="AK38:AM38"/>
    <mergeCell ref="AP38:AR38"/>
    <mergeCell ref="P41:U41"/>
    <mergeCell ref="AG41:AH41"/>
    <mergeCell ref="AK41:AM41"/>
    <mergeCell ref="AP41:AR41"/>
    <mergeCell ref="A38:F38"/>
    <mergeCell ref="G38:I38"/>
    <mergeCell ref="J38:N38"/>
    <mergeCell ref="O38:R38"/>
    <mergeCell ref="S38:V38"/>
    <mergeCell ref="X38:Z38"/>
    <mergeCell ref="Z51:AE51"/>
    <mergeCell ref="AK51:AN51"/>
    <mergeCell ref="AP51:AR51"/>
    <mergeCell ref="Z53:AE53"/>
    <mergeCell ref="AP53:AR53"/>
    <mergeCell ref="AP45:AR45"/>
    <mergeCell ref="AD47:AE47"/>
    <mergeCell ref="AK47:AN47"/>
    <mergeCell ref="AP47:AR47"/>
    <mergeCell ref="AD49:AE49"/>
    <mergeCell ref="AK49:AN49"/>
    <mergeCell ref="AP49:AR49"/>
  </mergeCells>
  <phoneticPr fontId="7" type="noConversion"/>
  <pageMargins left="0.16597222222222222" right="0.16597222222222222" top="0.16597222222222222" bottom="0.16597222222222222" header="0" footer="0"/>
  <pageSetup paperSize="9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TP</vt:lpstr>
      <vt:lpstr>DC</vt:lpstr>
      <vt:lpstr>TNT</vt:lpstr>
      <vt:lpstr>TP2</vt:lpstr>
      <vt:lpstr>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Allocation</dc:title>
  <dc:creator>Crystal Decisions</dc:creator>
  <dc:description>Powered by Crystal</dc:description>
  <cp:lastModifiedBy>Chi Ryan (XTB3NYJ)</cp:lastModifiedBy>
  <dcterms:created xsi:type="dcterms:W3CDTF">2022-03-09T08:05:48Z</dcterms:created>
  <dcterms:modified xsi:type="dcterms:W3CDTF">2022-03-17T08:34:25Z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A0B44A456053326E0775961CF3DF6AA610681473A11522B202B4D81C860FD9B182C334C3B5677364CCA1533C03A6E91EE7EB797BA2CA4568D9050C4BCD6ED3569434A7CDCBE1D7F02716B630B63CDFADA0E22A6B28B7611FB17E82030067CF15906945B2BD8FBA07E1FFB081E774CA39AD631F4AD5537A57D07EDF85EDE65A6</vt:lpwstr>
  </property>
  <property fmtid="{D5CDD505-2E9C-101B-9397-08002B2CF9AE}" pid="8" name="Business Objects Context Information6">
    <vt:lpwstr>1BE11C1116CAE3EED8FEC90180802F50822933D3C5E66CB67932B09385C7A319C9F70FC6FB6A4AAB8A9629EAD3F0FEB22B738CC6E231A7D2B4019C6CF094062BC5385CA5997051C327D01C10FCDA561E16DE3409F6AFFBB50C7FFB926D4C038F7AA2D87F6C2DEA53F80E2C79BBA809FBB0EA8547A240E66058A990E8F193AAD</vt:lpwstr>
  </property>
  <property fmtid="{D5CDD505-2E9C-101B-9397-08002B2CF9AE}" pid="9" name="Business Objects Context Information7">
    <vt:lpwstr>D5CFF06FF229E552E15332FB4E7B9E51DA43134816563230A1BD367CF4E31A0A8BC437F6D</vt:lpwstr>
  </property>
</Properties>
</file>