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mt4fwf\Desktop\INSTRUCTION\"/>
    </mc:Choice>
  </mc:AlternateContent>
  <bookViews>
    <workbookView xWindow="5130" yWindow="375" windowWidth="20835" windowHeight="10005" firstSheet="2" activeTab="6"/>
  </bookViews>
  <sheets>
    <sheet name="UPLOADING" sheetId="3" r:id="rId1"/>
    <sheet name="AUDITING" sheetId="2" r:id="rId2"/>
    <sheet name="MEB CODING" sheetId="4" r:id="rId3"/>
    <sheet name="PER CODING" sheetId="5" r:id="rId4"/>
    <sheet name="BNE CODING" sheetId="7" r:id="rId5"/>
    <sheet name="ADL CODING" sheetId="6" r:id="rId6"/>
    <sheet name="SYD CODING" sheetId="8" r:id="rId7"/>
  </sheets>
  <calcPr calcId="152511"/>
</workbook>
</file>

<file path=xl/calcChain.xml><?xml version="1.0" encoding="utf-8"?>
<calcChain xmlns="http://schemas.openxmlformats.org/spreadsheetml/2006/main">
  <c r="B8" i="4" l="1"/>
  <c r="M12" i="6" l="1"/>
  <c r="M12" i="5" l="1"/>
</calcChain>
</file>

<file path=xl/comments1.xml><?xml version="1.0" encoding="utf-8"?>
<comments xmlns="http://schemas.openxmlformats.org/spreadsheetml/2006/main">
  <authors>
    <author>Garcia Charmaine (LRD5WRD)</author>
  </authors>
  <commentList>
    <comment ref="A59" authorId="0" shapeId="0">
      <text>
        <r>
          <rPr>
            <b/>
            <sz val="8"/>
            <color indexed="81"/>
            <rFont val="Tahoma"/>
            <family val="2"/>
          </rPr>
          <t>Garcia Charmaine (LRD5WRD):</t>
        </r>
        <r>
          <rPr>
            <sz val="8"/>
            <color indexed="81"/>
            <rFont val="Tahoma"/>
            <family val="2"/>
          </rPr>
          <t xml:space="preserve">
SP IMPORT</t>
        </r>
      </text>
    </comment>
    <comment ref="A60" authorId="0" shapeId="0">
      <text>
        <r>
          <rPr>
            <b/>
            <sz val="8"/>
            <color indexed="81"/>
            <rFont val="Tahoma"/>
            <family val="2"/>
          </rPr>
          <t>Garcia Charmaine (LRD5WRD):</t>
        </r>
        <r>
          <rPr>
            <sz val="8"/>
            <color indexed="81"/>
            <rFont val="Tahoma"/>
            <family val="2"/>
          </rPr>
          <t xml:space="preserve">
ECB SHIPMENTS</t>
        </r>
      </text>
    </comment>
  </commentList>
</comments>
</file>

<file path=xl/comments2.xml><?xml version="1.0" encoding="utf-8"?>
<comments xmlns="http://schemas.openxmlformats.org/spreadsheetml/2006/main">
  <authors>
    <author>Donnie Acree</author>
    <author>CAMaher</author>
  </authors>
  <commentList>
    <comment ref="U4" authorId="0" shapeId="0">
      <text>
        <r>
          <rPr>
            <b/>
            <sz val="8"/>
            <color indexed="81"/>
            <rFont val="Tahoma"/>
            <family val="2"/>
          </rPr>
          <t xml:space="preserve">Voucher Category 
</t>
        </r>
        <r>
          <rPr>
            <sz val="8"/>
            <color indexed="81"/>
            <rFont val="Tahoma"/>
            <family val="2"/>
          </rPr>
          <t>For use in Taiwan &amp; Philippines only</t>
        </r>
      </text>
    </comment>
    <comment ref="B25" authorId="1" shapeId="0">
      <text>
        <r>
          <rPr>
            <sz val="8"/>
            <color indexed="81"/>
            <rFont val="Tahoma"/>
            <family val="2"/>
          </rPr>
          <t xml:space="preserve">TYPE OF PAYMENT WHICH VENDOR IS PAID BY.
ACH-Electronic Funds Transfer
RTGS-Real Time Gross Settlement
ISC-In-Station Check
LBC-Local Bank Check
MAUMANUAL(SAU)-Payment made at Country
WUSD-USD Wiring
</t>
        </r>
      </text>
    </comment>
  </commentList>
</comments>
</file>

<file path=xl/comments3.xml><?xml version="1.0" encoding="utf-8"?>
<comments xmlns="http://schemas.openxmlformats.org/spreadsheetml/2006/main">
  <authors>
    <author>Donnie Acree</author>
    <author>CAMaher</author>
  </authors>
  <commentList>
    <comment ref="U4" authorId="0" shapeId="0">
      <text>
        <r>
          <rPr>
            <b/>
            <sz val="8"/>
            <color indexed="81"/>
            <rFont val="Tahoma"/>
            <family val="2"/>
          </rPr>
          <t xml:space="preserve">Voucher Category 
</t>
        </r>
        <r>
          <rPr>
            <sz val="8"/>
            <color indexed="81"/>
            <rFont val="Tahoma"/>
            <family val="2"/>
          </rPr>
          <t>For use in Taiwan &amp; Philippines only</t>
        </r>
      </text>
    </comment>
    <comment ref="B24" authorId="1" shapeId="0">
      <text>
        <r>
          <rPr>
            <sz val="8"/>
            <color indexed="81"/>
            <rFont val="Tahoma"/>
            <family val="2"/>
          </rPr>
          <t xml:space="preserve">TYPE OF PAYMENT WHICH VENDOR IS PAID BY.
ACH-Electronic Funds Transfer
RTGS-Real Time Gross Settlement
ISC-In-Station Check
LBC-Local Bank Check
MAUMANUAL(SAU)-Payment made at Country
WUSD-USD Wiring
</t>
        </r>
      </text>
    </comment>
  </commentList>
</comments>
</file>

<file path=xl/comments4.xml><?xml version="1.0" encoding="utf-8"?>
<comments xmlns="http://schemas.openxmlformats.org/spreadsheetml/2006/main">
  <authors>
    <author>Donnie Acree</author>
    <author>CAMaher</author>
  </authors>
  <commentList>
    <comment ref="U4" authorId="0" shapeId="0">
      <text>
        <r>
          <rPr>
            <b/>
            <sz val="8"/>
            <color indexed="81"/>
            <rFont val="Tahoma"/>
            <family val="2"/>
          </rPr>
          <t xml:space="preserve">Voucher Category 
</t>
        </r>
        <r>
          <rPr>
            <sz val="8"/>
            <color indexed="81"/>
            <rFont val="Tahoma"/>
            <family val="2"/>
          </rPr>
          <t>For use in Taiwan &amp; Philippines only</t>
        </r>
      </text>
    </comment>
    <comment ref="B25" authorId="1" shapeId="0">
      <text>
        <r>
          <rPr>
            <sz val="8"/>
            <color indexed="81"/>
            <rFont val="Tahoma"/>
            <family val="2"/>
          </rPr>
          <t xml:space="preserve">TYPE OF PAYMENT WHICH VENDOR IS PAID BY.
ACH-Electronic Funds Transfer
RTGS-Real Time Gross Settlement
ISC-In-Station Check
LBC-Local Bank Check
MAUMANUAL(SAU)-Payment made at Country
WUSD-USD Wiring
</t>
        </r>
      </text>
    </comment>
  </commentList>
</comments>
</file>

<file path=xl/comments5.xml><?xml version="1.0" encoding="utf-8"?>
<comments xmlns="http://schemas.openxmlformats.org/spreadsheetml/2006/main">
  <authors>
    <author>Donnie Acree</author>
    <author>CAMaher</author>
  </authors>
  <commentList>
    <comment ref="U4" authorId="0" shapeId="0">
      <text>
        <r>
          <rPr>
            <b/>
            <sz val="8"/>
            <color indexed="81"/>
            <rFont val="Tahoma"/>
            <family val="2"/>
          </rPr>
          <t xml:space="preserve">Voucher Category 
</t>
        </r>
        <r>
          <rPr>
            <sz val="8"/>
            <color indexed="81"/>
            <rFont val="Tahoma"/>
            <family val="2"/>
          </rPr>
          <t>For use in Taiwan &amp; Philippines only</t>
        </r>
      </text>
    </comment>
    <comment ref="B24" authorId="1" shapeId="0">
      <text>
        <r>
          <rPr>
            <sz val="8"/>
            <color indexed="81"/>
            <rFont val="Tahoma"/>
            <family val="2"/>
          </rPr>
          <t xml:space="preserve">TYPE OF PAYMENT WHICH VENDOR IS PAID BY.
ACH-Electronic Funds Transfer
RTGS-Real Time Gross Settlement
ISC-In-Station Check
LBC-Local Bank Check
MAUMANUAL(SAU)-Payment made at Country
WUSD-USD Wiring
</t>
        </r>
      </text>
    </comment>
  </commentList>
</comments>
</file>

<file path=xl/comments6.xml><?xml version="1.0" encoding="utf-8"?>
<comments xmlns="http://schemas.openxmlformats.org/spreadsheetml/2006/main">
  <authors>
    <author>Donnie Acree</author>
    <author>CAMaher</author>
  </authors>
  <commentList>
    <comment ref="U4" authorId="0" shapeId="0">
      <text>
        <r>
          <rPr>
            <b/>
            <sz val="8"/>
            <color indexed="81"/>
            <rFont val="Tahoma"/>
            <family val="2"/>
          </rPr>
          <t xml:space="preserve">Voucher Category 
</t>
        </r>
        <r>
          <rPr>
            <sz val="8"/>
            <color indexed="81"/>
            <rFont val="Tahoma"/>
            <family val="2"/>
          </rPr>
          <t>For use in Taiwan &amp; Philippines only</t>
        </r>
      </text>
    </comment>
    <comment ref="B24" authorId="1" shapeId="0">
      <text>
        <r>
          <rPr>
            <sz val="8"/>
            <color indexed="81"/>
            <rFont val="Tahoma"/>
            <family val="2"/>
          </rPr>
          <t xml:space="preserve">TYPE OF PAYMENT WHICH VENDOR IS PAID BY.
ACH-Electronic Funds Transfer
RTGS-Real Time Gross Settlement
ISC-In-Station Check
LBC-Local Bank Check
MAUMANUAL(SAU)-Payment made at Country
WUSD-USD Wiring
</t>
        </r>
      </text>
    </comment>
  </commentList>
</comments>
</file>

<file path=xl/sharedStrings.xml><?xml version="1.0" encoding="utf-8"?>
<sst xmlns="http://schemas.openxmlformats.org/spreadsheetml/2006/main" count="577" uniqueCount="234">
  <si>
    <t>LOCAL  STAMP NUMBER</t>
  </si>
  <si>
    <t>SUPPLIER NO.</t>
  </si>
  <si>
    <t>SUPPLIER NAME</t>
  </si>
  <si>
    <t>LOCATION</t>
  </si>
  <si>
    <t>(SITE) REMIT ID</t>
  </si>
  <si>
    <t>COMPANY ID</t>
  </si>
  <si>
    <t>SCAN FOLDER</t>
  </si>
  <si>
    <t>MEB</t>
  </si>
  <si>
    <t>INVOICE NUMBER:</t>
  </si>
  <si>
    <t>INVOICE DATE:</t>
  </si>
  <si>
    <t>DD</t>
  </si>
  <si>
    <t>MM</t>
  </si>
  <si>
    <t>YYYY</t>
  </si>
  <si>
    <t>INVOICE TOTAL</t>
  </si>
  <si>
    <t>CURRENCY</t>
  </si>
  <si>
    <t>RECEIPT DATE:</t>
  </si>
  <si>
    <t>AUD</t>
  </si>
  <si>
    <t>VAT CODE</t>
  </si>
  <si>
    <t>VAT %</t>
  </si>
  <si>
    <t>TAXABLE AMT:</t>
  </si>
  <si>
    <t>NON TAXABLE AMOUNT</t>
  </si>
  <si>
    <t>RRDD</t>
  </si>
  <si>
    <t>CENTER</t>
  </si>
  <si>
    <t>OPS TYPE</t>
  </si>
  <si>
    <t>PROD</t>
  </si>
  <si>
    <t>ACCOUNT</t>
  </si>
  <si>
    <t>CLIENT</t>
  </si>
  <si>
    <t>AMOUNT</t>
  </si>
  <si>
    <t>REFERENCE</t>
  </si>
  <si>
    <t>L03</t>
  </si>
  <si>
    <t xml:space="preserve"> </t>
  </si>
  <si>
    <t>PMT TYPE</t>
  </si>
  <si>
    <t>CHECK/COMPAY NO.</t>
  </si>
  <si>
    <t>CHECK/COMPAY DATE</t>
  </si>
  <si>
    <t>DIRECT DEBIT DATE</t>
  </si>
  <si>
    <t>APPROVER'S NAME</t>
  </si>
  <si>
    <t>SIGNATURE</t>
  </si>
  <si>
    <t>ACH</t>
  </si>
  <si>
    <t>GST code 2770 000000 000 000 113580</t>
  </si>
  <si>
    <t>REMZON DIMATULAC</t>
  </si>
  <si>
    <t>000000</t>
  </si>
  <si>
    <t>060665</t>
  </si>
  <si>
    <t>000</t>
  </si>
  <si>
    <t>AO4</t>
  </si>
  <si>
    <t>AI4</t>
  </si>
  <si>
    <t>MAE</t>
  </si>
  <si>
    <t>MAI</t>
  </si>
  <si>
    <t>BST</t>
  </si>
  <si>
    <t>Carrier Information:</t>
  </si>
  <si>
    <t>tolldnata@toll.com.au</t>
  </si>
  <si>
    <t>Account #:</t>
  </si>
  <si>
    <t>Department</t>
  </si>
  <si>
    <t>Auditing Notes:</t>
  </si>
  <si>
    <t xml:space="preserve">UPS Contact </t>
  </si>
  <si>
    <t>Sub Account</t>
  </si>
  <si>
    <t>Description</t>
  </si>
  <si>
    <t>AAE</t>
  </si>
  <si>
    <t>Balance Sheet Transfer (For all ECB jobs)</t>
  </si>
  <si>
    <t>Center</t>
  </si>
  <si>
    <t>OPS Type</t>
  </si>
  <si>
    <t>Product Code</t>
  </si>
  <si>
    <t>Account</t>
  </si>
  <si>
    <t>Service</t>
  </si>
  <si>
    <t>Customer Code</t>
  </si>
  <si>
    <t>IAFM</t>
  </si>
  <si>
    <t>FM</t>
  </si>
  <si>
    <t>00000</t>
  </si>
  <si>
    <t>SP IMPORT</t>
  </si>
  <si>
    <t>ECB</t>
  </si>
  <si>
    <t>EXP TERMNIAL FEES</t>
  </si>
  <si>
    <t>IMPORT TERMINAL FEES</t>
  </si>
  <si>
    <t>Toll Dnata  invoices will be sent to scsff@ups.com</t>
  </si>
  <si>
    <t>Standard Template</t>
  </si>
  <si>
    <t>Carrier Invoice</t>
  </si>
  <si>
    <t>Statement No</t>
  </si>
  <si>
    <t>Document No</t>
  </si>
  <si>
    <t>Invoice Date</t>
  </si>
  <si>
    <t>Date</t>
  </si>
  <si>
    <t>Carrier Acct No</t>
  </si>
  <si>
    <t>Carrier</t>
  </si>
  <si>
    <t>Per template - no copy required</t>
  </si>
  <si>
    <t>No copy - follow instructions listed below</t>
  </si>
  <si>
    <t>Key ref No</t>
  </si>
  <si>
    <t>Leave Blank</t>
  </si>
  <si>
    <t>Connote No</t>
  </si>
  <si>
    <t>MAWB</t>
  </si>
  <si>
    <t>Customer Reference</t>
  </si>
  <si>
    <t xml:space="preserve">Sender </t>
  </si>
  <si>
    <t>Receiver</t>
  </si>
  <si>
    <t>Cost Centre</t>
  </si>
  <si>
    <t>Ref 1</t>
  </si>
  <si>
    <t>Ref 2</t>
  </si>
  <si>
    <t>Ref 3</t>
  </si>
  <si>
    <t>Job Date</t>
  </si>
  <si>
    <t xml:space="preserve">As per table below </t>
  </si>
  <si>
    <t>Indicator</t>
  </si>
  <si>
    <t>Origin</t>
  </si>
  <si>
    <t xml:space="preserve">As per instruction below </t>
  </si>
  <si>
    <t>Destination</t>
  </si>
  <si>
    <t>Quantity</t>
  </si>
  <si>
    <t>Pcs</t>
  </si>
  <si>
    <t xml:space="preserve">Carton </t>
  </si>
  <si>
    <t>Pallet</t>
  </si>
  <si>
    <t>Weight</t>
  </si>
  <si>
    <t>Cubic</t>
  </si>
  <si>
    <t>Actual Cost</t>
  </si>
  <si>
    <t>Amount</t>
  </si>
  <si>
    <t>SUB ACCOUNT &amp; ITS DESCRIPTION</t>
  </si>
  <si>
    <t>ENTER AS PER BELOW IN THE TEMPLATE</t>
  </si>
  <si>
    <t>Service Code</t>
  </si>
  <si>
    <t>Fm</t>
  </si>
  <si>
    <t>To</t>
  </si>
  <si>
    <t xml:space="preserve">Customer Code </t>
  </si>
  <si>
    <t>IDF</t>
  </si>
  <si>
    <t>INT</t>
  </si>
  <si>
    <t>ITF</t>
  </si>
  <si>
    <t>ITFLD7/9</t>
  </si>
  <si>
    <t>EDF</t>
  </si>
  <si>
    <t>ESF&lt;1 / ESF&gt;1</t>
  </si>
  <si>
    <t>SERVICE</t>
  </si>
  <si>
    <t>SERVICE DESCRIPTION</t>
  </si>
  <si>
    <t xml:space="preserve">EDF                 </t>
  </si>
  <si>
    <t xml:space="preserve">EXPORT DOCUMENT FEE                               </t>
  </si>
  <si>
    <t xml:space="preserve">IDF                 </t>
  </si>
  <si>
    <t xml:space="preserve">IMPORT DOCUMENT FEE                               </t>
  </si>
  <si>
    <t xml:space="preserve">ITF                 </t>
  </si>
  <si>
    <t xml:space="preserve">IMPORT TERMINAL HANDLING FEE                      </t>
  </si>
  <si>
    <t xml:space="preserve">ITFLD7/9            </t>
  </si>
  <si>
    <t xml:space="preserve">IMPORT TERMINAL FEE LD7/9 ULD'S                   </t>
  </si>
  <si>
    <t>Once all the details are entered, make sure Columns A, B, C, D, O &amp; Q are copied till the last line</t>
  </si>
  <si>
    <t>Check the total amount in column Y and make sure it tallies with the invoice total ex. Gst</t>
  </si>
  <si>
    <t>Save this file in your personal folder and ready to upload</t>
  </si>
  <si>
    <t>Once you upload if the invoice is in incomplete in FMS3, there are some information that may need to be entered for the first time</t>
  </si>
  <si>
    <t xml:space="preserve">Go to unposted jobs </t>
  </si>
  <si>
    <t>Select "Show Exceptions only"</t>
  </si>
  <si>
    <t>check the last column - It might say invalid to Zone, invalid Fm Zone, Invalid Service</t>
  </si>
  <si>
    <t xml:space="preserve">Which means we will need to enter these information in the carrier </t>
  </si>
  <si>
    <t xml:space="preserve">Click of Carriers in FMS3 </t>
  </si>
  <si>
    <t xml:space="preserve">Choose  the above carrier code </t>
  </si>
  <si>
    <t xml:space="preserve">Go to Zones and enter new zone </t>
  </si>
  <si>
    <t xml:space="preserve">or Go to Services and enter new service code </t>
  </si>
  <si>
    <t>TOLL DNATA</t>
  </si>
  <si>
    <t>Air</t>
  </si>
  <si>
    <t>Manually enter data into our CSV template</t>
  </si>
  <si>
    <t>MAE/PAE</t>
  </si>
  <si>
    <t>MAI/PAI</t>
  </si>
  <si>
    <t xml:space="preserve">Air Export </t>
  </si>
  <si>
    <t xml:space="preserve"> Air Import </t>
  </si>
  <si>
    <t>Balance Sheet Transfer</t>
  </si>
  <si>
    <t>Audit as per rate agreement</t>
  </si>
  <si>
    <t>This invoice requires approval from operations</t>
  </si>
  <si>
    <t>Any ECB jobs, code accordingly and shipment number should be against Cust Ref Column</t>
  </si>
  <si>
    <t>Any SP jobs, code accordingly</t>
  </si>
  <si>
    <t>9127 (PER&amp;MEB) ,15306(ADL)</t>
  </si>
  <si>
    <t>9127/15306</t>
  </si>
  <si>
    <t>ADL/MEL/PER</t>
  </si>
  <si>
    <t>AAI/MAI/PAI</t>
  </si>
  <si>
    <t>AAE/MAE/PAE</t>
  </si>
  <si>
    <t>Adelaide</t>
  </si>
  <si>
    <t>Iwanow Stacey (MJR3FDL) &lt;istacey@ups.com&gt;</t>
  </si>
  <si>
    <t>UPS MEB-Export-Operations-Air &lt;UPSMEB-Export-Operations-Air@ups.com&gt;</t>
  </si>
  <si>
    <t>UPS MEB-Import-Operations-Air &lt;UPSMEB-Import-Operations-Air@ups.com&gt;</t>
  </si>
  <si>
    <t>Melbourne</t>
  </si>
  <si>
    <t>Perth</t>
  </si>
  <si>
    <t>Air Export</t>
  </si>
  <si>
    <t>Air Imports</t>
  </si>
  <si>
    <t>Coding Strings</t>
  </si>
  <si>
    <t>AAI</t>
  </si>
  <si>
    <t>PAI</t>
  </si>
  <si>
    <t>PAE</t>
  </si>
  <si>
    <t>SP Melbourne Imports</t>
  </si>
  <si>
    <t>SP Melbourne Exports</t>
  </si>
  <si>
    <t>PER</t>
  </si>
  <si>
    <t>ADL</t>
  </si>
  <si>
    <t>BNE</t>
  </si>
  <si>
    <t>BAI</t>
  </si>
  <si>
    <t>BAE</t>
  </si>
  <si>
    <t>Contact</t>
  </si>
  <si>
    <t>Email</t>
  </si>
  <si>
    <t>Phone</t>
  </si>
  <si>
    <t>Sydney Cargo Invoice Inquiries</t>
  </si>
  <si>
    <t>malae.betham@dnata.com.au</t>
  </si>
  <si>
    <t>(02) 9352 7976</t>
  </si>
  <si>
    <t>Melbourne Cargo Invoice Inquiries</t>
  </si>
  <si>
    <t>karen.burr@dnata.com.au</t>
  </si>
  <si>
    <t>(03) 8318 7714</t>
  </si>
  <si>
    <t>Brisbane Cargo Invoice Inquiries</t>
  </si>
  <si>
    <t>amanda.bickle@dnata.com.au</t>
  </si>
  <si>
    <t>(07) 3635 4600</t>
  </si>
  <si>
    <t>Perth Cargo Invoice Inquiries</t>
  </si>
  <si>
    <t>jenny.brunt@dnata.com.au</t>
  </si>
  <si>
    <t>(08) 94748228</t>
  </si>
  <si>
    <t>Adelaide Cargo Invoice Inquiries</t>
  </si>
  <si>
    <t>andrew.speight@dnata.com.au</t>
  </si>
  <si>
    <t>(08) 8150 1100</t>
  </si>
  <si>
    <t>Accounts Receivable</t>
  </si>
  <si>
    <t>accounts.receivable@dnata.com.au</t>
  </si>
  <si>
    <t>(02) 9352 7921</t>
  </si>
  <si>
    <t>PAY. DUE DATE:</t>
  </si>
  <si>
    <t>SYD</t>
  </si>
  <si>
    <t>SAE</t>
  </si>
  <si>
    <t>SAI</t>
  </si>
  <si>
    <t>UPSEXP</t>
  </si>
  <si>
    <t>PKG</t>
  </si>
  <si>
    <t>SAUMEBACPOBOX21</t>
  </si>
  <si>
    <t>Brisbane</t>
  </si>
  <si>
    <t>Lee David (AIU1WKK) &lt;david.c.lee@ups.com&gt;</t>
  </si>
  <si>
    <t>Sydney</t>
  </si>
  <si>
    <t>Sydney Billing Team (HQP6SNW) &lt;sydbilling@ups.com&gt;</t>
  </si>
  <si>
    <t>ECB shipment number should be indicated on coding slip</t>
  </si>
  <si>
    <t>1 (FOR IDF AND EDF ONLY THE REST PUT 0)</t>
  </si>
  <si>
    <t>EXP TERMINAL FEES CTX+CTG</t>
  </si>
  <si>
    <t>IMP &amp; EXP TERMNIAL FEES</t>
  </si>
  <si>
    <t>syd.cargo.customerservice@dnata.com.au</t>
  </si>
  <si>
    <t>mel.cargo.flightops@dnata.com.au</t>
  </si>
  <si>
    <t>tas_opsper@dnata.com.au</t>
  </si>
  <si>
    <t>SSC</t>
  </si>
  <si>
    <t>EXPORT SECURITY FEE</t>
  </si>
  <si>
    <t>Vendor Contacts:</t>
  </si>
  <si>
    <t>malae.betham@dnata.com.au&gt;</t>
  </si>
  <si>
    <t>karen.burr@dnata.com.au&gt;</t>
  </si>
  <si>
    <t>Amanda Bickle &lt;amanda.bickle@dnata.com.au&gt;</t>
  </si>
  <si>
    <r>
      <t>Escaross Maged (ZXK5XND) &lt;</t>
    </r>
    <r>
      <rPr>
        <sz val="10"/>
        <rFont val="Segoe UI"/>
        <family val="2"/>
      </rPr>
      <t>emaged@ups.com</t>
    </r>
    <r>
      <rPr>
        <sz val="10"/>
        <color rgb="FF000000"/>
        <rFont val="Segoe UI"/>
        <family val="2"/>
      </rPr>
      <t xml:space="preserve">&gt; </t>
    </r>
  </si>
  <si>
    <t>ADL/MEL/PER/SYD</t>
  </si>
  <si>
    <t>AAI/MAI/PAI/SAI</t>
  </si>
  <si>
    <t>DNATA AIRPORT SERVICES</t>
  </si>
  <si>
    <t xml:space="preserve">bne.cargo@dnata.com.au  </t>
  </si>
  <si>
    <t>ADL708797</t>
  </si>
  <si>
    <t>Unit/Weight (EDF &amp; IDF PUT 0)</t>
  </si>
  <si>
    <t>ACC NUMBER</t>
  </si>
  <si>
    <t>PER7023707</t>
  </si>
  <si>
    <t>BNE700076282</t>
  </si>
  <si>
    <t>MEL3123580</t>
  </si>
  <si>
    <t>SYD3099355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</si>
</sst>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0.0"/>
    <numFmt numFmtId="166" formatCode="0.000000000000000"/>
    <numFmt numFmtId="167" formatCode="0.00_);[Red]\(0.00\)"/>
  </numFmts>
  <fonts count="16" x14ac:knownFonts="1">
    <font>
      <sz val="11"/>
      <name val="Times New Roman"/>
    </font>
    <font>
      <sz val="11"/>
      <name val="Times New Roman"/>
      <family val="1"/>
    </font>
    <font>
      <u/>
      <sz val="11"/>
      <color indexed="12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</font>
    <font>
      <b/>
      <sz val="11"/>
      <name val="Calibri"/>
      <family val="2"/>
    </font>
    <font>
      <sz val="10"/>
      <color rgb="FF000000"/>
      <name val="Segoe UI"/>
      <family val="2"/>
    </font>
    <font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174">
    <xf numFmtId="0" fontId="0" fillId="0" borderId="0" xfId="0"/>
    <xf numFmtId="0" fontId="5" fillId="0" borderId="0" xfId="0" applyFont="1" applyBorder="1"/>
    <xf numFmtId="0" fontId="6" fillId="0" borderId="0" xfId="0" applyFont="1" applyBorder="1" applyAlignment="1">
      <alignment horizontal="left" indent="15"/>
    </xf>
    <xf numFmtId="0" fontId="6" fillId="0" borderId="0" xfId="0" applyFont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vertical="top" wrapText="1"/>
    </xf>
    <xf numFmtId="0" fontId="7" fillId="0" borderId="0" xfId="2" applyFont="1" applyFill="1" applyBorder="1" applyAlignment="1" applyProtection="1">
      <alignment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left" indent="15"/>
    </xf>
    <xf numFmtId="0" fontId="9" fillId="0" borderId="0" xfId="2" applyFont="1" applyFill="1" applyBorder="1" applyAlignment="1" applyProtection="1">
      <alignment vertical="top" wrapText="1"/>
    </xf>
    <xf numFmtId="0" fontId="9" fillId="0" borderId="0" xfId="2" applyFont="1" applyBorder="1" applyAlignment="1" applyProtection="1"/>
    <xf numFmtId="0" fontId="6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left" vertical="top"/>
    </xf>
    <xf numFmtId="0" fontId="5" fillId="0" borderId="1" xfId="0" quotePrefix="1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0" fillId="2" borderId="0" xfId="0" applyFont="1" applyFill="1"/>
    <xf numFmtId="0" fontId="11" fillId="0" borderId="0" xfId="0" applyFont="1"/>
    <xf numFmtId="166" fontId="10" fillId="2" borderId="0" xfId="0" applyNumberFormat="1" applyFont="1" applyFill="1"/>
    <xf numFmtId="165" fontId="10" fillId="2" borderId="0" xfId="0" applyNumberFormat="1" applyFont="1" applyFill="1"/>
    <xf numFmtId="0" fontId="10" fillId="2" borderId="1" xfId="0" applyFont="1" applyFill="1" applyBorder="1" applyAlignment="1" applyProtection="1">
      <alignment vertical="center"/>
      <protection locked="0"/>
    </xf>
    <xf numFmtId="49" fontId="10" fillId="2" borderId="1" xfId="0" applyNumberFormat="1" applyFont="1" applyFill="1" applyBorder="1" applyAlignment="1" applyProtection="1">
      <alignment horizontal="center" vertical="center"/>
      <protection locked="0"/>
    </xf>
    <xf numFmtId="49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10" fillId="2" borderId="2" xfId="0" applyNumberFormat="1" applyFont="1" applyFill="1" applyBorder="1" applyAlignment="1" applyProtection="1">
      <alignment horizontal="center" vertical="center"/>
      <protection locked="0"/>
    </xf>
    <xf numFmtId="0" fontId="10" fillId="2" borderId="5" xfId="0" applyNumberFormat="1" applyFont="1" applyFill="1" applyBorder="1" applyAlignment="1" applyProtection="1">
      <alignment horizontal="center" vertical="center"/>
      <protection locked="0"/>
    </xf>
    <xf numFmtId="0" fontId="10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2" borderId="2" xfId="1" applyNumberFormat="1" applyFont="1" applyFill="1" applyBorder="1" applyAlignment="1" applyProtection="1">
      <alignment horizontal="center" vertical="center"/>
      <protection locked="0"/>
    </xf>
    <xf numFmtId="0" fontId="10" fillId="2" borderId="3" xfId="1" applyNumberFormat="1" applyFont="1" applyFill="1" applyBorder="1" applyAlignment="1" applyProtection="1">
      <alignment horizontal="center" vertical="center"/>
      <protection locked="0"/>
    </xf>
    <xf numFmtId="167" fontId="10" fillId="2" borderId="2" xfId="1" applyNumberFormat="1" applyFont="1" applyFill="1" applyBorder="1" applyAlignment="1" applyProtection="1">
      <alignment horizontal="center" vertical="center"/>
      <protection locked="0"/>
    </xf>
    <xf numFmtId="167" fontId="10" fillId="2" borderId="5" xfId="1" applyNumberFormat="1" applyFont="1" applyFill="1" applyBorder="1" applyAlignment="1" applyProtection="1">
      <alignment horizontal="center" vertical="center"/>
      <protection locked="0"/>
    </xf>
    <xf numFmtId="167" fontId="10" fillId="2" borderId="3" xfId="1" applyNumberFormat="1" applyFont="1" applyFill="1" applyBorder="1" applyAlignment="1" applyProtection="1">
      <alignment horizontal="center" vertical="center"/>
      <protection locked="0"/>
    </xf>
    <xf numFmtId="49" fontId="10" fillId="2" borderId="2" xfId="0" applyNumberFormat="1" applyFont="1" applyFill="1" applyBorder="1" applyAlignment="1" applyProtection="1">
      <alignment horizontal="center" vertical="center"/>
      <protection locked="0"/>
    </xf>
    <xf numFmtId="49" fontId="10" fillId="2" borderId="3" xfId="0" applyNumberFormat="1" applyFont="1" applyFill="1" applyBorder="1" applyAlignment="1" applyProtection="1">
      <alignment horizontal="center" vertical="center"/>
      <protection locked="0"/>
    </xf>
    <xf numFmtId="43" fontId="10" fillId="2" borderId="2" xfId="1" applyFont="1" applyFill="1" applyBorder="1" applyAlignment="1" applyProtection="1">
      <alignment horizontal="center" vertical="center"/>
      <protection locked="0"/>
    </xf>
    <xf numFmtId="43" fontId="10" fillId="2" borderId="3" xfId="1" applyFont="1" applyFill="1" applyBorder="1" applyAlignment="1" applyProtection="1">
      <alignment horizontal="center" vertical="center"/>
      <protection locked="0"/>
    </xf>
    <xf numFmtId="49" fontId="10" fillId="2" borderId="4" xfId="0" applyNumberFormat="1" applyFont="1" applyFill="1" applyBorder="1" applyAlignment="1" applyProtection="1">
      <alignment horizontal="center" vertical="center"/>
      <protection locked="0"/>
    </xf>
    <xf numFmtId="167" fontId="10" fillId="2" borderId="2" xfId="0" applyNumberFormat="1" applyFont="1" applyFill="1" applyBorder="1" applyAlignment="1" applyProtection="1">
      <alignment vertical="center"/>
      <protection locked="0"/>
    </xf>
    <xf numFmtId="167" fontId="10" fillId="2" borderId="5" xfId="0" applyNumberFormat="1" applyFont="1" applyFill="1" applyBorder="1" applyAlignment="1" applyProtection="1">
      <alignment vertical="center"/>
      <protection locked="0"/>
    </xf>
    <xf numFmtId="167" fontId="10" fillId="2" borderId="3" xfId="0" applyNumberFormat="1" applyFont="1" applyFill="1" applyBorder="1" applyAlignment="1" applyProtection="1">
      <alignment vertical="center"/>
      <protection locked="0"/>
    </xf>
    <xf numFmtId="49" fontId="10" fillId="2" borderId="2" xfId="0" applyNumberFormat="1" applyFont="1" applyFill="1" applyBorder="1" applyAlignment="1" applyProtection="1">
      <alignment horizontal="center" vertical="center"/>
      <protection locked="0"/>
    </xf>
    <xf numFmtId="49" fontId="10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2" borderId="2" xfId="0" applyNumberFormat="1" applyFont="1" applyFill="1" applyBorder="1" applyAlignment="1" applyProtection="1">
      <alignment horizontal="center" vertical="center"/>
      <protection locked="0"/>
    </xf>
    <xf numFmtId="0" fontId="10" fillId="2" borderId="5" xfId="0" applyNumberFormat="1" applyFont="1" applyFill="1" applyBorder="1" applyAlignment="1" applyProtection="1">
      <alignment horizontal="center" vertical="center"/>
      <protection locked="0"/>
    </xf>
    <xf numFmtId="0" fontId="10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2" borderId="2" xfId="1" applyNumberFormat="1" applyFont="1" applyFill="1" applyBorder="1" applyAlignment="1" applyProtection="1">
      <alignment horizontal="center" vertical="center"/>
      <protection locked="0"/>
    </xf>
    <xf numFmtId="0" fontId="10" fillId="2" borderId="3" xfId="1" applyNumberFormat="1" applyFont="1" applyFill="1" applyBorder="1" applyAlignment="1" applyProtection="1">
      <alignment horizontal="center" vertical="center"/>
      <protection locked="0"/>
    </xf>
    <xf numFmtId="49" fontId="10" fillId="2" borderId="1" xfId="0" applyNumberFormat="1" applyFont="1" applyFill="1" applyBorder="1" applyAlignment="1" applyProtection="1">
      <alignment horizontal="center" vertical="center"/>
      <protection locked="0"/>
    </xf>
    <xf numFmtId="167" fontId="10" fillId="2" borderId="2" xfId="1" applyNumberFormat="1" applyFont="1" applyFill="1" applyBorder="1" applyAlignment="1" applyProtection="1">
      <alignment horizontal="center" vertical="center"/>
      <protection locked="0"/>
    </xf>
    <xf numFmtId="167" fontId="10" fillId="2" borderId="5" xfId="1" applyNumberFormat="1" applyFont="1" applyFill="1" applyBorder="1" applyAlignment="1" applyProtection="1">
      <alignment horizontal="center" vertical="center"/>
      <protection locked="0"/>
    </xf>
    <xf numFmtId="167" fontId="10" fillId="2" borderId="3" xfId="1" applyNumberFormat="1" applyFont="1" applyFill="1" applyBorder="1" applyAlignment="1" applyProtection="1">
      <alignment horizontal="center" vertical="center"/>
      <protection locked="0"/>
    </xf>
    <xf numFmtId="49" fontId="10" fillId="2" borderId="2" xfId="0" applyNumberFormat="1" applyFont="1" applyFill="1" applyBorder="1" applyAlignment="1" applyProtection="1">
      <alignment horizontal="center" vertical="center"/>
      <protection locked="0"/>
    </xf>
    <xf numFmtId="49" fontId="10" fillId="2" borderId="3" xfId="0" applyNumberFormat="1" applyFont="1" applyFill="1" applyBorder="1" applyAlignment="1" applyProtection="1">
      <alignment horizontal="center" vertical="center"/>
      <protection locked="0"/>
    </xf>
    <xf numFmtId="0" fontId="13" fillId="0" borderId="14" xfId="0" applyFont="1" applyBorder="1" applyAlignment="1">
      <alignment vertical="center" wrapText="1"/>
    </xf>
    <xf numFmtId="0" fontId="13" fillId="0" borderId="15" xfId="0" applyFont="1" applyBorder="1" applyAlignment="1">
      <alignment vertical="center" wrapText="1"/>
    </xf>
    <xf numFmtId="0" fontId="12" fillId="0" borderId="16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2" fillId="0" borderId="17" xfId="2" applyBorder="1" applyAlignment="1" applyProtection="1">
      <alignment vertical="center" wrapText="1"/>
    </xf>
    <xf numFmtId="49" fontId="10" fillId="2" borderId="2" xfId="0" applyNumberFormat="1" applyFont="1" applyFill="1" applyBorder="1" applyAlignment="1" applyProtection="1">
      <alignment horizontal="center" vertical="center"/>
      <protection locked="0"/>
    </xf>
    <xf numFmtId="49" fontId="10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2" borderId="2" xfId="0" applyNumberFormat="1" applyFont="1" applyFill="1" applyBorder="1" applyAlignment="1" applyProtection="1">
      <alignment horizontal="center" vertical="center"/>
      <protection locked="0"/>
    </xf>
    <xf numFmtId="0" fontId="10" fillId="2" borderId="5" xfId="0" applyNumberFormat="1" applyFont="1" applyFill="1" applyBorder="1" applyAlignment="1" applyProtection="1">
      <alignment horizontal="center" vertical="center"/>
      <protection locked="0"/>
    </xf>
    <xf numFmtId="0" fontId="10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2" borderId="2" xfId="1" applyNumberFormat="1" applyFont="1" applyFill="1" applyBorder="1" applyAlignment="1" applyProtection="1">
      <alignment horizontal="center" vertical="center"/>
      <protection locked="0"/>
    </xf>
    <xf numFmtId="0" fontId="10" fillId="2" borderId="3" xfId="1" applyNumberFormat="1" applyFont="1" applyFill="1" applyBorder="1" applyAlignment="1" applyProtection="1">
      <alignment horizontal="center" vertical="center"/>
      <protection locked="0"/>
    </xf>
    <xf numFmtId="49" fontId="10" fillId="2" borderId="1" xfId="0" applyNumberFormat="1" applyFont="1" applyFill="1" applyBorder="1" applyAlignment="1" applyProtection="1">
      <alignment horizontal="center" vertical="center"/>
      <protection locked="0"/>
    </xf>
    <xf numFmtId="167" fontId="10" fillId="2" borderId="2" xfId="1" applyNumberFormat="1" applyFont="1" applyFill="1" applyBorder="1" applyAlignment="1" applyProtection="1">
      <alignment horizontal="center" vertical="center"/>
      <protection locked="0"/>
    </xf>
    <xf numFmtId="167" fontId="10" fillId="2" borderId="5" xfId="1" applyNumberFormat="1" applyFont="1" applyFill="1" applyBorder="1" applyAlignment="1" applyProtection="1">
      <alignment horizontal="center" vertical="center"/>
      <protection locked="0"/>
    </xf>
    <xf numFmtId="167" fontId="10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2" applyAlignment="1" applyProtection="1">
      <alignment vertical="center"/>
    </xf>
    <xf numFmtId="0" fontId="2" fillId="0" borderId="0" xfId="2" quotePrefix="1" applyFill="1" applyBorder="1" applyAlignment="1" applyProtection="1">
      <alignment vertical="top" wrapText="1"/>
    </xf>
    <xf numFmtId="0" fontId="2" fillId="0" borderId="0" xfId="2" applyFill="1" applyBorder="1" applyAlignment="1" applyProtection="1">
      <alignment vertical="top" wrapText="1"/>
    </xf>
    <xf numFmtId="0" fontId="14" fillId="0" borderId="0" xfId="0" applyFont="1" applyAlignment="1">
      <alignment vertical="center"/>
    </xf>
    <xf numFmtId="0" fontId="2" fillId="0" borderId="0" xfId="2" applyAlignment="1" applyProtection="1"/>
    <xf numFmtId="0" fontId="6" fillId="0" borderId="0" xfId="0" applyFont="1" applyBorder="1" applyAlignment="1">
      <alignment horizontal="left" wrapText="1"/>
    </xf>
    <xf numFmtId="0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/>
      <protection locked="0"/>
    </xf>
    <xf numFmtId="0" fontId="10" fillId="2" borderId="10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 vertical="top" wrapText="1"/>
    </xf>
    <xf numFmtId="0" fontId="10" fillId="2" borderId="10" xfId="0" applyFont="1" applyFill="1" applyBorder="1" applyAlignment="1">
      <alignment horizontal="center" vertical="top" wrapText="1"/>
    </xf>
    <xf numFmtId="0" fontId="10" fillId="2" borderId="8" xfId="0" applyFont="1" applyFill="1" applyBorder="1" applyAlignment="1" applyProtection="1">
      <alignment horizontal="center" vertical="top"/>
      <protection locked="0"/>
    </xf>
    <xf numFmtId="0" fontId="10" fillId="2" borderId="9" xfId="0" applyFont="1" applyFill="1" applyBorder="1" applyAlignment="1" applyProtection="1">
      <alignment horizontal="center" vertical="top"/>
      <protection locked="0"/>
    </xf>
    <xf numFmtId="0" fontId="10" fillId="2" borderId="10" xfId="0" applyFont="1" applyFill="1" applyBorder="1" applyAlignment="1" applyProtection="1">
      <alignment horizontal="center" vertical="top"/>
      <protection locked="0"/>
    </xf>
    <xf numFmtId="0" fontId="10" fillId="2" borderId="6" xfId="0" applyFont="1" applyFill="1" applyBorder="1" applyAlignment="1" applyProtection="1">
      <alignment horizontal="left" vertical="center" wrapText="1"/>
    </xf>
    <xf numFmtId="0" fontId="10" fillId="2" borderId="11" xfId="0" applyFont="1" applyFill="1" applyBorder="1" applyAlignment="1" applyProtection="1">
      <alignment horizontal="left" vertical="center" wrapText="1"/>
    </xf>
    <xf numFmtId="0" fontId="10" fillId="2" borderId="7" xfId="0" applyFont="1" applyFill="1" applyBorder="1" applyAlignment="1" applyProtection="1">
      <alignment horizontal="left" vertical="center" wrapText="1"/>
    </xf>
    <xf numFmtId="49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9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10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13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 applyProtection="1">
      <alignment horizontal="center" vertical="center" wrapTex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8" xfId="0" applyFont="1" applyFill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center" vertic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1" fontId="10" fillId="2" borderId="8" xfId="0" applyNumberFormat="1" applyFont="1" applyFill="1" applyBorder="1" applyAlignment="1" applyProtection="1">
      <alignment horizontal="center" vertical="center"/>
      <protection locked="0"/>
    </xf>
    <xf numFmtId="1" fontId="10" fillId="2" borderId="10" xfId="0" applyNumberFormat="1" applyFont="1" applyFill="1" applyBorder="1" applyAlignment="1" applyProtection="1">
      <alignment horizontal="center" vertical="center"/>
      <protection locked="0"/>
    </xf>
    <xf numFmtId="0" fontId="10" fillId="2" borderId="6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left" vertical="center" wrapText="1"/>
    </xf>
    <xf numFmtId="0" fontId="10" fillId="2" borderId="7" xfId="0" applyFont="1" applyFill="1" applyBorder="1" applyAlignment="1">
      <alignment horizontal="left" vertical="center" wrapText="1"/>
    </xf>
    <xf numFmtId="2" fontId="10" fillId="2" borderId="8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9" xfId="0" quotePrefix="1" applyNumberFormat="1" applyFont="1" applyFill="1" applyBorder="1" applyAlignment="1" applyProtection="1">
      <alignment horizontal="center" vertical="center" wrapText="1"/>
      <protection locked="0"/>
    </xf>
    <xf numFmtId="2" fontId="10" fillId="2" borderId="10" xfId="0" quotePrefix="1" applyNumberFormat="1" applyFont="1" applyFill="1" applyBorder="1" applyAlignment="1" applyProtection="1">
      <alignment horizontal="center" vertical="center" wrapText="1"/>
      <protection locked="0"/>
    </xf>
    <xf numFmtId="49" fontId="10" fillId="2" borderId="8" xfId="0" applyNumberFormat="1" applyFont="1" applyFill="1" applyBorder="1" applyAlignment="1" applyProtection="1">
      <alignment horizontal="center" vertical="center"/>
      <protection locked="0"/>
    </xf>
    <xf numFmtId="49" fontId="10" fillId="2" borderId="10" xfId="0" applyNumberFormat="1" applyFont="1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39" fontId="10" fillId="2" borderId="8" xfId="0" quotePrefix="1" applyNumberFormat="1" applyFont="1" applyFill="1" applyBorder="1" applyAlignment="1" applyProtection="1">
      <alignment horizontal="center" vertical="center" wrapText="1"/>
      <protection locked="0"/>
    </xf>
    <xf numFmtId="39" fontId="10" fillId="2" borderId="9" xfId="0" quotePrefix="1" applyNumberFormat="1" applyFont="1" applyFill="1" applyBorder="1" applyAlignment="1" applyProtection="1">
      <alignment horizontal="center" vertical="center" wrapText="1"/>
      <protection locked="0"/>
    </xf>
    <xf numFmtId="39" fontId="10" fillId="2" borderId="10" xfId="0" quotePrefix="1" applyNumberFormat="1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0" fontId="10" fillId="2" borderId="3" xfId="0" applyFont="1" applyFill="1" applyBorder="1"/>
    <xf numFmtId="0" fontId="10" fillId="2" borderId="2" xfId="0" applyNumberFormat="1" applyFont="1" applyFill="1" applyBorder="1" applyAlignment="1" applyProtection="1">
      <alignment horizontal="center" vertical="center"/>
      <protection locked="0"/>
    </xf>
    <xf numFmtId="0" fontId="10" fillId="2" borderId="5" xfId="0" applyNumberFormat="1" applyFont="1" applyFill="1" applyBorder="1" applyAlignment="1" applyProtection="1">
      <alignment horizontal="center" vertical="center"/>
      <protection locked="0"/>
    </xf>
    <xf numFmtId="0" fontId="10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2" borderId="2" xfId="1" applyNumberFormat="1" applyFont="1" applyFill="1" applyBorder="1" applyAlignment="1" applyProtection="1">
      <alignment horizontal="center" vertical="center"/>
      <protection locked="0"/>
    </xf>
    <xf numFmtId="0" fontId="10" fillId="2" borderId="3" xfId="1" applyNumberFormat="1" applyFont="1" applyFill="1" applyBorder="1" applyAlignment="1" applyProtection="1">
      <alignment horizontal="center" vertical="center"/>
      <protection locked="0"/>
    </xf>
    <xf numFmtId="2" fontId="10" fillId="2" borderId="2" xfId="1" applyNumberFormat="1" applyFont="1" applyFill="1" applyBorder="1" applyAlignment="1" applyProtection="1">
      <alignment horizontal="center" vertical="center"/>
      <protection locked="0"/>
    </xf>
    <xf numFmtId="2" fontId="10" fillId="2" borderId="5" xfId="1" applyNumberFormat="1" applyFont="1" applyFill="1" applyBorder="1" applyAlignment="1" applyProtection="1">
      <alignment horizontal="center" vertical="center"/>
      <protection locked="0"/>
    </xf>
    <xf numFmtId="2" fontId="10" fillId="2" borderId="3" xfId="1" applyNumberFormat="1" applyFont="1" applyFill="1" applyBorder="1" applyAlignment="1" applyProtection="1">
      <alignment horizontal="center" vertical="center"/>
      <protection locked="0"/>
    </xf>
    <xf numFmtId="0" fontId="10" fillId="2" borderId="1" xfId="0" applyNumberFormat="1" applyFont="1" applyFill="1" applyBorder="1" applyAlignment="1">
      <alignment horizontal="center"/>
    </xf>
    <xf numFmtId="164" fontId="10" fillId="2" borderId="2" xfId="0" applyNumberFormat="1" applyFont="1" applyFill="1" applyBorder="1" applyAlignment="1" applyProtection="1">
      <alignment horizontal="center" vertical="center" wrapText="1"/>
      <protection locked="0"/>
    </xf>
    <xf numFmtId="164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5" xfId="0" quotePrefix="1" applyNumberFormat="1" applyFont="1" applyFill="1" applyBorder="1" applyAlignment="1" applyProtection="1">
      <alignment horizontal="center" vertical="center" wrapText="1"/>
      <protection locked="0"/>
    </xf>
    <xf numFmtId="2" fontId="10" fillId="2" borderId="3" xfId="0" quotePrefix="1" applyNumberFormat="1" applyFont="1" applyFill="1" applyBorder="1" applyAlignment="1" applyProtection="1">
      <alignment horizontal="center" vertical="center" wrapText="1"/>
      <protection locked="0"/>
    </xf>
    <xf numFmtId="0" fontId="10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39" fontId="10" fillId="2" borderId="2" xfId="0" applyNumberFormat="1" applyFont="1" applyFill="1" applyBorder="1" applyAlignment="1" applyProtection="1">
      <alignment horizontal="center" vertical="center" wrapText="1"/>
      <protection locked="0"/>
    </xf>
    <xf numFmtId="39" fontId="10" fillId="2" borderId="5" xfId="0" applyNumberFormat="1" applyFont="1" applyFill="1" applyBorder="1" applyAlignment="1" applyProtection="1">
      <alignment horizontal="center" vertical="center" wrapText="1"/>
      <protection locked="0"/>
    </xf>
    <xf numFmtId="3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>
      <alignment horizontal="center"/>
    </xf>
    <xf numFmtId="0" fontId="10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10" fillId="2" borderId="1" xfId="0" applyNumberFormat="1" applyFont="1" applyFill="1" applyBorder="1" applyAlignment="1" applyProtection="1">
      <alignment horizontal="center" vertical="center"/>
      <protection locked="0"/>
    </xf>
    <xf numFmtId="167" fontId="10" fillId="2" borderId="2" xfId="1" applyNumberFormat="1" applyFont="1" applyFill="1" applyBorder="1" applyAlignment="1" applyProtection="1">
      <alignment horizontal="center" vertical="center"/>
      <protection locked="0"/>
    </xf>
    <xf numFmtId="167" fontId="10" fillId="2" borderId="5" xfId="1" applyNumberFormat="1" applyFont="1" applyFill="1" applyBorder="1" applyAlignment="1" applyProtection="1">
      <alignment horizontal="center" vertical="center"/>
      <protection locked="0"/>
    </xf>
    <xf numFmtId="167" fontId="10" fillId="2" borderId="3" xfId="1" applyNumberFormat="1" applyFont="1" applyFill="1" applyBorder="1" applyAlignment="1" applyProtection="1">
      <alignment horizontal="center" vertical="center"/>
      <protection locked="0"/>
    </xf>
    <xf numFmtId="0" fontId="10" fillId="2" borderId="11" xfId="0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 applyProtection="1">
      <alignment horizontal="center" vertical="center"/>
      <protection locked="0"/>
    </xf>
    <xf numFmtId="49" fontId="10" fillId="2" borderId="3" xfId="0" applyNumberFormat="1" applyFont="1" applyFill="1" applyBorder="1" applyAlignment="1" applyProtection="1">
      <alignment horizontal="center" vertical="center"/>
      <protection locked="0"/>
    </xf>
    <xf numFmtId="0" fontId="10" fillId="2" borderId="5" xfId="0" applyNumberFormat="1" applyFont="1" applyFill="1" applyBorder="1" applyAlignment="1" applyProtection="1">
      <alignment horizontal="center"/>
      <protection locked="0"/>
    </xf>
    <xf numFmtId="0" fontId="10" fillId="2" borderId="3" xfId="0" applyNumberFormat="1" applyFont="1" applyFill="1" applyBorder="1" applyAlignment="1" applyProtection="1">
      <alignment horizontal="center"/>
      <protection locked="0"/>
    </xf>
    <xf numFmtId="14" fontId="10" fillId="2" borderId="2" xfId="0" applyNumberFormat="1" applyFont="1" applyFill="1" applyBorder="1" applyAlignment="1" applyProtection="1">
      <alignment horizontal="center"/>
      <protection locked="0"/>
    </xf>
    <xf numFmtId="14" fontId="10" fillId="2" borderId="5" xfId="0" applyNumberFormat="1" applyFont="1" applyFill="1" applyBorder="1" applyAlignment="1" applyProtection="1">
      <alignment horizontal="center"/>
      <protection locked="0"/>
    </xf>
    <xf numFmtId="14" fontId="10" fillId="2" borderId="3" xfId="0" applyNumberFormat="1" applyFont="1" applyFill="1" applyBorder="1" applyAlignment="1" applyProtection="1">
      <alignment horizontal="center"/>
      <protection locked="0"/>
    </xf>
    <xf numFmtId="49" fontId="10" fillId="2" borderId="5" xfId="0" applyNumberFormat="1" applyFont="1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 applyProtection="1">
      <alignment horizontal="center" vertical="center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2" borderId="5" xfId="0" applyFont="1" applyFill="1" applyBorder="1" applyAlignment="1" applyProtection="1">
      <alignment horizontal="center" vertical="center"/>
    </xf>
    <xf numFmtId="0" fontId="10" fillId="2" borderId="6" xfId="0" applyFont="1" applyFill="1" applyBorder="1" applyAlignment="1" applyProtection="1">
      <alignment horizontal="center" vertical="top"/>
    </xf>
    <xf numFmtId="0" fontId="10" fillId="2" borderId="11" xfId="0" applyFont="1" applyFill="1" applyBorder="1" applyAlignment="1" applyProtection="1">
      <alignment horizontal="center" vertical="top"/>
    </xf>
    <xf numFmtId="0" fontId="10" fillId="2" borderId="7" xfId="0" applyFont="1" applyFill="1" applyBorder="1" applyAlignment="1" applyProtection="1">
      <alignment horizontal="center" vertical="top"/>
    </xf>
  </cellXfs>
  <cellStyles count="3">
    <cellStyle name="Comma" xfId="1" builtinId="3"/>
    <cellStyle name="Hyperlink" xfId="2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609600</xdr:colOff>
      <xdr:row>17</xdr:row>
      <xdr:rowOff>66675</xdr:rowOff>
    </xdr:from>
    <xdr:to>
      <xdr:col>23</xdr:col>
      <xdr:colOff>95251</xdr:colOff>
      <xdr:row>25</xdr:row>
      <xdr:rowOff>39201</xdr:rowOff>
    </xdr:to>
    <xdr:grpSp>
      <xdr:nvGrpSpPr>
        <xdr:cNvPr id="2" name="Group 4"/>
        <xdr:cNvGrpSpPr>
          <a:grpSpLocks noChangeAspect="1"/>
        </xdr:cNvGrpSpPr>
      </xdr:nvGrpSpPr>
      <xdr:grpSpPr bwMode="auto">
        <a:xfrm>
          <a:off x="5400675" y="3467100"/>
          <a:ext cx="2447926" cy="1572726"/>
          <a:chOff x="384" y="160"/>
          <a:chExt cx="519" cy="353"/>
        </a:xfrm>
        <a:effectLst>
          <a:glow>
            <a:schemeClr val="accent1">
              <a:alpha val="40000"/>
            </a:schemeClr>
          </a:glow>
        </a:effectLst>
      </xdr:grpSpPr>
      <xdr:sp macro="" textlink="">
        <xdr:nvSpPr>
          <xdr:cNvPr id="3" name="AutoShape 3"/>
          <xdr:cNvSpPr>
            <a:spLocks noChangeAspect="1" noChangeArrowheads="1" noTextEdit="1"/>
          </xdr:cNvSpPr>
        </xdr:nvSpPr>
        <xdr:spPr bwMode="auto">
          <a:xfrm>
            <a:off x="384" y="160"/>
            <a:ext cx="519" cy="3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1017" b="93785" l="7336" r="91313">
                        <a14:backgroundMark x1="8301" y1="13277" x2="7722" y2="41808"/>
                        <a14:backgroundMark x1="8108" y1="12147" x2="70849" y2="14689"/>
                        <a14:backgroundMark x1="46139" y1="50847" x2="46139" y2="50847"/>
                      </a14:backgroundRemoval>
                    </a14:imgEffect>
                    <a14:imgEffect>
                      <a14:sharpenSoften amoun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4" y="160"/>
            <a:ext cx="520" cy="3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942975</xdr:colOff>
      <xdr:row>16</xdr:row>
      <xdr:rowOff>38100</xdr:rowOff>
    </xdr:from>
    <xdr:to>
      <xdr:col>256</xdr:col>
      <xdr:colOff>123825</xdr:colOff>
      <xdr:row>24</xdr:row>
      <xdr:rowOff>10626</xdr:rowOff>
    </xdr:to>
    <xdr:grpSp>
      <xdr:nvGrpSpPr>
        <xdr:cNvPr id="2" name="Group 4"/>
        <xdr:cNvGrpSpPr>
          <a:grpSpLocks noChangeAspect="1"/>
        </xdr:cNvGrpSpPr>
      </xdr:nvGrpSpPr>
      <xdr:grpSpPr bwMode="auto">
        <a:xfrm>
          <a:off x="5715000" y="3238500"/>
          <a:ext cx="2047875" cy="1572726"/>
          <a:chOff x="384" y="160"/>
          <a:chExt cx="519" cy="353"/>
        </a:xfrm>
        <a:effectLst>
          <a:glow>
            <a:schemeClr val="accent1">
              <a:alpha val="40000"/>
            </a:schemeClr>
          </a:glow>
        </a:effectLst>
      </xdr:grpSpPr>
      <xdr:sp macro="" textlink="">
        <xdr:nvSpPr>
          <xdr:cNvPr id="3" name="AutoShape 3"/>
          <xdr:cNvSpPr>
            <a:spLocks noChangeAspect="1" noChangeArrowheads="1" noTextEdit="1"/>
          </xdr:cNvSpPr>
        </xdr:nvSpPr>
        <xdr:spPr bwMode="auto">
          <a:xfrm>
            <a:off x="384" y="160"/>
            <a:ext cx="519" cy="3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1017" b="93785" l="7336" r="91313">
                        <a14:backgroundMark x1="8301" y1="13277" x2="7722" y2="41808"/>
                        <a14:backgroundMark x1="8108" y1="12147" x2="70849" y2="14689"/>
                        <a14:backgroundMark x1="46139" y1="50847" x2="46139" y2="50847"/>
                      </a14:backgroundRemoval>
                    </a14:imgEffect>
                    <a14:imgEffect>
                      <a14:sharpenSoften amoun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4" y="160"/>
            <a:ext cx="520" cy="3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16</xdr:row>
      <xdr:rowOff>123825</xdr:rowOff>
    </xdr:from>
    <xdr:to>
      <xdr:col>23</xdr:col>
      <xdr:colOff>371476</xdr:colOff>
      <xdr:row>24</xdr:row>
      <xdr:rowOff>96351</xdr:rowOff>
    </xdr:to>
    <xdr:grpSp>
      <xdr:nvGrpSpPr>
        <xdr:cNvPr id="2" name="Group 4"/>
        <xdr:cNvGrpSpPr>
          <a:grpSpLocks noChangeAspect="1"/>
        </xdr:cNvGrpSpPr>
      </xdr:nvGrpSpPr>
      <xdr:grpSpPr bwMode="auto">
        <a:xfrm>
          <a:off x="5286375" y="3324225"/>
          <a:ext cx="2857501" cy="1572726"/>
          <a:chOff x="384" y="160"/>
          <a:chExt cx="519" cy="353"/>
        </a:xfrm>
        <a:effectLst>
          <a:glow>
            <a:schemeClr val="accent1">
              <a:alpha val="40000"/>
            </a:schemeClr>
          </a:glow>
        </a:effectLst>
      </xdr:grpSpPr>
      <xdr:sp macro="" textlink="">
        <xdr:nvSpPr>
          <xdr:cNvPr id="3" name="AutoShape 3"/>
          <xdr:cNvSpPr>
            <a:spLocks noChangeAspect="1" noChangeArrowheads="1" noTextEdit="1"/>
          </xdr:cNvSpPr>
        </xdr:nvSpPr>
        <xdr:spPr bwMode="auto">
          <a:xfrm>
            <a:off x="384" y="160"/>
            <a:ext cx="519" cy="3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1017" b="93785" l="7336" r="91313">
                        <a14:backgroundMark x1="8301" y1="13277" x2="7722" y2="41808"/>
                        <a14:backgroundMark x1="8108" y1="12147" x2="70849" y2="14689"/>
                        <a14:backgroundMark x1="46139" y1="50847" x2="46139" y2="50847"/>
                      </a14:backgroundRemoval>
                    </a14:imgEffect>
                    <a14:imgEffect>
                      <a14:sharpenSoften amoun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4" y="160"/>
            <a:ext cx="520" cy="3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952500</xdr:colOff>
      <xdr:row>16</xdr:row>
      <xdr:rowOff>66675</xdr:rowOff>
    </xdr:from>
    <xdr:to>
      <xdr:col>256</xdr:col>
      <xdr:colOff>133350</xdr:colOff>
      <xdr:row>24</xdr:row>
      <xdr:rowOff>39201</xdr:rowOff>
    </xdr:to>
    <xdr:grpSp>
      <xdr:nvGrpSpPr>
        <xdr:cNvPr id="2" name="Group 4"/>
        <xdr:cNvGrpSpPr>
          <a:grpSpLocks noChangeAspect="1"/>
        </xdr:cNvGrpSpPr>
      </xdr:nvGrpSpPr>
      <xdr:grpSpPr bwMode="auto">
        <a:xfrm>
          <a:off x="5734050" y="3267075"/>
          <a:ext cx="2162175" cy="1572726"/>
          <a:chOff x="384" y="160"/>
          <a:chExt cx="519" cy="353"/>
        </a:xfrm>
        <a:effectLst>
          <a:glow>
            <a:schemeClr val="accent1">
              <a:alpha val="40000"/>
            </a:schemeClr>
          </a:glow>
        </a:effectLst>
      </xdr:grpSpPr>
      <xdr:sp macro="" textlink="">
        <xdr:nvSpPr>
          <xdr:cNvPr id="3" name="AutoShape 3"/>
          <xdr:cNvSpPr>
            <a:spLocks noChangeAspect="1" noChangeArrowheads="1" noTextEdit="1"/>
          </xdr:cNvSpPr>
        </xdr:nvSpPr>
        <xdr:spPr bwMode="auto">
          <a:xfrm>
            <a:off x="384" y="160"/>
            <a:ext cx="519" cy="3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1017" b="93785" l="7336" r="91313">
                        <a14:backgroundMark x1="8301" y1="13277" x2="7722" y2="41808"/>
                        <a14:backgroundMark x1="8108" y1="12147" x2="70849" y2="14689"/>
                        <a14:backgroundMark x1="46139" y1="50847" x2="46139" y2="50847"/>
                      </a14:backgroundRemoval>
                    </a14:imgEffect>
                    <a14:imgEffect>
                      <a14:sharpenSoften amoun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4" y="160"/>
            <a:ext cx="520" cy="3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16</xdr:row>
      <xdr:rowOff>66675</xdr:rowOff>
    </xdr:from>
    <xdr:to>
      <xdr:col>256</xdr:col>
      <xdr:colOff>133350</xdr:colOff>
      <xdr:row>24</xdr:row>
      <xdr:rowOff>39201</xdr:rowOff>
    </xdr:to>
    <xdr:grpSp>
      <xdr:nvGrpSpPr>
        <xdr:cNvPr id="2" name="Group 4"/>
        <xdr:cNvGrpSpPr>
          <a:grpSpLocks noChangeAspect="1"/>
        </xdr:cNvGrpSpPr>
      </xdr:nvGrpSpPr>
      <xdr:grpSpPr bwMode="auto">
        <a:xfrm>
          <a:off x="5991225" y="3267075"/>
          <a:ext cx="1819275" cy="1572726"/>
          <a:chOff x="384" y="160"/>
          <a:chExt cx="519" cy="353"/>
        </a:xfrm>
        <a:effectLst>
          <a:glow>
            <a:schemeClr val="accent1">
              <a:alpha val="40000"/>
            </a:schemeClr>
          </a:glow>
        </a:effectLst>
      </xdr:grpSpPr>
      <xdr:sp macro="" textlink="">
        <xdr:nvSpPr>
          <xdr:cNvPr id="3" name="AutoShape 3"/>
          <xdr:cNvSpPr>
            <a:spLocks noChangeAspect="1" noChangeArrowheads="1" noTextEdit="1"/>
          </xdr:cNvSpPr>
        </xdr:nvSpPr>
        <xdr:spPr bwMode="auto">
          <a:xfrm>
            <a:off x="384" y="160"/>
            <a:ext cx="519" cy="3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11017" b="93785" l="7336" r="91313">
                        <a14:backgroundMark x1="8301" y1="13277" x2="7722" y2="41808"/>
                        <a14:backgroundMark x1="8108" y1="12147" x2="70849" y2="14689"/>
                        <a14:backgroundMark x1="46139" y1="50847" x2="46139" y2="50847"/>
                      </a14:backgroundRemoval>
                    </a14:imgEffect>
                    <a14:imgEffect>
                      <a14:sharpenSoften amoun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4" y="160"/>
            <a:ext cx="520" cy="3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olldnata@toll.com.a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el.cargo.flightops@dnata.com.au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manda.bickle@dnata.com.au" TargetMode="External"/><Relationship Id="rId7" Type="http://schemas.openxmlformats.org/officeDocument/2006/relationships/hyperlink" Target="mailto:syd.cargo.customerservice@dnata.com.au" TargetMode="External"/><Relationship Id="rId12" Type="http://schemas.openxmlformats.org/officeDocument/2006/relationships/hyperlink" Target="mailto:bne.cargo@dnata.com.au" TargetMode="External"/><Relationship Id="rId2" Type="http://schemas.openxmlformats.org/officeDocument/2006/relationships/hyperlink" Target="mailto:karen.burr@dnata.com.au" TargetMode="External"/><Relationship Id="rId1" Type="http://schemas.openxmlformats.org/officeDocument/2006/relationships/hyperlink" Target="mailto:malae.betham@dnata.com.au" TargetMode="External"/><Relationship Id="rId6" Type="http://schemas.openxmlformats.org/officeDocument/2006/relationships/hyperlink" Target="mailto:accounts.receivable@dnata.com.au" TargetMode="External"/><Relationship Id="rId11" Type="http://schemas.openxmlformats.org/officeDocument/2006/relationships/hyperlink" Target="mailto:karen.burr@dnata.com.au%3E" TargetMode="External"/><Relationship Id="rId5" Type="http://schemas.openxmlformats.org/officeDocument/2006/relationships/hyperlink" Target="mailto:andrew.speight@dnata.com.au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malae.betham@dnata.com.au%3E" TargetMode="External"/><Relationship Id="rId4" Type="http://schemas.openxmlformats.org/officeDocument/2006/relationships/hyperlink" Target="mailto:jenny.brunt@dnata.com.au" TargetMode="External"/><Relationship Id="rId9" Type="http://schemas.openxmlformats.org/officeDocument/2006/relationships/hyperlink" Target="mailto:tas_opsper@dnata.com.au" TargetMode="External"/><Relationship Id="rId1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opLeftCell="A22" workbookViewId="0">
      <selection activeCell="C34" sqref="C34"/>
    </sheetView>
  </sheetViews>
  <sheetFormatPr defaultRowHeight="15" customHeight="1" x14ac:dyDescent="0.25"/>
  <cols>
    <col min="1" max="2" width="21" style="1" customWidth="1"/>
    <col min="3" max="3" width="38.7109375" style="1" bestFit="1" customWidth="1"/>
    <col min="4" max="4" width="21" style="1" customWidth="1"/>
    <col min="5" max="5" width="9.140625" style="1"/>
    <col min="6" max="6" width="25.140625" style="1" bestFit="1" customWidth="1"/>
    <col min="7" max="256" width="9.140625" style="1"/>
    <col min="257" max="257" width="19.140625" style="1" customWidth="1"/>
    <col min="258" max="258" width="38.85546875" style="1" customWidth="1"/>
    <col min="259" max="259" width="23.28515625" style="1" customWidth="1"/>
    <col min="260" max="260" width="25.7109375" style="1" customWidth="1"/>
    <col min="261" max="261" width="9.140625" style="1"/>
    <col min="262" max="262" width="25.140625" style="1" bestFit="1" customWidth="1"/>
    <col min="263" max="512" width="9.140625" style="1"/>
    <col min="513" max="513" width="19.140625" style="1" customWidth="1"/>
    <col min="514" max="514" width="38.85546875" style="1" customWidth="1"/>
    <col min="515" max="515" width="23.28515625" style="1" customWidth="1"/>
    <col min="516" max="516" width="25.7109375" style="1" customWidth="1"/>
    <col min="517" max="517" width="9.140625" style="1"/>
    <col min="518" max="518" width="25.140625" style="1" bestFit="1" customWidth="1"/>
    <col min="519" max="768" width="9.140625" style="1"/>
    <col min="769" max="769" width="19.140625" style="1" customWidth="1"/>
    <col min="770" max="770" width="38.85546875" style="1" customWidth="1"/>
    <col min="771" max="771" width="23.28515625" style="1" customWidth="1"/>
    <col min="772" max="772" width="25.7109375" style="1" customWidth="1"/>
    <col min="773" max="773" width="9.140625" style="1"/>
    <col min="774" max="774" width="25.140625" style="1" bestFit="1" customWidth="1"/>
    <col min="775" max="1024" width="9.140625" style="1"/>
    <col min="1025" max="1025" width="19.140625" style="1" customWidth="1"/>
    <col min="1026" max="1026" width="38.85546875" style="1" customWidth="1"/>
    <col min="1027" max="1027" width="23.28515625" style="1" customWidth="1"/>
    <col min="1028" max="1028" width="25.7109375" style="1" customWidth="1"/>
    <col min="1029" max="1029" width="9.140625" style="1"/>
    <col min="1030" max="1030" width="25.140625" style="1" bestFit="1" customWidth="1"/>
    <col min="1031" max="1280" width="9.140625" style="1"/>
    <col min="1281" max="1281" width="19.140625" style="1" customWidth="1"/>
    <col min="1282" max="1282" width="38.85546875" style="1" customWidth="1"/>
    <col min="1283" max="1283" width="23.28515625" style="1" customWidth="1"/>
    <col min="1284" max="1284" width="25.7109375" style="1" customWidth="1"/>
    <col min="1285" max="1285" width="9.140625" style="1"/>
    <col min="1286" max="1286" width="25.140625" style="1" bestFit="1" customWidth="1"/>
    <col min="1287" max="1536" width="9.140625" style="1"/>
    <col min="1537" max="1537" width="19.140625" style="1" customWidth="1"/>
    <col min="1538" max="1538" width="38.85546875" style="1" customWidth="1"/>
    <col min="1539" max="1539" width="23.28515625" style="1" customWidth="1"/>
    <col min="1540" max="1540" width="25.7109375" style="1" customWidth="1"/>
    <col min="1541" max="1541" width="9.140625" style="1"/>
    <col min="1542" max="1542" width="25.140625" style="1" bestFit="1" customWidth="1"/>
    <col min="1543" max="1792" width="9.140625" style="1"/>
    <col min="1793" max="1793" width="19.140625" style="1" customWidth="1"/>
    <col min="1794" max="1794" width="38.85546875" style="1" customWidth="1"/>
    <col min="1795" max="1795" width="23.28515625" style="1" customWidth="1"/>
    <col min="1796" max="1796" width="25.7109375" style="1" customWidth="1"/>
    <col min="1797" max="1797" width="9.140625" style="1"/>
    <col min="1798" max="1798" width="25.140625" style="1" bestFit="1" customWidth="1"/>
    <col min="1799" max="2048" width="9.140625" style="1"/>
    <col min="2049" max="2049" width="19.140625" style="1" customWidth="1"/>
    <col min="2050" max="2050" width="38.85546875" style="1" customWidth="1"/>
    <col min="2051" max="2051" width="23.28515625" style="1" customWidth="1"/>
    <col min="2052" max="2052" width="25.7109375" style="1" customWidth="1"/>
    <col min="2053" max="2053" width="9.140625" style="1"/>
    <col min="2054" max="2054" width="25.140625" style="1" bestFit="1" customWidth="1"/>
    <col min="2055" max="2304" width="9.140625" style="1"/>
    <col min="2305" max="2305" width="19.140625" style="1" customWidth="1"/>
    <col min="2306" max="2306" width="38.85546875" style="1" customWidth="1"/>
    <col min="2307" max="2307" width="23.28515625" style="1" customWidth="1"/>
    <col min="2308" max="2308" width="25.7109375" style="1" customWidth="1"/>
    <col min="2309" max="2309" width="9.140625" style="1"/>
    <col min="2310" max="2310" width="25.140625" style="1" bestFit="1" customWidth="1"/>
    <col min="2311" max="2560" width="9.140625" style="1"/>
    <col min="2561" max="2561" width="19.140625" style="1" customWidth="1"/>
    <col min="2562" max="2562" width="38.85546875" style="1" customWidth="1"/>
    <col min="2563" max="2563" width="23.28515625" style="1" customWidth="1"/>
    <col min="2564" max="2564" width="25.7109375" style="1" customWidth="1"/>
    <col min="2565" max="2565" width="9.140625" style="1"/>
    <col min="2566" max="2566" width="25.140625" style="1" bestFit="1" customWidth="1"/>
    <col min="2567" max="2816" width="9.140625" style="1"/>
    <col min="2817" max="2817" width="19.140625" style="1" customWidth="1"/>
    <col min="2818" max="2818" width="38.85546875" style="1" customWidth="1"/>
    <col min="2819" max="2819" width="23.28515625" style="1" customWidth="1"/>
    <col min="2820" max="2820" width="25.7109375" style="1" customWidth="1"/>
    <col min="2821" max="2821" width="9.140625" style="1"/>
    <col min="2822" max="2822" width="25.140625" style="1" bestFit="1" customWidth="1"/>
    <col min="2823" max="3072" width="9.140625" style="1"/>
    <col min="3073" max="3073" width="19.140625" style="1" customWidth="1"/>
    <col min="3074" max="3074" width="38.85546875" style="1" customWidth="1"/>
    <col min="3075" max="3075" width="23.28515625" style="1" customWidth="1"/>
    <col min="3076" max="3076" width="25.7109375" style="1" customWidth="1"/>
    <col min="3077" max="3077" width="9.140625" style="1"/>
    <col min="3078" max="3078" width="25.140625" style="1" bestFit="1" customWidth="1"/>
    <col min="3079" max="3328" width="9.140625" style="1"/>
    <col min="3329" max="3329" width="19.140625" style="1" customWidth="1"/>
    <col min="3330" max="3330" width="38.85546875" style="1" customWidth="1"/>
    <col min="3331" max="3331" width="23.28515625" style="1" customWidth="1"/>
    <col min="3332" max="3332" width="25.7109375" style="1" customWidth="1"/>
    <col min="3333" max="3333" width="9.140625" style="1"/>
    <col min="3334" max="3334" width="25.140625" style="1" bestFit="1" customWidth="1"/>
    <col min="3335" max="3584" width="9.140625" style="1"/>
    <col min="3585" max="3585" width="19.140625" style="1" customWidth="1"/>
    <col min="3586" max="3586" width="38.85546875" style="1" customWidth="1"/>
    <col min="3587" max="3587" width="23.28515625" style="1" customWidth="1"/>
    <col min="3588" max="3588" width="25.7109375" style="1" customWidth="1"/>
    <col min="3589" max="3589" width="9.140625" style="1"/>
    <col min="3590" max="3590" width="25.140625" style="1" bestFit="1" customWidth="1"/>
    <col min="3591" max="3840" width="9.140625" style="1"/>
    <col min="3841" max="3841" width="19.140625" style="1" customWidth="1"/>
    <col min="3842" max="3842" width="38.85546875" style="1" customWidth="1"/>
    <col min="3843" max="3843" width="23.28515625" style="1" customWidth="1"/>
    <col min="3844" max="3844" width="25.7109375" style="1" customWidth="1"/>
    <col min="3845" max="3845" width="9.140625" style="1"/>
    <col min="3846" max="3846" width="25.140625" style="1" bestFit="1" customWidth="1"/>
    <col min="3847" max="4096" width="9.140625" style="1"/>
    <col min="4097" max="4097" width="19.140625" style="1" customWidth="1"/>
    <col min="4098" max="4098" width="38.85546875" style="1" customWidth="1"/>
    <col min="4099" max="4099" width="23.28515625" style="1" customWidth="1"/>
    <col min="4100" max="4100" width="25.7109375" style="1" customWidth="1"/>
    <col min="4101" max="4101" width="9.140625" style="1"/>
    <col min="4102" max="4102" width="25.140625" style="1" bestFit="1" customWidth="1"/>
    <col min="4103" max="4352" width="9.140625" style="1"/>
    <col min="4353" max="4353" width="19.140625" style="1" customWidth="1"/>
    <col min="4354" max="4354" width="38.85546875" style="1" customWidth="1"/>
    <col min="4355" max="4355" width="23.28515625" style="1" customWidth="1"/>
    <col min="4356" max="4356" width="25.7109375" style="1" customWidth="1"/>
    <col min="4357" max="4357" width="9.140625" style="1"/>
    <col min="4358" max="4358" width="25.140625" style="1" bestFit="1" customWidth="1"/>
    <col min="4359" max="4608" width="9.140625" style="1"/>
    <col min="4609" max="4609" width="19.140625" style="1" customWidth="1"/>
    <col min="4610" max="4610" width="38.85546875" style="1" customWidth="1"/>
    <col min="4611" max="4611" width="23.28515625" style="1" customWidth="1"/>
    <col min="4612" max="4612" width="25.7109375" style="1" customWidth="1"/>
    <col min="4613" max="4613" width="9.140625" style="1"/>
    <col min="4614" max="4614" width="25.140625" style="1" bestFit="1" customWidth="1"/>
    <col min="4615" max="4864" width="9.140625" style="1"/>
    <col min="4865" max="4865" width="19.140625" style="1" customWidth="1"/>
    <col min="4866" max="4866" width="38.85546875" style="1" customWidth="1"/>
    <col min="4867" max="4867" width="23.28515625" style="1" customWidth="1"/>
    <col min="4868" max="4868" width="25.7109375" style="1" customWidth="1"/>
    <col min="4869" max="4869" width="9.140625" style="1"/>
    <col min="4870" max="4870" width="25.140625" style="1" bestFit="1" customWidth="1"/>
    <col min="4871" max="5120" width="9.140625" style="1"/>
    <col min="5121" max="5121" width="19.140625" style="1" customWidth="1"/>
    <col min="5122" max="5122" width="38.85546875" style="1" customWidth="1"/>
    <col min="5123" max="5123" width="23.28515625" style="1" customWidth="1"/>
    <col min="5124" max="5124" width="25.7109375" style="1" customWidth="1"/>
    <col min="5125" max="5125" width="9.140625" style="1"/>
    <col min="5126" max="5126" width="25.140625" style="1" bestFit="1" customWidth="1"/>
    <col min="5127" max="5376" width="9.140625" style="1"/>
    <col min="5377" max="5377" width="19.140625" style="1" customWidth="1"/>
    <col min="5378" max="5378" width="38.85546875" style="1" customWidth="1"/>
    <col min="5379" max="5379" width="23.28515625" style="1" customWidth="1"/>
    <col min="5380" max="5380" width="25.7109375" style="1" customWidth="1"/>
    <col min="5381" max="5381" width="9.140625" style="1"/>
    <col min="5382" max="5382" width="25.140625" style="1" bestFit="1" customWidth="1"/>
    <col min="5383" max="5632" width="9.140625" style="1"/>
    <col min="5633" max="5633" width="19.140625" style="1" customWidth="1"/>
    <col min="5634" max="5634" width="38.85546875" style="1" customWidth="1"/>
    <col min="5635" max="5635" width="23.28515625" style="1" customWidth="1"/>
    <col min="5636" max="5636" width="25.7109375" style="1" customWidth="1"/>
    <col min="5637" max="5637" width="9.140625" style="1"/>
    <col min="5638" max="5638" width="25.140625" style="1" bestFit="1" customWidth="1"/>
    <col min="5639" max="5888" width="9.140625" style="1"/>
    <col min="5889" max="5889" width="19.140625" style="1" customWidth="1"/>
    <col min="5890" max="5890" width="38.85546875" style="1" customWidth="1"/>
    <col min="5891" max="5891" width="23.28515625" style="1" customWidth="1"/>
    <col min="5892" max="5892" width="25.7109375" style="1" customWidth="1"/>
    <col min="5893" max="5893" width="9.140625" style="1"/>
    <col min="5894" max="5894" width="25.140625" style="1" bestFit="1" customWidth="1"/>
    <col min="5895" max="6144" width="9.140625" style="1"/>
    <col min="6145" max="6145" width="19.140625" style="1" customWidth="1"/>
    <col min="6146" max="6146" width="38.85546875" style="1" customWidth="1"/>
    <col min="6147" max="6147" width="23.28515625" style="1" customWidth="1"/>
    <col min="6148" max="6148" width="25.7109375" style="1" customWidth="1"/>
    <col min="6149" max="6149" width="9.140625" style="1"/>
    <col min="6150" max="6150" width="25.140625" style="1" bestFit="1" customWidth="1"/>
    <col min="6151" max="6400" width="9.140625" style="1"/>
    <col min="6401" max="6401" width="19.140625" style="1" customWidth="1"/>
    <col min="6402" max="6402" width="38.85546875" style="1" customWidth="1"/>
    <col min="6403" max="6403" width="23.28515625" style="1" customWidth="1"/>
    <col min="6404" max="6404" width="25.7109375" style="1" customWidth="1"/>
    <col min="6405" max="6405" width="9.140625" style="1"/>
    <col min="6406" max="6406" width="25.140625" style="1" bestFit="1" customWidth="1"/>
    <col min="6407" max="6656" width="9.140625" style="1"/>
    <col min="6657" max="6657" width="19.140625" style="1" customWidth="1"/>
    <col min="6658" max="6658" width="38.85546875" style="1" customWidth="1"/>
    <col min="6659" max="6659" width="23.28515625" style="1" customWidth="1"/>
    <col min="6660" max="6660" width="25.7109375" style="1" customWidth="1"/>
    <col min="6661" max="6661" width="9.140625" style="1"/>
    <col min="6662" max="6662" width="25.140625" style="1" bestFit="1" customWidth="1"/>
    <col min="6663" max="6912" width="9.140625" style="1"/>
    <col min="6913" max="6913" width="19.140625" style="1" customWidth="1"/>
    <col min="6914" max="6914" width="38.85546875" style="1" customWidth="1"/>
    <col min="6915" max="6915" width="23.28515625" style="1" customWidth="1"/>
    <col min="6916" max="6916" width="25.7109375" style="1" customWidth="1"/>
    <col min="6917" max="6917" width="9.140625" style="1"/>
    <col min="6918" max="6918" width="25.140625" style="1" bestFit="1" customWidth="1"/>
    <col min="6919" max="7168" width="9.140625" style="1"/>
    <col min="7169" max="7169" width="19.140625" style="1" customWidth="1"/>
    <col min="7170" max="7170" width="38.85546875" style="1" customWidth="1"/>
    <col min="7171" max="7171" width="23.28515625" style="1" customWidth="1"/>
    <col min="7172" max="7172" width="25.7109375" style="1" customWidth="1"/>
    <col min="7173" max="7173" width="9.140625" style="1"/>
    <col min="7174" max="7174" width="25.140625" style="1" bestFit="1" customWidth="1"/>
    <col min="7175" max="7424" width="9.140625" style="1"/>
    <col min="7425" max="7425" width="19.140625" style="1" customWidth="1"/>
    <col min="7426" max="7426" width="38.85546875" style="1" customWidth="1"/>
    <col min="7427" max="7427" width="23.28515625" style="1" customWidth="1"/>
    <col min="7428" max="7428" width="25.7109375" style="1" customWidth="1"/>
    <col min="7429" max="7429" width="9.140625" style="1"/>
    <col min="7430" max="7430" width="25.140625" style="1" bestFit="1" customWidth="1"/>
    <col min="7431" max="7680" width="9.140625" style="1"/>
    <col min="7681" max="7681" width="19.140625" style="1" customWidth="1"/>
    <col min="7682" max="7682" width="38.85546875" style="1" customWidth="1"/>
    <col min="7683" max="7683" width="23.28515625" style="1" customWidth="1"/>
    <col min="7684" max="7684" width="25.7109375" style="1" customWidth="1"/>
    <col min="7685" max="7685" width="9.140625" style="1"/>
    <col min="7686" max="7686" width="25.140625" style="1" bestFit="1" customWidth="1"/>
    <col min="7687" max="7936" width="9.140625" style="1"/>
    <col min="7937" max="7937" width="19.140625" style="1" customWidth="1"/>
    <col min="7938" max="7938" width="38.85546875" style="1" customWidth="1"/>
    <col min="7939" max="7939" width="23.28515625" style="1" customWidth="1"/>
    <col min="7940" max="7940" width="25.7109375" style="1" customWidth="1"/>
    <col min="7941" max="7941" width="9.140625" style="1"/>
    <col min="7942" max="7942" width="25.140625" style="1" bestFit="1" customWidth="1"/>
    <col min="7943" max="8192" width="9.140625" style="1"/>
    <col min="8193" max="8193" width="19.140625" style="1" customWidth="1"/>
    <col min="8194" max="8194" width="38.85546875" style="1" customWidth="1"/>
    <col min="8195" max="8195" width="23.28515625" style="1" customWidth="1"/>
    <col min="8196" max="8196" width="25.7109375" style="1" customWidth="1"/>
    <col min="8197" max="8197" width="9.140625" style="1"/>
    <col min="8198" max="8198" width="25.140625" style="1" bestFit="1" customWidth="1"/>
    <col min="8199" max="8448" width="9.140625" style="1"/>
    <col min="8449" max="8449" width="19.140625" style="1" customWidth="1"/>
    <col min="8450" max="8450" width="38.85546875" style="1" customWidth="1"/>
    <col min="8451" max="8451" width="23.28515625" style="1" customWidth="1"/>
    <col min="8452" max="8452" width="25.7109375" style="1" customWidth="1"/>
    <col min="8453" max="8453" width="9.140625" style="1"/>
    <col min="8454" max="8454" width="25.140625" style="1" bestFit="1" customWidth="1"/>
    <col min="8455" max="8704" width="9.140625" style="1"/>
    <col min="8705" max="8705" width="19.140625" style="1" customWidth="1"/>
    <col min="8706" max="8706" width="38.85546875" style="1" customWidth="1"/>
    <col min="8707" max="8707" width="23.28515625" style="1" customWidth="1"/>
    <col min="8708" max="8708" width="25.7109375" style="1" customWidth="1"/>
    <col min="8709" max="8709" width="9.140625" style="1"/>
    <col min="8710" max="8710" width="25.140625" style="1" bestFit="1" customWidth="1"/>
    <col min="8711" max="8960" width="9.140625" style="1"/>
    <col min="8961" max="8961" width="19.140625" style="1" customWidth="1"/>
    <col min="8962" max="8962" width="38.85546875" style="1" customWidth="1"/>
    <col min="8963" max="8963" width="23.28515625" style="1" customWidth="1"/>
    <col min="8964" max="8964" width="25.7109375" style="1" customWidth="1"/>
    <col min="8965" max="8965" width="9.140625" style="1"/>
    <col min="8966" max="8966" width="25.140625" style="1" bestFit="1" customWidth="1"/>
    <col min="8967" max="9216" width="9.140625" style="1"/>
    <col min="9217" max="9217" width="19.140625" style="1" customWidth="1"/>
    <col min="9218" max="9218" width="38.85546875" style="1" customWidth="1"/>
    <col min="9219" max="9219" width="23.28515625" style="1" customWidth="1"/>
    <col min="9220" max="9220" width="25.7109375" style="1" customWidth="1"/>
    <col min="9221" max="9221" width="9.140625" style="1"/>
    <col min="9222" max="9222" width="25.140625" style="1" bestFit="1" customWidth="1"/>
    <col min="9223" max="9472" width="9.140625" style="1"/>
    <col min="9473" max="9473" width="19.140625" style="1" customWidth="1"/>
    <col min="9474" max="9474" width="38.85546875" style="1" customWidth="1"/>
    <col min="9475" max="9475" width="23.28515625" style="1" customWidth="1"/>
    <col min="9476" max="9476" width="25.7109375" style="1" customWidth="1"/>
    <col min="9477" max="9477" width="9.140625" style="1"/>
    <col min="9478" max="9478" width="25.140625" style="1" bestFit="1" customWidth="1"/>
    <col min="9479" max="9728" width="9.140625" style="1"/>
    <col min="9729" max="9729" width="19.140625" style="1" customWidth="1"/>
    <col min="9730" max="9730" width="38.85546875" style="1" customWidth="1"/>
    <col min="9731" max="9731" width="23.28515625" style="1" customWidth="1"/>
    <col min="9732" max="9732" width="25.7109375" style="1" customWidth="1"/>
    <col min="9733" max="9733" width="9.140625" style="1"/>
    <col min="9734" max="9734" width="25.140625" style="1" bestFit="1" customWidth="1"/>
    <col min="9735" max="9984" width="9.140625" style="1"/>
    <col min="9985" max="9985" width="19.140625" style="1" customWidth="1"/>
    <col min="9986" max="9986" width="38.85546875" style="1" customWidth="1"/>
    <col min="9987" max="9987" width="23.28515625" style="1" customWidth="1"/>
    <col min="9988" max="9988" width="25.7109375" style="1" customWidth="1"/>
    <col min="9989" max="9989" width="9.140625" style="1"/>
    <col min="9990" max="9990" width="25.140625" style="1" bestFit="1" customWidth="1"/>
    <col min="9991" max="10240" width="9.140625" style="1"/>
    <col min="10241" max="10241" width="19.140625" style="1" customWidth="1"/>
    <col min="10242" max="10242" width="38.85546875" style="1" customWidth="1"/>
    <col min="10243" max="10243" width="23.28515625" style="1" customWidth="1"/>
    <col min="10244" max="10244" width="25.7109375" style="1" customWidth="1"/>
    <col min="10245" max="10245" width="9.140625" style="1"/>
    <col min="10246" max="10246" width="25.140625" style="1" bestFit="1" customWidth="1"/>
    <col min="10247" max="10496" width="9.140625" style="1"/>
    <col min="10497" max="10497" width="19.140625" style="1" customWidth="1"/>
    <col min="10498" max="10498" width="38.85546875" style="1" customWidth="1"/>
    <col min="10499" max="10499" width="23.28515625" style="1" customWidth="1"/>
    <col min="10500" max="10500" width="25.7109375" style="1" customWidth="1"/>
    <col min="10501" max="10501" width="9.140625" style="1"/>
    <col min="10502" max="10502" width="25.140625" style="1" bestFit="1" customWidth="1"/>
    <col min="10503" max="10752" width="9.140625" style="1"/>
    <col min="10753" max="10753" width="19.140625" style="1" customWidth="1"/>
    <col min="10754" max="10754" width="38.85546875" style="1" customWidth="1"/>
    <col min="10755" max="10755" width="23.28515625" style="1" customWidth="1"/>
    <col min="10756" max="10756" width="25.7109375" style="1" customWidth="1"/>
    <col min="10757" max="10757" width="9.140625" style="1"/>
    <col min="10758" max="10758" width="25.140625" style="1" bestFit="1" customWidth="1"/>
    <col min="10759" max="11008" width="9.140625" style="1"/>
    <col min="11009" max="11009" width="19.140625" style="1" customWidth="1"/>
    <col min="11010" max="11010" width="38.85546875" style="1" customWidth="1"/>
    <col min="11011" max="11011" width="23.28515625" style="1" customWidth="1"/>
    <col min="11012" max="11012" width="25.7109375" style="1" customWidth="1"/>
    <col min="11013" max="11013" width="9.140625" style="1"/>
    <col min="11014" max="11014" width="25.140625" style="1" bestFit="1" customWidth="1"/>
    <col min="11015" max="11264" width="9.140625" style="1"/>
    <col min="11265" max="11265" width="19.140625" style="1" customWidth="1"/>
    <col min="11266" max="11266" width="38.85546875" style="1" customWidth="1"/>
    <col min="11267" max="11267" width="23.28515625" style="1" customWidth="1"/>
    <col min="11268" max="11268" width="25.7109375" style="1" customWidth="1"/>
    <col min="11269" max="11269" width="9.140625" style="1"/>
    <col min="11270" max="11270" width="25.140625" style="1" bestFit="1" customWidth="1"/>
    <col min="11271" max="11520" width="9.140625" style="1"/>
    <col min="11521" max="11521" width="19.140625" style="1" customWidth="1"/>
    <col min="11522" max="11522" width="38.85546875" style="1" customWidth="1"/>
    <col min="11523" max="11523" width="23.28515625" style="1" customWidth="1"/>
    <col min="11524" max="11524" width="25.7109375" style="1" customWidth="1"/>
    <col min="11525" max="11525" width="9.140625" style="1"/>
    <col min="11526" max="11526" width="25.140625" style="1" bestFit="1" customWidth="1"/>
    <col min="11527" max="11776" width="9.140625" style="1"/>
    <col min="11777" max="11777" width="19.140625" style="1" customWidth="1"/>
    <col min="11778" max="11778" width="38.85546875" style="1" customWidth="1"/>
    <col min="11779" max="11779" width="23.28515625" style="1" customWidth="1"/>
    <col min="11780" max="11780" width="25.7109375" style="1" customWidth="1"/>
    <col min="11781" max="11781" width="9.140625" style="1"/>
    <col min="11782" max="11782" width="25.140625" style="1" bestFit="1" customWidth="1"/>
    <col min="11783" max="12032" width="9.140625" style="1"/>
    <col min="12033" max="12033" width="19.140625" style="1" customWidth="1"/>
    <col min="12034" max="12034" width="38.85546875" style="1" customWidth="1"/>
    <col min="12035" max="12035" width="23.28515625" style="1" customWidth="1"/>
    <col min="12036" max="12036" width="25.7109375" style="1" customWidth="1"/>
    <col min="12037" max="12037" width="9.140625" style="1"/>
    <col min="12038" max="12038" width="25.140625" style="1" bestFit="1" customWidth="1"/>
    <col min="12039" max="12288" width="9.140625" style="1"/>
    <col min="12289" max="12289" width="19.140625" style="1" customWidth="1"/>
    <col min="12290" max="12290" width="38.85546875" style="1" customWidth="1"/>
    <col min="12291" max="12291" width="23.28515625" style="1" customWidth="1"/>
    <col min="12292" max="12292" width="25.7109375" style="1" customWidth="1"/>
    <col min="12293" max="12293" width="9.140625" style="1"/>
    <col min="12294" max="12294" width="25.140625" style="1" bestFit="1" customWidth="1"/>
    <col min="12295" max="12544" width="9.140625" style="1"/>
    <col min="12545" max="12545" width="19.140625" style="1" customWidth="1"/>
    <col min="12546" max="12546" width="38.85546875" style="1" customWidth="1"/>
    <col min="12547" max="12547" width="23.28515625" style="1" customWidth="1"/>
    <col min="12548" max="12548" width="25.7109375" style="1" customWidth="1"/>
    <col min="12549" max="12549" width="9.140625" style="1"/>
    <col min="12550" max="12550" width="25.140625" style="1" bestFit="1" customWidth="1"/>
    <col min="12551" max="12800" width="9.140625" style="1"/>
    <col min="12801" max="12801" width="19.140625" style="1" customWidth="1"/>
    <col min="12802" max="12802" width="38.85546875" style="1" customWidth="1"/>
    <col min="12803" max="12803" width="23.28515625" style="1" customWidth="1"/>
    <col min="12804" max="12804" width="25.7109375" style="1" customWidth="1"/>
    <col min="12805" max="12805" width="9.140625" style="1"/>
    <col min="12806" max="12806" width="25.140625" style="1" bestFit="1" customWidth="1"/>
    <col min="12807" max="13056" width="9.140625" style="1"/>
    <col min="13057" max="13057" width="19.140625" style="1" customWidth="1"/>
    <col min="13058" max="13058" width="38.85546875" style="1" customWidth="1"/>
    <col min="13059" max="13059" width="23.28515625" style="1" customWidth="1"/>
    <col min="13060" max="13060" width="25.7109375" style="1" customWidth="1"/>
    <col min="13061" max="13061" width="9.140625" style="1"/>
    <col min="13062" max="13062" width="25.140625" style="1" bestFit="1" customWidth="1"/>
    <col min="13063" max="13312" width="9.140625" style="1"/>
    <col min="13313" max="13313" width="19.140625" style="1" customWidth="1"/>
    <col min="13314" max="13314" width="38.85546875" style="1" customWidth="1"/>
    <col min="13315" max="13315" width="23.28515625" style="1" customWidth="1"/>
    <col min="13316" max="13316" width="25.7109375" style="1" customWidth="1"/>
    <col min="13317" max="13317" width="9.140625" style="1"/>
    <col min="13318" max="13318" width="25.140625" style="1" bestFit="1" customWidth="1"/>
    <col min="13319" max="13568" width="9.140625" style="1"/>
    <col min="13569" max="13569" width="19.140625" style="1" customWidth="1"/>
    <col min="13570" max="13570" width="38.85546875" style="1" customWidth="1"/>
    <col min="13571" max="13571" width="23.28515625" style="1" customWidth="1"/>
    <col min="13572" max="13572" width="25.7109375" style="1" customWidth="1"/>
    <col min="13573" max="13573" width="9.140625" style="1"/>
    <col min="13574" max="13574" width="25.140625" style="1" bestFit="1" customWidth="1"/>
    <col min="13575" max="13824" width="9.140625" style="1"/>
    <col min="13825" max="13825" width="19.140625" style="1" customWidth="1"/>
    <col min="13826" max="13826" width="38.85546875" style="1" customWidth="1"/>
    <col min="13827" max="13827" width="23.28515625" style="1" customWidth="1"/>
    <col min="13828" max="13828" width="25.7109375" style="1" customWidth="1"/>
    <col min="13829" max="13829" width="9.140625" style="1"/>
    <col min="13830" max="13830" width="25.140625" style="1" bestFit="1" customWidth="1"/>
    <col min="13831" max="14080" width="9.140625" style="1"/>
    <col min="14081" max="14081" width="19.140625" style="1" customWidth="1"/>
    <col min="14082" max="14082" width="38.85546875" style="1" customWidth="1"/>
    <col min="14083" max="14083" width="23.28515625" style="1" customWidth="1"/>
    <col min="14084" max="14084" width="25.7109375" style="1" customWidth="1"/>
    <col min="14085" max="14085" width="9.140625" style="1"/>
    <col min="14086" max="14086" width="25.140625" style="1" bestFit="1" customWidth="1"/>
    <col min="14087" max="14336" width="9.140625" style="1"/>
    <col min="14337" max="14337" width="19.140625" style="1" customWidth="1"/>
    <col min="14338" max="14338" width="38.85546875" style="1" customWidth="1"/>
    <col min="14339" max="14339" width="23.28515625" style="1" customWidth="1"/>
    <col min="14340" max="14340" width="25.7109375" style="1" customWidth="1"/>
    <col min="14341" max="14341" width="9.140625" style="1"/>
    <col min="14342" max="14342" width="25.140625" style="1" bestFit="1" customWidth="1"/>
    <col min="14343" max="14592" width="9.140625" style="1"/>
    <col min="14593" max="14593" width="19.140625" style="1" customWidth="1"/>
    <col min="14594" max="14594" width="38.85546875" style="1" customWidth="1"/>
    <col min="14595" max="14595" width="23.28515625" style="1" customWidth="1"/>
    <col min="14596" max="14596" width="25.7109375" style="1" customWidth="1"/>
    <col min="14597" max="14597" width="9.140625" style="1"/>
    <col min="14598" max="14598" width="25.140625" style="1" bestFit="1" customWidth="1"/>
    <col min="14599" max="14848" width="9.140625" style="1"/>
    <col min="14849" max="14849" width="19.140625" style="1" customWidth="1"/>
    <col min="14850" max="14850" width="38.85546875" style="1" customWidth="1"/>
    <col min="14851" max="14851" width="23.28515625" style="1" customWidth="1"/>
    <col min="14852" max="14852" width="25.7109375" style="1" customWidth="1"/>
    <col min="14853" max="14853" width="9.140625" style="1"/>
    <col min="14854" max="14854" width="25.140625" style="1" bestFit="1" customWidth="1"/>
    <col min="14855" max="15104" width="9.140625" style="1"/>
    <col min="15105" max="15105" width="19.140625" style="1" customWidth="1"/>
    <col min="15106" max="15106" width="38.85546875" style="1" customWidth="1"/>
    <col min="15107" max="15107" width="23.28515625" style="1" customWidth="1"/>
    <col min="15108" max="15108" width="25.7109375" style="1" customWidth="1"/>
    <col min="15109" max="15109" width="9.140625" style="1"/>
    <col min="15110" max="15110" width="25.140625" style="1" bestFit="1" customWidth="1"/>
    <col min="15111" max="15360" width="9.140625" style="1"/>
    <col min="15361" max="15361" width="19.140625" style="1" customWidth="1"/>
    <col min="15362" max="15362" width="38.85546875" style="1" customWidth="1"/>
    <col min="15363" max="15363" width="23.28515625" style="1" customWidth="1"/>
    <col min="15364" max="15364" width="25.7109375" style="1" customWidth="1"/>
    <col min="15365" max="15365" width="9.140625" style="1"/>
    <col min="15366" max="15366" width="25.140625" style="1" bestFit="1" customWidth="1"/>
    <col min="15367" max="15616" width="9.140625" style="1"/>
    <col min="15617" max="15617" width="19.140625" style="1" customWidth="1"/>
    <col min="15618" max="15618" width="38.85546875" style="1" customWidth="1"/>
    <col min="15619" max="15619" width="23.28515625" style="1" customWidth="1"/>
    <col min="15620" max="15620" width="25.7109375" style="1" customWidth="1"/>
    <col min="15621" max="15621" width="9.140625" style="1"/>
    <col min="15622" max="15622" width="25.140625" style="1" bestFit="1" customWidth="1"/>
    <col min="15623" max="15872" width="9.140625" style="1"/>
    <col min="15873" max="15873" width="19.140625" style="1" customWidth="1"/>
    <col min="15874" max="15874" width="38.85546875" style="1" customWidth="1"/>
    <col min="15875" max="15875" width="23.28515625" style="1" customWidth="1"/>
    <col min="15876" max="15876" width="25.7109375" style="1" customWidth="1"/>
    <col min="15877" max="15877" width="9.140625" style="1"/>
    <col min="15878" max="15878" width="25.140625" style="1" bestFit="1" customWidth="1"/>
    <col min="15879" max="16128" width="9.140625" style="1"/>
    <col min="16129" max="16129" width="19.140625" style="1" customWidth="1"/>
    <col min="16130" max="16130" width="38.85546875" style="1" customWidth="1"/>
    <col min="16131" max="16131" width="23.28515625" style="1" customWidth="1"/>
    <col min="16132" max="16132" width="25.7109375" style="1" customWidth="1"/>
    <col min="16133" max="16133" width="9.140625" style="1"/>
    <col min="16134" max="16134" width="25.140625" style="1" bestFit="1" customWidth="1"/>
    <col min="16135" max="16384" width="9.140625" style="1"/>
  </cols>
  <sheetData>
    <row r="1" spans="1:6" ht="15" customHeight="1" x14ac:dyDescent="0.25">
      <c r="A1" s="12" t="s">
        <v>141</v>
      </c>
      <c r="B1" s="13"/>
      <c r="C1" s="13"/>
      <c r="D1" s="13"/>
      <c r="E1" s="13"/>
      <c r="F1" s="13"/>
    </row>
    <row r="2" spans="1:6" ht="15" customHeight="1" x14ac:dyDescent="0.25">
      <c r="A2" s="2"/>
    </row>
    <row r="3" spans="1:6" ht="15" customHeight="1" x14ac:dyDescent="0.25">
      <c r="A3" s="3" t="s">
        <v>48</v>
      </c>
      <c r="B3" s="6" t="s">
        <v>49</v>
      </c>
    </row>
    <row r="4" spans="1:6" ht="15" customHeight="1" x14ac:dyDescent="0.25">
      <c r="A4" s="5" t="s">
        <v>50</v>
      </c>
      <c r="B4" s="23" t="s">
        <v>153</v>
      </c>
    </row>
    <row r="5" spans="1:6" s="4" customFormat="1" ht="15" customHeight="1" x14ac:dyDescent="0.25">
      <c r="A5" s="5" t="s">
        <v>51</v>
      </c>
      <c r="B5" s="7" t="s">
        <v>142</v>
      </c>
      <c r="C5" s="5"/>
      <c r="D5" s="8"/>
    </row>
    <row r="6" spans="1:6" s="4" customFormat="1" ht="15" customHeight="1" x14ac:dyDescent="0.25">
      <c r="A6" s="5"/>
      <c r="B6" s="7"/>
      <c r="C6" s="5"/>
      <c r="D6" s="8"/>
    </row>
    <row r="7" spans="1:6" ht="15" customHeight="1" x14ac:dyDescent="0.25">
      <c r="A7" s="1" t="s">
        <v>71</v>
      </c>
      <c r="D7" s="9"/>
    </row>
    <row r="8" spans="1:6" ht="15" customHeight="1" x14ac:dyDescent="0.25">
      <c r="D8" s="9"/>
    </row>
    <row r="9" spans="1:6" ht="15" customHeight="1" x14ac:dyDescent="0.25">
      <c r="A9" s="1" t="s">
        <v>143</v>
      </c>
    </row>
    <row r="11" spans="1:6" ht="15" customHeight="1" x14ac:dyDescent="0.25">
      <c r="A11" s="3" t="s">
        <v>72</v>
      </c>
      <c r="B11" s="3"/>
      <c r="C11" s="3" t="s">
        <v>73</v>
      </c>
    </row>
    <row r="12" spans="1:6" ht="15" customHeight="1" x14ac:dyDescent="0.25">
      <c r="A12" s="1" t="s">
        <v>74</v>
      </c>
      <c r="C12" s="1" t="s">
        <v>75</v>
      </c>
    </row>
    <row r="13" spans="1:6" ht="15" customHeight="1" x14ac:dyDescent="0.25">
      <c r="A13" s="1" t="s">
        <v>76</v>
      </c>
      <c r="C13" s="1" t="s">
        <v>77</v>
      </c>
    </row>
    <row r="14" spans="1:6" ht="15" customHeight="1" x14ac:dyDescent="0.25">
      <c r="A14" s="1" t="s">
        <v>78</v>
      </c>
      <c r="C14" s="9" t="s">
        <v>154</v>
      </c>
    </row>
    <row r="15" spans="1:6" ht="15" customHeight="1" x14ac:dyDescent="0.25">
      <c r="A15" s="1" t="s">
        <v>79</v>
      </c>
      <c r="C15" s="1" t="s">
        <v>80</v>
      </c>
    </row>
    <row r="16" spans="1:6" ht="15" customHeight="1" x14ac:dyDescent="0.25">
      <c r="A16" s="1" t="s">
        <v>63</v>
      </c>
      <c r="C16" s="1" t="s">
        <v>81</v>
      </c>
    </row>
    <row r="17" spans="1:3" ht="15" customHeight="1" x14ac:dyDescent="0.25">
      <c r="A17" s="1" t="s">
        <v>82</v>
      </c>
      <c r="C17" s="1" t="s">
        <v>83</v>
      </c>
    </row>
    <row r="18" spans="1:3" ht="15" customHeight="1" x14ac:dyDescent="0.25">
      <c r="A18" s="1" t="s">
        <v>84</v>
      </c>
      <c r="C18" s="1" t="s">
        <v>85</v>
      </c>
    </row>
    <row r="19" spans="1:3" ht="15" customHeight="1" x14ac:dyDescent="0.25">
      <c r="A19" s="1" t="s">
        <v>86</v>
      </c>
      <c r="C19" s="1" t="s">
        <v>83</v>
      </c>
    </row>
    <row r="20" spans="1:3" ht="15" customHeight="1" x14ac:dyDescent="0.25">
      <c r="A20" s="1" t="s">
        <v>87</v>
      </c>
      <c r="C20" s="1" t="s">
        <v>83</v>
      </c>
    </row>
    <row r="21" spans="1:3" ht="15" customHeight="1" x14ac:dyDescent="0.25">
      <c r="A21" s="1" t="s">
        <v>88</v>
      </c>
      <c r="C21" s="1" t="s">
        <v>83</v>
      </c>
    </row>
    <row r="22" spans="1:3" ht="15" customHeight="1" x14ac:dyDescent="0.25">
      <c r="A22" s="1" t="s">
        <v>89</v>
      </c>
      <c r="C22" s="1" t="s">
        <v>83</v>
      </c>
    </row>
    <row r="23" spans="1:3" ht="15" customHeight="1" x14ac:dyDescent="0.25">
      <c r="A23" s="1" t="s">
        <v>90</v>
      </c>
      <c r="C23" s="1" t="s">
        <v>83</v>
      </c>
    </row>
    <row r="24" spans="1:3" ht="15" customHeight="1" x14ac:dyDescent="0.25">
      <c r="A24" s="1" t="s">
        <v>91</v>
      </c>
      <c r="C24" s="1" t="s">
        <v>83</v>
      </c>
    </row>
    <row r="25" spans="1:3" ht="15" customHeight="1" x14ac:dyDescent="0.25">
      <c r="A25" s="1" t="s">
        <v>92</v>
      </c>
      <c r="C25" s="1" t="s">
        <v>83</v>
      </c>
    </row>
    <row r="26" spans="1:3" ht="15" customHeight="1" x14ac:dyDescent="0.25">
      <c r="A26" s="1" t="s">
        <v>93</v>
      </c>
      <c r="C26" s="1" t="s">
        <v>77</v>
      </c>
    </row>
    <row r="27" spans="1:3" ht="15" customHeight="1" x14ac:dyDescent="0.25">
      <c r="A27" s="1" t="s">
        <v>62</v>
      </c>
      <c r="C27" s="1" t="s">
        <v>94</v>
      </c>
    </row>
    <row r="28" spans="1:3" ht="15" customHeight="1" x14ac:dyDescent="0.25">
      <c r="A28" s="1" t="s">
        <v>95</v>
      </c>
      <c r="C28" s="1" t="s">
        <v>80</v>
      </c>
    </row>
    <row r="29" spans="1:3" ht="15" customHeight="1" x14ac:dyDescent="0.25">
      <c r="A29" s="1" t="s">
        <v>96</v>
      </c>
      <c r="C29" s="1" t="s">
        <v>97</v>
      </c>
    </row>
    <row r="30" spans="1:3" ht="15" customHeight="1" x14ac:dyDescent="0.25">
      <c r="A30" s="1" t="s">
        <v>98</v>
      </c>
      <c r="C30" s="1" t="s">
        <v>97</v>
      </c>
    </row>
    <row r="31" spans="1:3" ht="15" customHeight="1" x14ac:dyDescent="0.25">
      <c r="A31" s="1" t="s">
        <v>99</v>
      </c>
      <c r="C31" s="9" t="s">
        <v>100</v>
      </c>
    </row>
    <row r="32" spans="1:3" ht="15" customHeight="1" x14ac:dyDescent="0.25">
      <c r="A32" s="1" t="s">
        <v>101</v>
      </c>
      <c r="C32" s="9" t="s">
        <v>210</v>
      </c>
    </row>
    <row r="33" spans="1:4" ht="15" customHeight="1" x14ac:dyDescent="0.25">
      <c r="A33" s="1" t="s">
        <v>102</v>
      </c>
      <c r="C33" s="1" t="s">
        <v>83</v>
      </c>
    </row>
    <row r="34" spans="1:4" ht="15" customHeight="1" x14ac:dyDescent="0.25">
      <c r="A34" s="1" t="s">
        <v>103</v>
      </c>
      <c r="C34" s="1" t="s">
        <v>228</v>
      </c>
    </row>
    <row r="35" spans="1:4" ht="15" customHeight="1" x14ac:dyDescent="0.25">
      <c r="A35" s="1" t="s">
        <v>104</v>
      </c>
      <c r="C35" s="1" t="s">
        <v>83</v>
      </c>
    </row>
    <row r="36" spans="1:4" ht="15" customHeight="1" x14ac:dyDescent="0.25">
      <c r="A36" s="1" t="s">
        <v>105</v>
      </c>
      <c r="C36" s="1" t="s">
        <v>106</v>
      </c>
    </row>
    <row r="38" spans="1:4" ht="15" customHeight="1" x14ac:dyDescent="0.25">
      <c r="A38" s="3" t="s">
        <v>107</v>
      </c>
    </row>
    <row r="39" spans="1:4" ht="15" customHeight="1" x14ac:dyDescent="0.25">
      <c r="A39" s="10" t="s">
        <v>54</v>
      </c>
      <c r="B39" s="10" t="s">
        <v>55</v>
      </c>
    </row>
    <row r="40" spans="1:4" ht="15" customHeight="1" x14ac:dyDescent="0.25">
      <c r="A40" s="11" t="s">
        <v>144</v>
      </c>
      <c r="B40" s="11" t="s">
        <v>146</v>
      </c>
    </row>
    <row r="41" spans="1:4" ht="15" customHeight="1" x14ac:dyDescent="0.25">
      <c r="A41" s="11" t="s">
        <v>145</v>
      </c>
      <c r="B41" s="11" t="s">
        <v>147</v>
      </c>
    </row>
    <row r="42" spans="1:4" ht="15" customHeight="1" x14ac:dyDescent="0.25">
      <c r="A42" s="11" t="s">
        <v>47</v>
      </c>
      <c r="B42" s="11" t="s">
        <v>148</v>
      </c>
    </row>
    <row r="43" spans="1:4" ht="15" customHeight="1" x14ac:dyDescent="0.25">
      <c r="A43" s="11"/>
      <c r="B43" s="11"/>
    </row>
    <row r="44" spans="1:4" ht="15" customHeight="1" x14ac:dyDescent="0.25">
      <c r="A44" s="83" t="s">
        <v>108</v>
      </c>
      <c r="B44" s="83"/>
      <c r="C44" s="83"/>
      <c r="D44" s="83"/>
    </row>
    <row r="45" spans="1:4" ht="15" customHeight="1" x14ac:dyDescent="0.25">
      <c r="A45" s="10" t="s">
        <v>109</v>
      </c>
      <c r="B45" s="3" t="s">
        <v>110</v>
      </c>
      <c r="C45" s="3" t="s">
        <v>111</v>
      </c>
      <c r="D45" s="3" t="s">
        <v>112</v>
      </c>
    </row>
    <row r="46" spans="1:4" ht="15" customHeight="1" x14ac:dyDescent="0.25">
      <c r="A46" s="11" t="s">
        <v>113</v>
      </c>
      <c r="B46" s="1" t="s">
        <v>114</v>
      </c>
      <c r="C46" s="1" t="s">
        <v>223</v>
      </c>
      <c r="D46" s="1" t="s">
        <v>224</v>
      </c>
    </row>
    <row r="47" spans="1:4" ht="15" customHeight="1" x14ac:dyDescent="0.25">
      <c r="A47" s="11" t="s">
        <v>115</v>
      </c>
      <c r="B47" s="1" t="s">
        <v>114</v>
      </c>
      <c r="C47" s="1" t="s">
        <v>223</v>
      </c>
      <c r="D47" s="1" t="s">
        <v>224</v>
      </c>
    </row>
    <row r="48" spans="1:4" ht="15" customHeight="1" x14ac:dyDescent="0.25">
      <c r="A48" s="11" t="s">
        <v>116</v>
      </c>
      <c r="B48" s="1" t="s">
        <v>114</v>
      </c>
      <c r="C48" s="1" t="s">
        <v>223</v>
      </c>
      <c r="D48" s="1" t="s">
        <v>224</v>
      </c>
    </row>
    <row r="49" spans="1:4" ht="15" customHeight="1" x14ac:dyDescent="0.25">
      <c r="A49" s="11" t="s">
        <v>117</v>
      </c>
      <c r="B49" s="1" t="s">
        <v>155</v>
      </c>
      <c r="C49" s="1" t="s">
        <v>114</v>
      </c>
      <c r="D49" s="1" t="s">
        <v>157</v>
      </c>
    </row>
    <row r="50" spans="1:4" ht="15" customHeight="1" x14ac:dyDescent="0.25">
      <c r="A50" s="11" t="s">
        <v>118</v>
      </c>
      <c r="B50" s="1" t="s">
        <v>155</v>
      </c>
      <c r="C50" s="1" t="s">
        <v>114</v>
      </c>
      <c r="D50" s="1" t="s">
        <v>157</v>
      </c>
    </row>
    <row r="51" spans="1:4" ht="15" customHeight="1" x14ac:dyDescent="0.25">
      <c r="A51" s="11"/>
    </row>
    <row r="52" spans="1:4" ht="15" customHeight="1" x14ac:dyDescent="0.25">
      <c r="A52" s="11"/>
    </row>
    <row r="53" spans="1:4" ht="15" customHeight="1" x14ac:dyDescent="0.25">
      <c r="A53" s="3" t="s">
        <v>119</v>
      </c>
      <c r="B53" s="3" t="s">
        <v>120</v>
      </c>
      <c r="C53" s="3"/>
    </row>
    <row r="54" spans="1:4" ht="15" customHeight="1" x14ac:dyDescent="0.25">
      <c r="A54" s="1" t="s">
        <v>121</v>
      </c>
      <c r="B54" s="1" t="s">
        <v>122</v>
      </c>
      <c r="D54" s="1" t="s">
        <v>30</v>
      </c>
    </row>
    <row r="55" spans="1:4" ht="15" customHeight="1" x14ac:dyDescent="0.25">
      <c r="A55" s="1" t="s">
        <v>216</v>
      </c>
      <c r="B55" s="1" t="s">
        <v>217</v>
      </c>
    </row>
    <row r="56" spans="1:4" ht="15" customHeight="1" x14ac:dyDescent="0.25">
      <c r="A56" s="1" t="s">
        <v>123</v>
      </c>
      <c r="B56" s="1" t="s">
        <v>124</v>
      </c>
    </row>
    <row r="57" spans="1:4" ht="15" customHeight="1" x14ac:dyDescent="0.25">
      <c r="A57" s="1" t="s">
        <v>125</v>
      </c>
      <c r="B57" s="1" t="s">
        <v>126</v>
      </c>
    </row>
    <row r="58" spans="1:4" ht="15" customHeight="1" x14ac:dyDescent="0.25">
      <c r="A58" s="1" t="s">
        <v>127</v>
      </c>
      <c r="B58" s="1" t="s">
        <v>128</v>
      </c>
    </row>
    <row r="60" spans="1:4" ht="15" customHeight="1" x14ac:dyDescent="0.25">
      <c r="A60" s="1" t="s">
        <v>129</v>
      </c>
    </row>
    <row r="61" spans="1:4" ht="15" customHeight="1" x14ac:dyDescent="0.25">
      <c r="A61" s="1" t="s">
        <v>130</v>
      </c>
    </row>
    <row r="62" spans="1:4" ht="15" customHeight="1" x14ac:dyDescent="0.25">
      <c r="A62" s="1" t="s">
        <v>131</v>
      </c>
    </row>
    <row r="64" spans="1:4" ht="15" customHeight="1" x14ac:dyDescent="0.25">
      <c r="A64" s="1" t="s">
        <v>132</v>
      </c>
    </row>
    <row r="65" spans="1:1" ht="15" customHeight="1" x14ac:dyDescent="0.25">
      <c r="A65" s="1" t="s">
        <v>133</v>
      </c>
    </row>
    <row r="66" spans="1:1" ht="15" customHeight="1" x14ac:dyDescent="0.25">
      <c r="A66" s="1" t="s">
        <v>134</v>
      </c>
    </row>
    <row r="67" spans="1:1" ht="15" customHeight="1" x14ac:dyDescent="0.25">
      <c r="A67" s="1" t="s">
        <v>135</v>
      </c>
    </row>
    <row r="68" spans="1:1" ht="15" customHeight="1" x14ac:dyDescent="0.25">
      <c r="A68" s="1" t="s">
        <v>136</v>
      </c>
    </row>
    <row r="69" spans="1:1" ht="15" customHeight="1" x14ac:dyDescent="0.25">
      <c r="A69" s="1" t="s">
        <v>137</v>
      </c>
    </row>
    <row r="70" spans="1:1" ht="15" customHeight="1" x14ac:dyDescent="0.25">
      <c r="A70" s="1" t="s">
        <v>138</v>
      </c>
    </row>
    <row r="71" spans="1:1" ht="15" customHeight="1" x14ac:dyDescent="0.25">
      <c r="A71" s="1" t="s">
        <v>139</v>
      </c>
    </row>
    <row r="72" spans="1:1" ht="15" customHeight="1" x14ac:dyDescent="0.25">
      <c r="A72" s="1" t="s">
        <v>140</v>
      </c>
    </row>
  </sheetData>
  <mergeCells count="1">
    <mergeCell ref="A44:D44"/>
  </mergeCells>
  <hyperlinks>
    <hyperlink ref="B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3"/>
  <sheetViews>
    <sheetView workbookViewId="0">
      <selection activeCell="D16" sqref="D15:D16"/>
    </sheetView>
  </sheetViews>
  <sheetFormatPr defaultRowHeight="15" customHeight="1" x14ac:dyDescent="0.25"/>
  <cols>
    <col min="1" max="1" width="22" style="1" customWidth="1"/>
    <col min="2" max="2" width="40.5703125" style="1" customWidth="1"/>
    <col min="3" max="5" width="22" style="1" customWidth="1"/>
    <col min="6" max="16384" width="9.140625" style="1"/>
  </cols>
  <sheetData>
    <row r="1" spans="1:4" ht="15" customHeight="1" x14ac:dyDescent="0.25">
      <c r="A1" s="12" t="s">
        <v>141</v>
      </c>
      <c r="B1" s="18"/>
    </row>
    <row r="2" spans="1:4" ht="15" customHeight="1" x14ac:dyDescent="0.25">
      <c r="A2" s="19"/>
    </row>
    <row r="3" spans="1:4" ht="15" customHeight="1" x14ac:dyDescent="0.25">
      <c r="A3" s="3" t="s">
        <v>48</v>
      </c>
      <c r="B3" s="78" t="s">
        <v>213</v>
      </c>
      <c r="C3" s="1" t="s">
        <v>199</v>
      </c>
    </row>
    <row r="4" spans="1:4" ht="15" customHeight="1" x14ac:dyDescent="0.25">
      <c r="A4" s="3"/>
      <c r="B4" s="78" t="s">
        <v>214</v>
      </c>
      <c r="C4" s="1" t="s">
        <v>7</v>
      </c>
    </row>
    <row r="5" spans="1:4" ht="15" customHeight="1" x14ac:dyDescent="0.25">
      <c r="A5" s="3"/>
      <c r="B5" s="78" t="s">
        <v>215</v>
      </c>
      <c r="C5" s="1" t="s">
        <v>172</v>
      </c>
    </row>
    <row r="6" spans="1:4" ht="15" customHeight="1" x14ac:dyDescent="0.25">
      <c r="A6" s="5" t="s">
        <v>50</v>
      </c>
      <c r="B6" s="8" t="s">
        <v>153</v>
      </c>
    </row>
    <row r="7" spans="1:4" s="4" customFormat="1" ht="15" customHeight="1" x14ac:dyDescent="0.25">
      <c r="A7" s="5" t="s">
        <v>51</v>
      </c>
      <c r="B7" s="7" t="s">
        <v>142</v>
      </c>
      <c r="C7" s="5"/>
      <c r="D7" s="20"/>
    </row>
    <row r="8" spans="1:4" s="4" customFormat="1" ht="15" customHeight="1" x14ac:dyDescent="0.25">
      <c r="A8" s="5"/>
      <c r="B8" s="7"/>
      <c r="C8" s="5"/>
      <c r="D8" s="20"/>
    </row>
    <row r="9" spans="1:4" s="4" customFormat="1" ht="15" customHeight="1" x14ac:dyDescent="0.25">
      <c r="A9" s="5" t="s">
        <v>218</v>
      </c>
      <c r="B9" s="7"/>
      <c r="C9" s="5"/>
      <c r="D9" s="20"/>
    </row>
    <row r="10" spans="1:4" s="4" customFormat="1" ht="15" customHeight="1" x14ac:dyDescent="0.25">
      <c r="A10" s="5"/>
      <c r="B10" s="7"/>
      <c r="C10" s="5"/>
      <c r="D10" s="20"/>
    </row>
    <row r="11" spans="1:4" s="4" customFormat="1" ht="15" customHeight="1" x14ac:dyDescent="0.25">
      <c r="A11" s="5" t="s">
        <v>174</v>
      </c>
      <c r="B11" s="82" t="s">
        <v>226</v>
      </c>
      <c r="C11" s="5" t="s">
        <v>221</v>
      </c>
      <c r="D11" s="20"/>
    </row>
    <row r="12" spans="1:4" s="4" customFormat="1" ht="15" customHeight="1" x14ac:dyDescent="0.25">
      <c r="A12" s="5" t="s">
        <v>199</v>
      </c>
      <c r="B12" s="79" t="s">
        <v>219</v>
      </c>
      <c r="C12" s="5"/>
      <c r="D12" s="20"/>
    </row>
    <row r="13" spans="1:4" s="4" customFormat="1" ht="15" customHeight="1" x14ac:dyDescent="0.25">
      <c r="A13" s="5" t="s">
        <v>7</v>
      </c>
      <c r="B13" s="80" t="s">
        <v>220</v>
      </c>
      <c r="C13" s="5"/>
      <c r="D13" s="8"/>
    </row>
    <row r="14" spans="1:4" s="4" customFormat="1" ht="15" customHeight="1" x14ac:dyDescent="0.25">
      <c r="A14" s="5" t="s">
        <v>174</v>
      </c>
      <c r="B14" s="80" t="s">
        <v>221</v>
      </c>
      <c r="C14" s="5"/>
      <c r="D14" s="8"/>
    </row>
    <row r="15" spans="1:4" s="4" customFormat="1" ht="15" customHeight="1" x14ac:dyDescent="0.25">
      <c r="A15" s="5"/>
      <c r="B15" s="80"/>
      <c r="C15" s="5"/>
      <c r="D15" s="8"/>
    </row>
    <row r="16" spans="1:4" ht="15" customHeight="1" x14ac:dyDescent="0.25">
      <c r="A16" s="3" t="s">
        <v>52</v>
      </c>
    </row>
    <row r="17" spans="1:4" ht="15" customHeight="1" x14ac:dyDescent="0.25">
      <c r="A17" s="1" t="s">
        <v>150</v>
      </c>
    </row>
    <row r="18" spans="1:4" ht="15" customHeight="1" x14ac:dyDescent="0.25">
      <c r="A18" s="13" t="s">
        <v>149</v>
      </c>
      <c r="B18" s="13"/>
      <c r="C18" s="13"/>
      <c r="D18" s="13"/>
    </row>
    <row r="19" spans="1:4" ht="15" customHeight="1" x14ac:dyDescent="0.25">
      <c r="A19" s="1" t="s">
        <v>151</v>
      </c>
    </row>
    <row r="20" spans="1:4" ht="15" customHeight="1" x14ac:dyDescent="0.25">
      <c r="A20" s="1" t="s">
        <v>152</v>
      </c>
    </row>
    <row r="22" spans="1:4" ht="15" customHeight="1" x14ac:dyDescent="0.25">
      <c r="A22" s="3" t="s">
        <v>53</v>
      </c>
      <c r="B22" s="3"/>
      <c r="C22" s="3"/>
    </row>
    <row r="23" spans="1:4" ht="15" customHeight="1" x14ac:dyDescent="0.25">
      <c r="A23" s="3" t="s">
        <v>158</v>
      </c>
    </row>
    <row r="24" spans="1:4" ht="15" customHeight="1" x14ac:dyDescent="0.25">
      <c r="A24" s="1" t="s">
        <v>160</v>
      </c>
    </row>
    <row r="25" spans="1:4" ht="15" customHeight="1" x14ac:dyDescent="0.25">
      <c r="A25" s="1" t="s">
        <v>161</v>
      </c>
    </row>
    <row r="26" spans="1:4" ht="15" customHeight="1" x14ac:dyDescent="0.25">
      <c r="A26" s="81" t="s">
        <v>222</v>
      </c>
    </row>
    <row r="28" spans="1:4" ht="15" customHeight="1" x14ac:dyDescent="0.25">
      <c r="A28" s="3" t="s">
        <v>162</v>
      </c>
      <c r="B28" s="21"/>
      <c r="C28" s="21"/>
    </row>
    <row r="29" spans="1:4" ht="15" customHeight="1" x14ac:dyDescent="0.25">
      <c r="A29" s="1" t="s">
        <v>160</v>
      </c>
    </row>
    <row r="30" spans="1:4" ht="15" customHeight="1" x14ac:dyDescent="0.25">
      <c r="A30" s="1" t="s">
        <v>161</v>
      </c>
    </row>
    <row r="31" spans="1:4" ht="15" customHeight="1" x14ac:dyDescent="0.25">
      <c r="A31" s="81" t="s">
        <v>222</v>
      </c>
    </row>
    <row r="33" spans="1:3" ht="15" customHeight="1" x14ac:dyDescent="0.25">
      <c r="A33" s="3" t="s">
        <v>163</v>
      </c>
    </row>
    <row r="34" spans="1:3" ht="15" customHeight="1" x14ac:dyDescent="0.25">
      <c r="A34" s="1" t="s">
        <v>159</v>
      </c>
    </row>
    <row r="36" spans="1:3" ht="15" customHeight="1" x14ac:dyDescent="0.25">
      <c r="A36" s="3" t="s">
        <v>205</v>
      </c>
    </row>
    <row r="37" spans="1:3" ht="15" customHeight="1" x14ac:dyDescent="0.25">
      <c r="A37" s="1" t="s">
        <v>206</v>
      </c>
    </row>
    <row r="39" spans="1:3" ht="15" customHeight="1" x14ac:dyDescent="0.25">
      <c r="A39" s="3" t="s">
        <v>207</v>
      </c>
    </row>
    <row r="40" spans="1:3" ht="15" customHeight="1" x14ac:dyDescent="0.25">
      <c r="A40" s="1" t="s">
        <v>208</v>
      </c>
    </row>
    <row r="42" spans="1:3" ht="15" customHeight="1" x14ac:dyDescent="0.25">
      <c r="A42" s="1" t="s">
        <v>209</v>
      </c>
    </row>
    <row r="44" spans="1:3" s="9" customFormat="1" ht="15" customHeight="1" x14ac:dyDescent="0.25">
      <c r="A44" s="22" t="s">
        <v>54</v>
      </c>
      <c r="B44" s="22" t="s">
        <v>55</v>
      </c>
    </row>
    <row r="45" spans="1:3" ht="15" customHeight="1" x14ac:dyDescent="0.25">
      <c r="A45" s="9" t="s">
        <v>157</v>
      </c>
      <c r="B45" s="9" t="s">
        <v>164</v>
      </c>
      <c r="C45" s="9"/>
    </row>
    <row r="46" spans="1:3" ht="15" customHeight="1" x14ac:dyDescent="0.25">
      <c r="A46" s="9" t="s">
        <v>156</v>
      </c>
      <c r="B46" s="9" t="s">
        <v>165</v>
      </c>
      <c r="C46" s="9"/>
    </row>
    <row r="47" spans="1:3" ht="15" customHeight="1" x14ac:dyDescent="0.25">
      <c r="A47" s="9" t="s">
        <v>47</v>
      </c>
      <c r="B47" s="13" t="s">
        <v>57</v>
      </c>
      <c r="C47" s="13"/>
    </row>
    <row r="48" spans="1:3" ht="15" customHeight="1" x14ac:dyDescent="0.25">
      <c r="A48" s="9" t="s">
        <v>65</v>
      </c>
      <c r="B48" s="13" t="s">
        <v>170</v>
      </c>
      <c r="C48" s="13"/>
    </row>
    <row r="49" spans="1:6" ht="15" customHeight="1" x14ac:dyDescent="0.25">
      <c r="A49" s="9" t="s">
        <v>64</v>
      </c>
      <c r="B49" s="13" t="s">
        <v>171</v>
      </c>
      <c r="C49" s="13"/>
    </row>
    <row r="51" spans="1:6" ht="15" customHeight="1" x14ac:dyDescent="0.25">
      <c r="A51" s="3" t="s">
        <v>166</v>
      </c>
    </row>
    <row r="52" spans="1:6" ht="15" customHeight="1" x14ac:dyDescent="0.25">
      <c r="A52" s="14" t="s">
        <v>54</v>
      </c>
      <c r="B52" s="14" t="s">
        <v>58</v>
      </c>
      <c r="C52" s="14" t="s">
        <v>59</v>
      </c>
      <c r="D52" s="14" t="s">
        <v>60</v>
      </c>
      <c r="E52" s="14" t="s">
        <v>61</v>
      </c>
    </row>
    <row r="53" spans="1:6" ht="15" customHeight="1" x14ac:dyDescent="0.25">
      <c r="A53" s="15" t="s">
        <v>167</v>
      </c>
      <c r="B53" s="15">
        <v>449850</v>
      </c>
      <c r="C53" s="15" t="s">
        <v>29</v>
      </c>
      <c r="D53" s="16" t="s">
        <v>44</v>
      </c>
      <c r="E53" s="15">
        <v>756100</v>
      </c>
    </row>
    <row r="54" spans="1:6" s="4" customFormat="1" ht="15" customHeight="1" x14ac:dyDescent="0.25">
      <c r="A54" s="25" t="s">
        <v>56</v>
      </c>
      <c r="B54" s="25">
        <v>449850</v>
      </c>
      <c r="C54" s="25" t="s">
        <v>29</v>
      </c>
      <c r="D54" s="25" t="s">
        <v>43</v>
      </c>
      <c r="E54" s="25">
        <v>770180</v>
      </c>
    </row>
    <row r="55" spans="1:6" ht="15" customHeight="1" x14ac:dyDescent="0.25">
      <c r="A55" s="16" t="s">
        <v>46</v>
      </c>
      <c r="B55" s="16">
        <v>449801</v>
      </c>
      <c r="C55" s="16" t="s">
        <v>29</v>
      </c>
      <c r="D55" s="16" t="s">
        <v>44</v>
      </c>
      <c r="E55" s="15">
        <v>759601</v>
      </c>
    </row>
    <row r="56" spans="1:6" ht="15" customHeight="1" x14ac:dyDescent="0.25">
      <c r="A56" s="25" t="s">
        <v>45</v>
      </c>
      <c r="B56" s="25">
        <v>449801</v>
      </c>
      <c r="C56" s="25" t="s">
        <v>29</v>
      </c>
      <c r="D56" s="25" t="s">
        <v>43</v>
      </c>
      <c r="E56" s="25">
        <v>770180</v>
      </c>
    </row>
    <row r="57" spans="1:6" ht="15" customHeight="1" x14ac:dyDescent="0.25">
      <c r="A57" s="15" t="s">
        <v>168</v>
      </c>
      <c r="B57" s="16">
        <v>449858</v>
      </c>
      <c r="C57" s="16" t="s">
        <v>29</v>
      </c>
      <c r="D57" s="16" t="s">
        <v>44</v>
      </c>
      <c r="E57" s="15">
        <v>756100</v>
      </c>
    </row>
    <row r="58" spans="1:6" ht="15" customHeight="1" x14ac:dyDescent="0.25">
      <c r="A58" s="25" t="s">
        <v>169</v>
      </c>
      <c r="B58" s="25">
        <v>449858</v>
      </c>
      <c r="C58" s="25" t="s">
        <v>29</v>
      </c>
      <c r="D58" s="25" t="s">
        <v>43</v>
      </c>
      <c r="E58" s="25">
        <v>770180</v>
      </c>
      <c r="F58" s="1" t="s">
        <v>30</v>
      </c>
    </row>
    <row r="59" spans="1:6" ht="15" customHeight="1" x14ac:dyDescent="0.25">
      <c r="A59" s="15" t="s">
        <v>65</v>
      </c>
      <c r="B59" s="24" t="s">
        <v>41</v>
      </c>
      <c r="C59" s="17" t="s">
        <v>42</v>
      </c>
      <c r="D59" s="17" t="s">
        <v>42</v>
      </c>
      <c r="E59" s="15">
        <v>758001</v>
      </c>
    </row>
    <row r="60" spans="1:6" ht="15" customHeight="1" x14ac:dyDescent="0.25">
      <c r="A60" s="16" t="s">
        <v>47</v>
      </c>
      <c r="B60" s="17" t="s">
        <v>40</v>
      </c>
      <c r="C60" s="17" t="s">
        <v>42</v>
      </c>
      <c r="D60" s="17" t="s">
        <v>42</v>
      </c>
      <c r="E60" s="16">
        <v>203540</v>
      </c>
    </row>
    <row r="61" spans="1:6" ht="15" customHeight="1" x14ac:dyDescent="0.25">
      <c r="A61" s="16" t="s">
        <v>175</v>
      </c>
      <c r="B61" s="16">
        <v>449851</v>
      </c>
      <c r="C61" s="16" t="s">
        <v>29</v>
      </c>
      <c r="D61" s="16" t="s">
        <v>44</v>
      </c>
      <c r="E61" s="15">
        <v>759601</v>
      </c>
    </row>
    <row r="62" spans="1:6" ht="15" customHeight="1" x14ac:dyDescent="0.25">
      <c r="A62" s="25" t="s">
        <v>176</v>
      </c>
      <c r="B62" s="25">
        <v>449851</v>
      </c>
      <c r="C62" s="25" t="s">
        <v>29</v>
      </c>
      <c r="D62" s="25" t="s">
        <v>43</v>
      </c>
      <c r="E62" s="25">
        <v>770180</v>
      </c>
    </row>
    <row r="63" spans="1:6" ht="15" customHeight="1" x14ac:dyDescent="0.25">
      <c r="A63" s="16" t="s">
        <v>201</v>
      </c>
      <c r="B63" s="16">
        <v>503301</v>
      </c>
      <c r="C63" s="16" t="s">
        <v>29</v>
      </c>
      <c r="D63" s="16" t="s">
        <v>44</v>
      </c>
      <c r="E63" s="15">
        <v>759601</v>
      </c>
    </row>
    <row r="64" spans="1:6" ht="15" customHeight="1" x14ac:dyDescent="0.25">
      <c r="A64" s="25" t="s">
        <v>200</v>
      </c>
      <c r="B64" s="25">
        <v>503301</v>
      </c>
      <c r="C64" s="25" t="s">
        <v>29</v>
      </c>
      <c r="D64" s="25" t="s">
        <v>43</v>
      </c>
      <c r="E64" s="25">
        <v>770180</v>
      </c>
    </row>
    <row r="66" spans="1:3" ht="15" customHeight="1" thickBot="1" x14ac:dyDescent="0.3"/>
    <row r="67" spans="1:3" ht="15" customHeight="1" thickBot="1" x14ac:dyDescent="0.3">
      <c r="A67" s="62" t="s">
        <v>177</v>
      </c>
      <c r="B67" s="63" t="s">
        <v>178</v>
      </c>
      <c r="C67" s="63" t="s">
        <v>179</v>
      </c>
    </row>
    <row r="68" spans="1:3" ht="15" customHeight="1" thickBot="1" x14ac:dyDescent="0.3">
      <c r="A68" s="64" t="s">
        <v>180</v>
      </c>
      <c r="B68" s="66" t="s">
        <v>181</v>
      </c>
      <c r="C68" s="65" t="s">
        <v>182</v>
      </c>
    </row>
    <row r="69" spans="1:3" ht="15" customHeight="1" thickBot="1" x14ac:dyDescent="0.3">
      <c r="A69" s="64" t="s">
        <v>183</v>
      </c>
      <c r="B69" s="66" t="s">
        <v>184</v>
      </c>
      <c r="C69" s="65" t="s">
        <v>185</v>
      </c>
    </row>
    <row r="70" spans="1:3" ht="15" customHeight="1" thickBot="1" x14ac:dyDescent="0.3">
      <c r="A70" s="64" t="s">
        <v>186</v>
      </c>
      <c r="B70" s="66" t="s">
        <v>187</v>
      </c>
      <c r="C70" s="65" t="s">
        <v>188</v>
      </c>
    </row>
    <row r="71" spans="1:3" ht="15" customHeight="1" thickBot="1" x14ac:dyDescent="0.3">
      <c r="A71" s="64" t="s">
        <v>189</v>
      </c>
      <c r="B71" s="66" t="s">
        <v>190</v>
      </c>
      <c r="C71" s="65" t="s">
        <v>191</v>
      </c>
    </row>
    <row r="72" spans="1:3" ht="15" customHeight="1" thickBot="1" x14ac:dyDescent="0.3">
      <c r="A72" s="64" t="s">
        <v>192</v>
      </c>
      <c r="B72" s="66" t="s">
        <v>193</v>
      </c>
      <c r="C72" s="65" t="s">
        <v>194</v>
      </c>
    </row>
    <row r="73" spans="1:3" ht="15" customHeight="1" thickBot="1" x14ac:dyDescent="0.3">
      <c r="A73" s="64" t="s">
        <v>195</v>
      </c>
      <c r="B73" s="66" t="s">
        <v>196</v>
      </c>
      <c r="C73" s="65" t="s">
        <v>197</v>
      </c>
    </row>
  </sheetData>
  <hyperlinks>
    <hyperlink ref="B68" r:id="rId1" display="mailto:malae.betham@dnata.com.au"/>
    <hyperlink ref="B69" r:id="rId2" display="mailto:karen.burr@dnata.com.au"/>
    <hyperlink ref="B70" r:id="rId3" display="mailto:amanda.bickle@dnata.com.au"/>
    <hyperlink ref="B71" r:id="rId4" display="mailto:jenny.brunt@dnata.com.au"/>
    <hyperlink ref="B72" r:id="rId5" display="mailto:andrew.speight@dnata.com.au"/>
    <hyperlink ref="B73" r:id="rId6" display="mailto:accounts.receivable@dnata.com.au"/>
    <hyperlink ref="B3" r:id="rId7"/>
    <hyperlink ref="B4" r:id="rId8" display="mailto:mel.cargo.flightops@dnata.com.au"/>
    <hyperlink ref="B5" r:id="rId9" display="mailto:tas_opsper@dnata.com.au"/>
    <hyperlink ref="B12" r:id="rId10"/>
    <hyperlink ref="B13" r:id="rId11"/>
    <hyperlink ref="B11" r:id="rId12"/>
  </hyperlinks>
  <pageMargins left="0.7" right="0.7" top="0.75" bottom="0.75" header="0.3" footer="0.3"/>
  <pageSetup paperSize="9" orientation="portrait" r:id="rId13"/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9"/>
  <sheetViews>
    <sheetView zoomScaleNormal="100" workbookViewId="0">
      <selection activeCell="V7" sqref="V7:W7"/>
    </sheetView>
  </sheetViews>
  <sheetFormatPr defaultRowHeight="15.75" x14ac:dyDescent="0.25"/>
  <cols>
    <col min="1" max="1" width="2.42578125" style="26" customWidth="1"/>
    <col min="2" max="2" width="3.28515625" style="26" customWidth="1"/>
    <col min="3" max="3" width="5.5703125" style="26" customWidth="1"/>
    <col min="4" max="7" width="3.7109375" style="26" customWidth="1"/>
    <col min="8" max="8" width="4.42578125" style="26" customWidth="1"/>
    <col min="9" max="9" width="6.140625" style="26" customWidth="1"/>
    <col min="10" max="11" width="4.42578125" style="26" customWidth="1"/>
    <col min="12" max="12" width="4.140625" style="26" customWidth="1"/>
    <col min="13" max="13" width="6.7109375" style="26" customWidth="1"/>
    <col min="14" max="14" width="7.42578125" style="26" customWidth="1"/>
    <col min="15" max="15" width="4.7109375" style="26" customWidth="1"/>
    <col min="16" max="16" width="3.28515625" style="26" customWidth="1"/>
    <col min="17" max="17" width="19.140625" style="26" customWidth="1"/>
    <col min="18" max="20" width="4" style="26" customWidth="1"/>
    <col min="21" max="23" width="4.42578125" style="26" customWidth="1"/>
    <col min="24" max="99" width="3.28515625" style="26" customWidth="1"/>
    <col min="100" max="256" width="9.140625" style="26"/>
    <col min="257" max="16384" width="9.140625" style="27"/>
  </cols>
  <sheetData>
    <row r="1" spans="1:23" x14ac:dyDescent="0.25">
      <c r="B1" s="94" t="s">
        <v>0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6"/>
    </row>
    <row r="2" spans="1:23" x14ac:dyDescent="0.25">
      <c r="B2" s="97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9"/>
    </row>
    <row r="3" spans="1:23" x14ac:dyDescent="0.25">
      <c r="B3" s="100" t="s">
        <v>1</v>
      </c>
      <c r="C3" s="101"/>
      <c r="D3" s="101"/>
      <c r="E3" s="101"/>
      <c r="F3" s="101" t="s">
        <v>2</v>
      </c>
      <c r="G3" s="101"/>
      <c r="H3" s="101"/>
      <c r="I3" s="101"/>
      <c r="J3" s="101"/>
      <c r="K3" s="101"/>
      <c r="L3" s="101"/>
      <c r="M3" s="102"/>
      <c r="N3" s="100" t="s">
        <v>3</v>
      </c>
      <c r="O3" s="102"/>
      <c r="P3" s="100" t="s">
        <v>4</v>
      </c>
      <c r="Q3" s="102"/>
      <c r="R3" s="100" t="s">
        <v>5</v>
      </c>
      <c r="S3" s="101"/>
      <c r="T3" s="102"/>
      <c r="U3" s="100" t="s">
        <v>6</v>
      </c>
      <c r="V3" s="101"/>
      <c r="W3" s="102"/>
    </row>
    <row r="4" spans="1:23" ht="15.75" customHeight="1" x14ac:dyDescent="0.25">
      <c r="B4" s="84">
        <v>2480693</v>
      </c>
      <c r="C4" s="85"/>
      <c r="D4" s="85"/>
      <c r="E4" s="85"/>
      <c r="F4" s="85" t="s">
        <v>225</v>
      </c>
      <c r="G4" s="85"/>
      <c r="H4" s="85"/>
      <c r="I4" s="85"/>
      <c r="J4" s="85"/>
      <c r="K4" s="85"/>
      <c r="L4" s="85"/>
      <c r="M4" s="86"/>
      <c r="N4" s="87" t="s">
        <v>7</v>
      </c>
      <c r="O4" s="88"/>
      <c r="P4" s="89" t="s">
        <v>204</v>
      </c>
      <c r="Q4" s="90"/>
      <c r="R4" s="91">
        <v>270</v>
      </c>
      <c r="S4" s="92"/>
      <c r="T4" s="93"/>
      <c r="U4" s="91"/>
      <c r="V4" s="92"/>
      <c r="W4" s="93"/>
    </row>
    <row r="5" spans="1:23" x14ac:dyDescent="0.25">
      <c r="B5" s="94" t="s">
        <v>8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6"/>
      <c r="P5" s="103" t="s">
        <v>9</v>
      </c>
      <c r="Q5" s="104"/>
      <c r="R5" s="107" t="s">
        <v>10</v>
      </c>
      <c r="S5" s="108"/>
      <c r="T5" s="107" t="s">
        <v>11</v>
      </c>
      <c r="U5" s="108"/>
      <c r="V5" s="107" t="s">
        <v>12</v>
      </c>
      <c r="W5" s="108"/>
    </row>
    <row r="6" spans="1:23" x14ac:dyDescent="0.25">
      <c r="A6" s="28"/>
      <c r="B6" s="97" t="s">
        <v>232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P6" s="105"/>
      <c r="Q6" s="106"/>
      <c r="R6" s="109">
        <v>2</v>
      </c>
      <c r="S6" s="110"/>
      <c r="T6" s="109">
        <v>1</v>
      </c>
      <c r="U6" s="110"/>
      <c r="V6" s="109">
        <v>2022</v>
      </c>
      <c r="W6" s="110"/>
    </row>
    <row r="7" spans="1:23" x14ac:dyDescent="0.25">
      <c r="B7" s="111" t="s">
        <v>13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  <c r="N7" s="107" t="s">
        <v>14</v>
      </c>
      <c r="O7" s="108"/>
      <c r="P7" s="103" t="s">
        <v>15</v>
      </c>
      <c r="Q7" s="104"/>
      <c r="R7" s="107" t="s">
        <v>10</v>
      </c>
      <c r="S7" s="108"/>
      <c r="T7" s="107" t="s">
        <v>11</v>
      </c>
      <c r="U7" s="108"/>
      <c r="V7" s="107" t="s">
        <v>12</v>
      </c>
      <c r="W7" s="108"/>
    </row>
    <row r="8" spans="1:23" x14ac:dyDescent="0.25">
      <c r="B8" s="114">
        <f>D12+M12+O12</f>
        <v>1660.1599999999999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6"/>
      <c r="N8" s="117" t="s">
        <v>16</v>
      </c>
      <c r="O8" s="118"/>
      <c r="P8" s="105"/>
      <c r="Q8" s="106"/>
      <c r="R8" s="109"/>
      <c r="S8" s="110"/>
      <c r="T8" s="109"/>
      <c r="U8" s="110"/>
      <c r="V8" s="109"/>
      <c r="W8" s="110"/>
    </row>
    <row r="9" spans="1:23" x14ac:dyDescent="0.25">
      <c r="B9" s="111" t="s">
        <v>229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3"/>
      <c r="N9" s="107" t="s">
        <v>17</v>
      </c>
      <c r="O9" s="108"/>
      <c r="P9" s="103" t="s">
        <v>198</v>
      </c>
      <c r="Q9" s="104"/>
      <c r="R9" s="107" t="s">
        <v>10</v>
      </c>
      <c r="S9" s="108"/>
      <c r="T9" s="107" t="s">
        <v>11</v>
      </c>
      <c r="U9" s="108"/>
      <c r="V9" s="107" t="s">
        <v>12</v>
      </c>
      <c r="W9" s="108"/>
    </row>
    <row r="10" spans="1:23" x14ac:dyDescent="0.25">
      <c r="A10" s="29"/>
      <c r="B10" s="124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6"/>
      <c r="N10" s="117"/>
      <c r="O10" s="118"/>
      <c r="P10" s="105"/>
      <c r="Q10" s="106"/>
      <c r="R10" s="109">
        <v>9</v>
      </c>
      <c r="S10" s="110"/>
      <c r="T10" s="109">
        <v>1</v>
      </c>
      <c r="U10" s="110"/>
      <c r="V10" s="109">
        <v>2022</v>
      </c>
      <c r="W10" s="110"/>
    </row>
    <row r="11" spans="1:23" x14ac:dyDescent="0.25">
      <c r="B11" s="119" t="s">
        <v>18</v>
      </c>
      <c r="C11" s="120"/>
      <c r="D11" s="121" t="s">
        <v>19</v>
      </c>
      <c r="E11" s="122"/>
      <c r="F11" s="122"/>
      <c r="G11" s="122"/>
      <c r="H11" s="122"/>
      <c r="I11" s="122"/>
      <c r="J11" s="122"/>
      <c r="K11" s="122"/>
      <c r="L11" s="123"/>
      <c r="M11" s="119" t="s">
        <v>18</v>
      </c>
      <c r="N11" s="120"/>
      <c r="O11" s="121" t="s">
        <v>20</v>
      </c>
      <c r="P11" s="122"/>
      <c r="Q11" s="122"/>
      <c r="R11" s="122"/>
      <c r="S11" s="122"/>
      <c r="T11" s="122"/>
      <c r="U11" s="122"/>
      <c r="V11" s="122"/>
      <c r="W11" s="123"/>
    </row>
    <row r="12" spans="1:23" x14ac:dyDescent="0.25">
      <c r="A12" s="29"/>
      <c r="B12" s="139">
        <v>0.1</v>
      </c>
      <c r="C12" s="140"/>
      <c r="D12" s="141">
        <v>1455.6</v>
      </c>
      <c r="E12" s="142"/>
      <c r="F12" s="142"/>
      <c r="G12" s="142"/>
      <c r="H12" s="142"/>
      <c r="I12" s="142"/>
      <c r="J12" s="142"/>
      <c r="K12" s="142"/>
      <c r="L12" s="143"/>
      <c r="M12" s="144">
        <v>145.56</v>
      </c>
      <c r="N12" s="145"/>
      <c r="O12" s="146">
        <v>59</v>
      </c>
      <c r="P12" s="147"/>
      <c r="Q12" s="147"/>
      <c r="R12" s="147"/>
      <c r="S12" s="147"/>
      <c r="T12" s="147"/>
      <c r="U12" s="147"/>
      <c r="V12" s="147"/>
      <c r="W12" s="148"/>
    </row>
    <row r="13" spans="1:23" x14ac:dyDescent="0.25">
      <c r="B13" s="149" t="s">
        <v>21</v>
      </c>
      <c r="C13" s="150"/>
      <c r="D13" s="149" t="s">
        <v>22</v>
      </c>
      <c r="E13" s="151"/>
      <c r="F13" s="151"/>
      <c r="G13" s="150"/>
      <c r="H13" s="149" t="s">
        <v>23</v>
      </c>
      <c r="I13" s="150"/>
      <c r="J13" s="149" t="s">
        <v>24</v>
      </c>
      <c r="K13" s="150"/>
      <c r="L13" s="149" t="s">
        <v>25</v>
      </c>
      <c r="M13" s="150"/>
      <c r="N13" s="30" t="s">
        <v>26</v>
      </c>
      <c r="O13" s="149" t="s">
        <v>27</v>
      </c>
      <c r="P13" s="151"/>
      <c r="Q13" s="150"/>
      <c r="R13" s="127" t="s">
        <v>28</v>
      </c>
      <c r="S13" s="127"/>
      <c r="T13" s="127"/>
      <c r="U13" s="127"/>
      <c r="V13" s="127"/>
      <c r="W13" s="127"/>
    </row>
    <row r="14" spans="1:23" x14ac:dyDescent="0.25">
      <c r="B14" s="128">
        <v>2770</v>
      </c>
      <c r="C14" s="129"/>
      <c r="D14" s="130">
        <v>449801</v>
      </c>
      <c r="E14" s="131"/>
      <c r="F14" s="131"/>
      <c r="G14" s="132"/>
      <c r="H14" s="130" t="s">
        <v>29</v>
      </c>
      <c r="I14" s="132"/>
      <c r="J14" s="133" t="s">
        <v>43</v>
      </c>
      <c r="K14" s="134"/>
      <c r="L14" s="133">
        <v>759601</v>
      </c>
      <c r="M14" s="134"/>
      <c r="N14" s="31" t="s">
        <v>45</v>
      </c>
      <c r="O14" s="135">
        <v>75</v>
      </c>
      <c r="P14" s="136"/>
      <c r="Q14" s="137"/>
      <c r="R14" s="138" t="s">
        <v>69</v>
      </c>
      <c r="S14" s="138"/>
      <c r="T14" s="138"/>
      <c r="U14" s="138"/>
      <c r="V14" s="138"/>
      <c r="W14" s="138"/>
    </row>
    <row r="15" spans="1:23" x14ac:dyDescent="0.25">
      <c r="B15" s="128">
        <v>2770</v>
      </c>
      <c r="C15" s="129"/>
      <c r="D15" s="130">
        <v>449801</v>
      </c>
      <c r="E15" s="131"/>
      <c r="F15" s="131"/>
      <c r="G15" s="132"/>
      <c r="H15" s="130" t="s">
        <v>29</v>
      </c>
      <c r="I15" s="132"/>
      <c r="J15" s="133" t="s">
        <v>44</v>
      </c>
      <c r="K15" s="134"/>
      <c r="L15" s="133">
        <v>759601</v>
      </c>
      <c r="M15" s="134"/>
      <c r="N15" s="31" t="s">
        <v>46</v>
      </c>
      <c r="O15" s="135">
        <v>1439.6</v>
      </c>
      <c r="P15" s="136"/>
      <c r="Q15" s="137"/>
      <c r="R15" s="152" t="s">
        <v>70</v>
      </c>
      <c r="S15" s="152"/>
      <c r="T15" s="152"/>
      <c r="U15" s="152"/>
      <c r="V15" s="152"/>
      <c r="W15" s="152"/>
    </row>
    <row r="16" spans="1:23" x14ac:dyDescent="0.25">
      <c r="B16" s="128">
        <v>1705</v>
      </c>
      <c r="C16" s="129"/>
      <c r="D16" s="153">
        <v>8692</v>
      </c>
      <c r="E16" s="131"/>
      <c r="F16" s="131"/>
      <c r="G16" s="132"/>
      <c r="H16" s="153" t="s">
        <v>202</v>
      </c>
      <c r="I16" s="132"/>
      <c r="J16" s="153" t="s">
        <v>203</v>
      </c>
      <c r="K16" s="132"/>
      <c r="L16" s="133">
        <v>758001</v>
      </c>
      <c r="M16" s="134"/>
      <c r="N16" s="31" t="s">
        <v>65</v>
      </c>
      <c r="O16" s="135"/>
      <c r="P16" s="136"/>
      <c r="Q16" s="137"/>
      <c r="R16" s="152" t="s">
        <v>67</v>
      </c>
      <c r="S16" s="152"/>
      <c r="T16" s="152"/>
      <c r="U16" s="152"/>
      <c r="V16" s="152"/>
      <c r="W16" s="152"/>
    </row>
    <row r="17" spans="2:23" x14ac:dyDescent="0.25">
      <c r="B17" s="128">
        <v>2770</v>
      </c>
      <c r="C17" s="129"/>
      <c r="D17" s="153" t="s">
        <v>66</v>
      </c>
      <c r="E17" s="131"/>
      <c r="F17" s="131"/>
      <c r="G17" s="132"/>
      <c r="H17" s="153" t="s">
        <v>42</v>
      </c>
      <c r="I17" s="132"/>
      <c r="J17" s="153" t="s">
        <v>42</v>
      </c>
      <c r="K17" s="132"/>
      <c r="L17" s="133">
        <v>203540</v>
      </c>
      <c r="M17" s="134"/>
      <c r="N17" s="31" t="s">
        <v>47</v>
      </c>
      <c r="O17" s="155"/>
      <c r="P17" s="156"/>
      <c r="Q17" s="157"/>
      <c r="R17" s="154"/>
      <c r="S17" s="154"/>
      <c r="T17" s="154"/>
      <c r="U17" s="154"/>
      <c r="V17" s="154"/>
      <c r="W17" s="154"/>
    </row>
    <row r="18" spans="2:23" x14ac:dyDescent="0.25">
      <c r="B18" s="128">
        <v>2770</v>
      </c>
      <c r="C18" s="129"/>
      <c r="D18" s="130"/>
      <c r="E18" s="131"/>
      <c r="F18" s="131"/>
      <c r="G18" s="132"/>
      <c r="H18" s="130"/>
      <c r="I18" s="132"/>
      <c r="J18" s="133"/>
      <c r="K18" s="134"/>
      <c r="L18" s="133"/>
      <c r="M18" s="134"/>
      <c r="N18" s="31"/>
      <c r="O18" s="155"/>
      <c r="P18" s="156"/>
      <c r="Q18" s="157"/>
      <c r="R18" s="154"/>
      <c r="S18" s="154"/>
      <c r="T18" s="154"/>
      <c r="U18" s="154"/>
      <c r="V18" s="154"/>
      <c r="W18" s="154"/>
    </row>
    <row r="19" spans="2:23" x14ac:dyDescent="0.25">
      <c r="B19" s="128">
        <v>2770</v>
      </c>
      <c r="C19" s="129"/>
      <c r="D19" s="33"/>
      <c r="E19" s="34"/>
      <c r="F19" s="34"/>
      <c r="G19" s="35"/>
      <c r="H19" s="33"/>
      <c r="I19" s="35"/>
      <c r="J19" s="36"/>
      <c r="K19" s="37"/>
      <c r="L19" s="36" t="s">
        <v>30</v>
      </c>
      <c r="M19" s="37"/>
      <c r="N19" s="31"/>
      <c r="O19" s="38"/>
      <c r="P19" s="39"/>
      <c r="Q19" s="40"/>
      <c r="R19" s="154"/>
      <c r="S19" s="154"/>
      <c r="T19" s="154"/>
      <c r="U19" s="154"/>
      <c r="V19" s="154"/>
      <c r="W19" s="154"/>
    </row>
    <row r="20" spans="2:23" x14ac:dyDescent="0.25">
      <c r="B20" s="128">
        <v>2770</v>
      </c>
      <c r="C20" s="129"/>
      <c r="D20" s="33"/>
      <c r="E20" s="34"/>
      <c r="F20" s="34"/>
      <c r="G20" s="35"/>
      <c r="H20" s="33"/>
      <c r="I20" s="35"/>
      <c r="J20" s="36"/>
      <c r="K20" s="37"/>
      <c r="L20" s="36"/>
      <c r="M20" s="37"/>
      <c r="N20" s="31"/>
      <c r="O20" s="38"/>
      <c r="P20" s="39"/>
      <c r="Q20" s="40"/>
      <c r="R20" s="154"/>
      <c r="S20" s="154"/>
      <c r="T20" s="154"/>
      <c r="U20" s="154"/>
      <c r="V20" s="154"/>
      <c r="W20" s="154"/>
    </row>
    <row r="21" spans="2:23" x14ac:dyDescent="0.25">
      <c r="B21" s="128">
        <v>2770</v>
      </c>
      <c r="C21" s="129"/>
      <c r="D21" s="130"/>
      <c r="E21" s="131"/>
      <c r="F21" s="131"/>
      <c r="G21" s="132"/>
      <c r="H21" s="130"/>
      <c r="I21" s="132"/>
      <c r="J21" s="133"/>
      <c r="K21" s="134"/>
      <c r="L21" s="133"/>
      <c r="M21" s="134"/>
      <c r="N21" s="31"/>
      <c r="O21" s="155"/>
      <c r="P21" s="156"/>
      <c r="Q21" s="157"/>
      <c r="R21" s="154"/>
      <c r="S21" s="154"/>
      <c r="T21" s="154"/>
      <c r="U21" s="154"/>
      <c r="V21" s="154"/>
      <c r="W21" s="154"/>
    </row>
    <row r="22" spans="2:23" x14ac:dyDescent="0.25">
      <c r="B22" s="128">
        <v>2770</v>
      </c>
      <c r="C22" s="129"/>
      <c r="D22" s="130"/>
      <c r="E22" s="131"/>
      <c r="F22" s="131"/>
      <c r="G22" s="132"/>
      <c r="H22" s="130"/>
      <c r="I22" s="132"/>
      <c r="J22" s="133"/>
      <c r="K22" s="134"/>
      <c r="L22" s="133"/>
      <c r="M22" s="134"/>
      <c r="N22" s="31"/>
      <c r="O22" s="155"/>
      <c r="P22" s="156"/>
      <c r="Q22" s="157"/>
      <c r="R22" s="154"/>
      <c r="S22" s="154"/>
      <c r="T22" s="154"/>
      <c r="U22" s="154"/>
      <c r="V22" s="154"/>
      <c r="W22" s="154"/>
    </row>
    <row r="23" spans="2:23" x14ac:dyDescent="0.25">
      <c r="B23" s="41"/>
      <c r="C23" s="42"/>
      <c r="D23" s="130"/>
      <c r="E23" s="131"/>
      <c r="F23" s="131"/>
      <c r="G23" s="132"/>
      <c r="H23" s="130"/>
      <c r="I23" s="132"/>
      <c r="J23" s="43"/>
      <c r="K23" s="44"/>
      <c r="L23" s="133" t="s">
        <v>30</v>
      </c>
      <c r="M23" s="134"/>
      <c r="N23" s="45"/>
      <c r="O23" s="46"/>
      <c r="P23" s="47"/>
      <c r="Q23" s="48"/>
      <c r="R23" s="159"/>
      <c r="S23" s="166"/>
      <c r="T23" s="166"/>
      <c r="U23" s="166"/>
      <c r="V23" s="166"/>
      <c r="W23" s="160"/>
    </row>
    <row r="24" spans="2:23" x14ac:dyDescent="0.25">
      <c r="B24" s="167" t="s">
        <v>31</v>
      </c>
      <c r="C24" s="168"/>
      <c r="D24" s="119" t="s">
        <v>32</v>
      </c>
      <c r="E24" s="169"/>
      <c r="F24" s="169"/>
      <c r="G24" s="120"/>
      <c r="H24" s="167" t="s">
        <v>33</v>
      </c>
      <c r="I24" s="170"/>
      <c r="J24" s="170"/>
      <c r="K24" s="168"/>
      <c r="L24" s="167" t="s">
        <v>34</v>
      </c>
      <c r="M24" s="170"/>
      <c r="N24" s="170"/>
      <c r="O24" s="168"/>
      <c r="P24" s="171" t="s">
        <v>35</v>
      </c>
      <c r="Q24" s="172"/>
      <c r="R24" s="172"/>
      <c r="S24" s="172"/>
      <c r="T24" s="172"/>
      <c r="U24" s="172" t="s">
        <v>36</v>
      </c>
      <c r="V24" s="172"/>
      <c r="W24" s="173"/>
    </row>
    <row r="25" spans="2:23" x14ac:dyDescent="0.25">
      <c r="B25" s="159" t="s">
        <v>37</v>
      </c>
      <c r="C25" s="160"/>
      <c r="D25" s="128"/>
      <c r="E25" s="161"/>
      <c r="F25" s="161"/>
      <c r="G25" s="162"/>
      <c r="H25" s="163"/>
      <c r="I25" s="164"/>
      <c r="J25" s="164"/>
      <c r="K25" s="165"/>
      <c r="L25" s="128"/>
      <c r="M25" s="161"/>
      <c r="N25" s="161"/>
      <c r="O25" s="162"/>
      <c r="P25" s="163" t="s">
        <v>39</v>
      </c>
      <c r="Q25" s="164"/>
      <c r="R25" s="164"/>
      <c r="S25" s="164"/>
      <c r="T25" s="165"/>
      <c r="U25" s="163"/>
      <c r="V25" s="164"/>
      <c r="W25" s="165"/>
    </row>
    <row r="26" spans="2:23" x14ac:dyDescent="0.25">
      <c r="B26" s="158" t="s">
        <v>38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</row>
    <row r="29" spans="2:23" x14ac:dyDescent="0.25">
      <c r="S29" s="26" t="s">
        <v>30</v>
      </c>
    </row>
  </sheetData>
  <mergeCells count="130">
    <mergeCell ref="B26:W26"/>
    <mergeCell ref="B25:C25"/>
    <mergeCell ref="D25:G25"/>
    <mergeCell ref="H25:K25"/>
    <mergeCell ref="L25:O25"/>
    <mergeCell ref="P25:T25"/>
    <mergeCell ref="U25:W25"/>
    <mergeCell ref="D23:G23"/>
    <mergeCell ref="H23:I23"/>
    <mergeCell ref="L23:M23"/>
    <mergeCell ref="R23:W23"/>
    <mergeCell ref="B24:C24"/>
    <mergeCell ref="D24:G24"/>
    <mergeCell ref="H24:K24"/>
    <mergeCell ref="L24:O24"/>
    <mergeCell ref="P24:T24"/>
    <mergeCell ref="U24:W24"/>
    <mergeCell ref="R21:W21"/>
    <mergeCell ref="B22:C22"/>
    <mergeCell ref="D22:G22"/>
    <mergeCell ref="H22:I22"/>
    <mergeCell ref="J22:K22"/>
    <mergeCell ref="L22:M22"/>
    <mergeCell ref="O22:Q22"/>
    <mergeCell ref="R22:W22"/>
    <mergeCell ref="B19:C19"/>
    <mergeCell ref="R19:W19"/>
    <mergeCell ref="B20:C20"/>
    <mergeCell ref="R20:W20"/>
    <mergeCell ref="B21:C21"/>
    <mergeCell ref="D21:G21"/>
    <mergeCell ref="H21:I21"/>
    <mergeCell ref="J21:K21"/>
    <mergeCell ref="L21:M21"/>
    <mergeCell ref="O21:Q21"/>
    <mergeCell ref="R17:W17"/>
    <mergeCell ref="B18:C18"/>
    <mergeCell ref="D18:G18"/>
    <mergeCell ref="H18:I18"/>
    <mergeCell ref="J18:K18"/>
    <mergeCell ref="L18:M18"/>
    <mergeCell ref="O18:Q18"/>
    <mergeCell ref="R18:W18"/>
    <mergeCell ref="B17:C17"/>
    <mergeCell ref="D17:G17"/>
    <mergeCell ref="H17:I17"/>
    <mergeCell ref="J17:K17"/>
    <mergeCell ref="L17:M17"/>
    <mergeCell ref="O17:Q17"/>
    <mergeCell ref="R15:W15"/>
    <mergeCell ref="B16:C16"/>
    <mergeCell ref="D16:G16"/>
    <mergeCell ref="H16:I16"/>
    <mergeCell ref="J16:K16"/>
    <mergeCell ref="L16:M16"/>
    <mergeCell ref="O16:Q16"/>
    <mergeCell ref="R16:W16"/>
    <mergeCell ref="B15:C15"/>
    <mergeCell ref="D15:G15"/>
    <mergeCell ref="H15:I15"/>
    <mergeCell ref="J15:K15"/>
    <mergeCell ref="L15:M15"/>
    <mergeCell ref="O15:Q15"/>
    <mergeCell ref="R13:W13"/>
    <mergeCell ref="B14:C14"/>
    <mergeCell ref="D14:G14"/>
    <mergeCell ref="H14:I14"/>
    <mergeCell ref="J14:K14"/>
    <mergeCell ref="L14:M14"/>
    <mergeCell ref="O14:Q14"/>
    <mergeCell ref="R14:W14"/>
    <mergeCell ref="B12:C12"/>
    <mergeCell ref="D12:L12"/>
    <mergeCell ref="M12:N12"/>
    <mergeCell ref="O12:W12"/>
    <mergeCell ref="B13:C13"/>
    <mergeCell ref="D13:G13"/>
    <mergeCell ref="H13:I13"/>
    <mergeCell ref="J13:K13"/>
    <mergeCell ref="L13:M13"/>
    <mergeCell ref="O13:Q13"/>
    <mergeCell ref="T10:U10"/>
    <mergeCell ref="V10:W10"/>
    <mergeCell ref="B11:C11"/>
    <mergeCell ref="D11:L11"/>
    <mergeCell ref="M11:N11"/>
    <mergeCell ref="O11:W11"/>
    <mergeCell ref="V8:W8"/>
    <mergeCell ref="B9:M9"/>
    <mergeCell ref="N9:O9"/>
    <mergeCell ref="P9:Q10"/>
    <mergeCell ref="R9:S9"/>
    <mergeCell ref="T9:U9"/>
    <mergeCell ref="V9:W9"/>
    <mergeCell ref="B10:M10"/>
    <mergeCell ref="N10:O10"/>
    <mergeCell ref="R10:S10"/>
    <mergeCell ref="B7:M7"/>
    <mergeCell ref="N7:O7"/>
    <mergeCell ref="P7:Q8"/>
    <mergeCell ref="R7:S7"/>
    <mergeCell ref="T7:U7"/>
    <mergeCell ref="V7:W7"/>
    <mergeCell ref="B8:M8"/>
    <mergeCell ref="N8:O8"/>
    <mergeCell ref="R8:S8"/>
    <mergeCell ref="T8:U8"/>
    <mergeCell ref="B5:O5"/>
    <mergeCell ref="P5:Q6"/>
    <mergeCell ref="R5:S5"/>
    <mergeCell ref="T5:U5"/>
    <mergeCell ref="V5:W5"/>
    <mergeCell ref="B6:O6"/>
    <mergeCell ref="R6:S6"/>
    <mergeCell ref="T6:U6"/>
    <mergeCell ref="V6:W6"/>
    <mergeCell ref="B4:E4"/>
    <mergeCell ref="F4:M4"/>
    <mergeCell ref="N4:O4"/>
    <mergeCell ref="P4:Q4"/>
    <mergeCell ref="R4:T4"/>
    <mergeCell ref="U4:W4"/>
    <mergeCell ref="B1:W1"/>
    <mergeCell ref="B2:W2"/>
    <mergeCell ref="B3:E3"/>
    <mergeCell ref="F3:M3"/>
    <mergeCell ref="N3:O3"/>
    <mergeCell ref="P3:Q3"/>
    <mergeCell ref="R3:T3"/>
    <mergeCell ref="U3:W3"/>
  </mergeCells>
  <conditionalFormatting sqref="B4:O4">
    <cfRule type="cellIs" dxfId="6" priority="2" operator="equal">
      <formula>0</formula>
    </cfRule>
  </conditionalFormatting>
  <conditionalFormatting sqref="P4:Q4">
    <cfRule type="cellIs" dxfId="5" priority="1" operator="equal">
      <formula>0</formula>
    </cfRule>
  </conditionalFormatting>
  <dataValidations count="8">
    <dataValidation showDropDown="1" showInputMessage="1" showErrorMessage="1" sqref="B25"/>
    <dataValidation allowBlank="1" showInputMessage="1" sqref="B14:B22"/>
    <dataValidation type="whole" allowBlank="1" showInputMessage="1" showErrorMessage="1" error="Month (MM) must be between 01 to 12" sqref="T8 T10 T6">
      <formula1>1</formula1>
      <formula2>12</formula2>
    </dataValidation>
    <dataValidation type="whole" allowBlank="1" showInputMessage="1" showErrorMessage="1" error="Date (DD) must be between 01 to 31" sqref="R8 R10 R6">
      <formula1>1</formula1>
      <formula2>31</formula2>
    </dataValidation>
    <dataValidation type="list" allowBlank="1" showInputMessage="1" showErrorMessage="1" error="Select appropriate currency from the drop down list.  To clear selection, hit Delete key.  " sqref="N8 N10">
      <formula1>#REF!</formula1>
    </dataValidation>
    <dataValidation type="list" allowBlank="1" showInputMessage="1" showErrorMessage="1" sqref="U4">
      <formula1>#REF!</formula1>
    </dataValidation>
    <dataValidation allowBlank="1" showInputMessage="1" showErrorMessage="1" error="Year (YY) must be between 2002 to 2010" sqref="V10 V8"/>
    <dataValidation type="textLength" operator="lessThanOrEqual" allowBlank="1" showInputMessage="1" showErrorMessage="1" error="REFERENCE cannot exceed 30 characters/digits._x000a_" sqref="R17:R23">
      <formula1>30</formula1>
    </dataValidation>
  </dataValidations>
  <pageMargins left="0.7" right="0.7" top="0.75" bottom="0.75" header="0.3" footer="0.3"/>
  <pageSetup scale="77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8"/>
  <sheetViews>
    <sheetView zoomScaleNormal="100" workbookViewId="0">
      <selection activeCell="B6" sqref="B6:O6"/>
    </sheetView>
  </sheetViews>
  <sheetFormatPr defaultRowHeight="15.75" x14ac:dyDescent="0.25"/>
  <cols>
    <col min="1" max="1" width="2.42578125" style="26" customWidth="1"/>
    <col min="2" max="2" width="3.28515625" style="26" customWidth="1"/>
    <col min="3" max="3" width="5.5703125" style="26" customWidth="1"/>
    <col min="4" max="7" width="3.7109375" style="26" customWidth="1"/>
    <col min="8" max="8" width="4.42578125" style="26" customWidth="1"/>
    <col min="9" max="9" width="5.85546875" style="26" customWidth="1"/>
    <col min="10" max="11" width="4.42578125" style="26" customWidth="1"/>
    <col min="12" max="12" width="4.140625" style="26" customWidth="1"/>
    <col min="13" max="13" width="6.7109375" style="26" customWidth="1"/>
    <col min="14" max="14" width="7.42578125" style="26" customWidth="1"/>
    <col min="15" max="15" width="4.7109375" style="26" customWidth="1"/>
    <col min="16" max="16" width="3.28515625" style="26" customWidth="1"/>
    <col min="17" max="17" width="17.7109375" style="26" customWidth="1"/>
    <col min="18" max="20" width="4" style="26" customWidth="1"/>
    <col min="21" max="23" width="4.42578125" style="26" customWidth="1"/>
    <col min="24" max="99" width="3.28515625" style="26" hidden="1" customWidth="1"/>
    <col min="100" max="256" width="0" style="26" hidden="1" customWidth="1"/>
    <col min="257" max="16384" width="9.140625" style="27"/>
  </cols>
  <sheetData>
    <row r="1" spans="1:23" x14ac:dyDescent="0.25">
      <c r="B1" s="94" t="s">
        <v>0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6"/>
    </row>
    <row r="2" spans="1:23" x14ac:dyDescent="0.25">
      <c r="B2" s="97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9"/>
    </row>
    <row r="3" spans="1:23" x14ac:dyDescent="0.25">
      <c r="B3" s="100" t="s">
        <v>1</v>
      </c>
      <c r="C3" s="101"/>
      <c r="D3" s="101"/>
      <c r="E3" s="101"/>
      <c r="F3" s="101" t="s">
        <v>2</v>
      </c>
      <c r="G3" s="101"/>
      <c r="H3" s="101"/>
      <c r="I3" s="101"/>
      <c r="J3" s="101"/>
      <c r="K3" s="101"/>
      <c r="L3" s="101"/>
      <c r="M3" s="102"/>
      <c r="N3" s="100" t="s">
        <v>3</v>
      </c>
      <c r="O3" s="102"/>
      <c r="P3" s="100" t="s">
        <v>4</v>
      </c>
      <c r="Q3" s="102"/>
      <c r="R3" s="100" t="s">
        <v>5</v>
      </c>
      <c r="S3" s="101"/>
      <c r="T3" s="102"/>
      <c r="U3" s="100" t="s">
        <v>6</v>
      </c>
      <c r="V3" s="101"/>
      <c r="W3" s="102"/>
    </row>
    <row r="4" spans="1:23" x14ac:dyDescent="0.25">
      <c r="B4" s="84">
        <v>2480693</v>
      </c>
      <c r="C4" s="85"/>
      <c r="D4" s="85"/>
      <c r="E4" s="85"/>
      <c r="F4" s="85" t="s">
        <v>225</v>
      </c>
      <c r="G4" s="85"/>
      <c r="H4" s="85"/>
      <c r="I4" s="85"/>
      <c r="J4" s="85"/>
      <c r="K4" s="85"/>
      <c r="L4" s="85"/>
      <c r="M4" s="86"/>
      <c r="N4" s="87" t="s">
        <v>172</v>
      </c>
      <c r="O4" s="88"/>
      <c r="P4" s="89" t="s">
        <v>204</v>
      </c>
      <c r="Q4" s="90"/>
      <c r="R4" s="91">
        <v>270</v>
      </c>
      <c r="S4" s="92"/>
      <c r="T4" s="93"/>
      <c r="U4" s="91"/>
      <c r="V4" s="92"/>
      <c r="W4" s="93"/>
    </row>
    <row r="5" spans="1:23" x14ac:dyDescent="0.25">
      <c r="B5" s="94" t="s">
        <v>8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6"/>
      <c r="P5" s="103" t="s">
        <v>9</v>
      </c>
      <c r="Q5" s="104"/>
      <c r="R5" s="107" t="s">
        <v>10</v>
      </c>
      <c r="S5" s="108"/>
      <c r="T5" s="107" t="s">
        <v>11</v>
      </c>
      <c r="U5" s="108"/>
      <c r="V5" s="107" t="s">
        <v>12</v>
      </c>
      <c r="W5" s="108"/>
    </row>
    <row r="6" spans="1:23" x14ac:dyDescent="0.25">
      <c r="A6" s="28"/>
      <c r="B6" s="97" t="s">
        <v>230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P6" s="105"/>
      <c r="Q6" s="106"/>
      <c r="R6" s="109">
        <v>9</v>
      </c>
      <c r="S6" s="110"/>
      <c r="T6" s="109">
        <v>3</v>
      </c>
      <c r="U6" s="110"/>
      <c r="V6" s="109">
        <v>2020</v>
      </c>
      <c r="W6" s="110"/>
    </row>
    <row r="7" spans="1:23" x14ac:dyDescent="0.25">
      <c r="B7" s="111" t="s">
        <v>13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  <c r="N7" s="107" t="s">
        <v>14</v>
      </c>
      <c r="O7" s="108"/>
      <c r="P7" s="103" t="s">
        <v>15</v>
      </c>
      <c r="Q7" s="104"/>
      <c r="R7" s="107" t="s">
        <v>10</v>
      </c>
      <c r="S7" s="108"/>
      <c r="T7" s="107" t="s">
        <v>11</v>
      </c>
      <c r="U7" s="108"/>
      <c r="V7" s="107" t="s">
        <v>12</v>
      </c>
      <c r="W7" s="108"/>
    </row>
    <row r="8" spans="1:23" x14ac:dyDescent="0.25">
      <c r="B8" s="114">
        <v>66.599999999999994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6"/>
      <c r="N8" s="117" t="s">
        <v>16</v>
      </c>
      <c r="O8" s="118"/>
      <c r="P8" s="105"/>
      <c r="Q8" s="106"/>
      <c r="R8" s="109"/>
      <c r="S8" s="110"/>
      <c r="T8" s="109"/>
      <c r="U8" s="110"/>
      <c r="V8" s="109"/>
      <c r="W8" s="110"/>
    </row>
    <row r="9" spans="1:23" x14ac:dyDescent="0.25">
      <c r="B9" s="111" t="s">
        <v>229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3"/>
      <c r="N9" s="107" t="s">
        <v>17</v>
      </c>
      <c r="O9" s="108"/>
      <c r="P9" s="103" t="s">
        <v>198</v>
      </c>
      <c r="Q9" s="104"/>
      <c r="R9" s="107" t="s">
        <v>10</v>
      </c>
      <c r="S9" s="108"/>
      <c r="T9" s="107" t="s">
        <v>11</v>
      </c>
      <c r="U9" s="108"/>
      <c r="V9" s="107" t="s">
        <v>12</v>
      </c>
      <c r="W9" s="108"/>
    </row>
    <row r="10" spans="1:23" x14ac:dyDescent="0.25">
      <c r="A10" s="29"/>
      <c r="B10" s="124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6"/>
      <c r="N10" s="117"/>
      <c r="O10" s="118"/>
      <c r="P10" s="105"/>
      <c r="Q10" s="106"/>
      <c r="R10" s="109">
        <v>16</v>
      </c>
      <c r="S10" s="110"/>
      <c r="T10" s="109">
        <v>3</v>
      </c>
      <c r="U10" s="110"/>
      <c r="V10" s="109">
        <v>2020</v>
      </c>
      <c r="W10" s="110"/>
    </row>
    <row r="11" spans="1:23" x14ac:dyDescent="0.25">
      <c r="B11" s="119" t="s">
        <v>18</v>
      </c>
      <c r="C11" s="120"/>
      <c r="D11" s="121" t="s">
        <v>19</v>
      </c>
      <c r="E11" s="122"/>
      <c r="F11" s="122"/>
      <c r="G11" s="122"/>
      <c r="H11" s="122"/>
      <c r="I11" s="122"/>
      <c r="J11" s="122"/>
      <c r="K11" s="122"/>
      <c r="L11" s="123"/>
      <c r="M11" s="119" t="s">
        <v>18</v>
      </c>
      <c r="N11" s="120"/>
      <c r="O11" s="121" t="s">
        <v>20</v>
      </c>
      <c r="P11" s="122"/>
      <c r="Q11" s="122"/>
      <c r="R11" s="122"/>
      <c r="S11" s="122"/>
      <c r="T11" s="122"/>
      <c r="U11" s="122"/>
      <c r="V11" s="122"/>
      <c r="W11" s="123"/>
    </row>
    <row r="12" spans="1:23" x14ac:dyDescent="0.25">
      <c r="A12" s="29"/>
      <c r="B12" s="139">
        <v>0.1</v>
      </c>
      <c r="C12" s="140"/>
      <c r="D12" s="141"/>
      <c r="E12" s="142"/>
      <c r="F12" s="142"/>
      <c r="G12" s="142"/>
      <c r="H12" s="142"/>
      <c r="I12" s="142"/>
      <c r="J12" s="142"/>
      <c r="K12" s="142"/>
      <c r="L12" s="143"/>
      <c r="M12" s="144">
        <f>D12*10%</f>
        <v>0</v>
      </c>
      <c r="N12" s="145"/>
      <c r="O12" s="146">
        <v>0</v>
      </c>
      <c r="P12" s="147"/>
      <c r="Q12" s="147"/>
      <c r="R12" s="147"/>
      <c r="S12" s="147"/>
      <c r="T12" s="147"/>
      <c r="U12" s="147"/>
      <c r="V12" s="147"/>
      <c r="W12" s="148"/>
    </row>
    <row r="13" spans="1:23" x14ac:dyDescent="0.25">
      <c r="B13" s="149" t="s">
        <v>21</v>
      </c>
      <c r="C13" s="150"/>
      <c r="D13" s="149" t="s">
        <v>22</v>
      </c>
      <c r="E13" s="151"/>
      <c r="F13" s="151"/>
      <c r="G13" s="150"/>
      <c r="H13" s="149" t="s">
        <v>23</v>
      </c>
      <c r="I13" s="150"/>
      <c r="J13" s="149" t="s">
        <v>24</v>
      </c>
      <c r="K13" s="150"/>
      <c r="L13" s="149" t="s">
        <v>25</v>
      </c>
      <c r="M13" s="150"/>
      <c r="N13" s="30" t="s">
        <v>26</v>
      </c>
      <c r="O13" s="149" t="s">
        <v>27</v>
      </c>
      <c r="P13" s="151"/>
      <c r="Q13" s="150"/>
      <c r="R13" s="127" t="s">
        <v>28</v>
      </c>
      <c r="S13" s="127"/>
      <c r="T13" s="127"/>
      <c r="U13" s="127"/>
      <c r="V13" s="127"/>
      <c r="W13" s="127"/>
    </row>
    <row r="14" spans="1:23" x14ac:dyDescent="0.25">
      <c r="B14" s="128">
        <v>2770</v>
      </c>
      <c r="C14" s="129"/>
      <c r="D14" s="130">
        <v>449858</v>
      </c>
      <c r="E14" s="131"/>
      <c r="F14" s="131"/>
      <c r="G14" s="132"/>
      <c r="H14" s="130" t="s">
        <v>29</v>
      </c>
      <c r="I14" s="132"/>
      <c r="J14" s="133" t="s">
        <v>43</v>
      </c>
      <c r="K14" s="134"/>
      <c r="L14" s="133">
        <v>759601</v>
      </c>
      <c r="M14" s="134"/>
      <c r="N14" s="32" t="s">
        <v>169</v>
      </c>
      <c r="O14" s="135">
        <v>64.77</v>
      </c>
      <c r="P14" s="136"/>
      <c r="Q14" s="137"/>
      <c r="R14" s="138" t="s">
        <v>69</v>
      </c>
      <c r="S14" s="138"/>
      <c r="T14" s="138"/>
      <c r="U14" s="138"/>
      <c r="V14" s="138"/>
      <c r="W14" s="138"/>
    </row>
    <row r="15" spans="1:23" x14ac:dyDescent="0.25">
      <c r="B15" s="128">
        <v>2770</v>
      </c>
      <c r="C15" s="129"/>
      <c r="D15" s="130">
        <v>449858</v>
      </c>
      <c r="E15" s="131"/>
      <c r="F15" s="131"/>
      <c r="G15" s="132"/>
      <c r="H15" s="130" t="s">
        <v>29</v>
      </c>
      <c r="I15" s="132"/>
      <c r="J15" s="133" t="s">
        <v>44</v>
      </c>
      <c r="K15" s="134"/>
      <c r="L15" s="133">
        <v>759601</v>
      </c>
      <c r="M15" s="134"/>
      <c r="N15" s="32" t="s">
        <v>168</v>
      </c>
      <c r="O15" s="135"/>
      <c r="P15" s="136"/>
      <c r="Q15" s="137"/>
      <c r="R15" s="152" t="s">
        <v>70</v>
      </c>
      <c r="S15" s="152"/>
      <c r="T15" s="152"/>
      <c r="U15" s="152"/>
      <c r="V15" s="152"/>
      <c r="W15" s="152"/>
    </row>
    <row r="16" spans="1:23" x14ac:dyDescent="0.25">
      <c r="B16" s="128">
        <v>2770</v>
      </c>
      <c r="C16" s="129"/>
      <c r="D16" s="153" t="s">
        <v>66</v>
      </c>
      <c r="E16" s="131"/>
      <c r="F16" s="131"/>
      <c r="G16" s="132"/>
      <c r="H16" s="153" t="s">
        <v>42</v>
      </c>
      <c r="I16" s="132"/>
      <c r="J16" s="153" t="s">
        <v>42</v>
      </c>
      <c r="K16" s="132"/>
      <c r="L16" s="133">
        <v>203540</v>
      </c>
      <c r="M16" s="134"/>
      <c r="N16" s="32" t="s">
        <v>47</v>
      </c>
      <c r="O16" s="155"/>
      <c r="P16" s="156"/>
      <c r="Q16" s="157"/>
      <c r="R16" s="154" t="s">
        <v>68</v>
      </c>
      <c r="S16" s="154"/>
      <c r="T16" s="154"/>
      <c r="U16" s="154"/>
      <c r="V16" s="154"/>
      <c r="W16" s="154"/>
    </row>
    <row r="17" spans="2:23" x14ac:dyDescent="0.25">
      <c r="B17" s="128">
        <v>2770</v>
      </c>
      <c r="C17" s="129"/>
      <c r="D17" s="130"/>
      <c r="E17" s="131"/>
      <c r="F17" s="131"/>
      <c r="G17" s="132"/>
      <c r="H17" s="130"/>
      <c r="I17" s="132"/>
      <c r="J17" s="133"/>
      <c r="K17" s="134"/>
      <c r="L17" s="133"/>
      <c r="M17" s="134"/>
      <c r="N17" s="32"/>
      <c r="O17" s="155"/>
      <c r="P17" s="156"/>
      <c r="Q17" s="157"/>
      <c r="R17" s="154"/>
      <c r="S17" s="154"/>
      <c r="T17" s="154"/>
      <c r="U17" s="154"/>
      <c r="V17" s="154"/>
      <c r="W17" s="154"/>
    </row>
    <row r="18" spans="2:23" x14ac:dyDescent="0.25">
      <c r="B18" s="128">
        <v>2770</v>
      </c>
      <c r="C18" s="129"/>
      <c r="D18" s="33"/>
      <c r="E18" s="34"/>
      <c r="F18" s="34"/>
      <c r="G18" s="35"/>
      <c r="H18" s="33"/>
      <c r="I18" s="35"/>
      <c r="J18" s="36"/>
      <c r="K18" s="37"/>
      <c r="L18" s="36" t="s">
        <v>30</v>
      </c>
      <c r="M18" s="37"/>
      <c r="N18" s="32"/>
      <c r="O18" s="38"/>
      <c r="P18" s="39"/>
      <c r="Q18" s="40"/>
      <c r="R18" s="154"/>
      <c r="S18" s="154"/>
      <c r="T18" s="154"/>
      <c r="U18" s="154"/>
      <c r="V18" s="154"/>
      <c r="W18" s="154"/>
    </row>
    <row r="19" spans="2:23" x14ac:dyDescent="0.25">
      <c r="B19" s="128">
        <v>2770</v>
      </c>
      <c r="C19" s="129"/>
      <c r="D19" s="33"/>
      <c r="E19" s="34"/>
      <c r="F19" s="34"/>
      <c r="G19" s="35"/>
      <c r="H19" s="33"/>
      <c r="I19" s="35"/>
      <c r="J19" s="36"/>
      <c r="K19" s="37"/>
      <c r="L19" s="36"/>
      <c r="M19" s="37"/>
      <c r="N19" s="32"/>
      <c r="O19" s="38"/>
      <c r="P19" s="39"/>
      <c r="Q19" s="40"/>
      <c r="R19" s="154"/>
      <c r="S19" s="154"/>
      <c r="T19" s="154"/>
      <c r="U19" s="154"/>
      <c r="V19" s="154"/>
      <c r="W19" s="154"/>
    </row>
    <row r="20" spans="2:23" x14ac:dyDescent="0.25">
      <c r="B20" s="128">
        <v>2770</v>
      </c>
      <c r="C20" s="129"/>
      <c r="D20" s="130"/>
      <c r="E20" s="131"/>
      <c r="F20" s="131"/>
      <c r="G20" s="132"/>
      <c r="H20" s="130"/>
      <c r="I20" s="132"/>
      <c r="J20" s="133"/>
      <c r="K20" s="134"/>
      <c r="L20" s="133"/>
      <c r="M20" s="134"/>
      <c r="N20" s="32"/>
      <c r="O20" s="155"/>
      <c r="P20" s="156"/>
      <c r="Q20" s="157"/>
      <c r="R20" s="154"/>
      <c r="S20" s="154"/>
      <c r="T20" s="154"/>
      <c r="U20" s="154"/>
      <c r="V20" s="154"/>
      <c r="W20" s="154"/>
    </row>
    <row r="21" spans="2:23" x14ac:dyDescent="0.25">
      <c r="B21" s="128">
        <v>2770</v>
      </c>
      <c r="C21" s="129"/>
      <c r="D21" s="130"/>
      <c r="E21" s="131"/>
      <c r="F21" s="131"/>
      <c r="G21" s="132"/>
      <c r="H21" s="130"/>
      <c r="I21" s="132"/>
      <c r="J21" s="133"/>
      <c r="K21" s="134"/>
      <c r="L21" s="133"/>
      <c r="M21" s="134"/>
      <c r="N21" s="32"/>
      <c r="O21" s="155"/>
      <c r="P21" s="156"/>
      <c r="Q21" s="157"/>
      <c r="R21" s="154"/>
      <c r="S21" s="154"/>
      <c r="T21" s="154"/>
      <c r="U21" s="154"/>
      <c r="V21" s="154"/>
      <c r="W21" s="154"/>
    </row>
    <row r="22" spans="2:23" x14ac:dyDescent="0.25">
      <c r="B22" s="49"/>
      <c r="C22" s="50"/>
      <c r="D22" s="130"/>
      <c r="E22" s="131"/>
      <c r="F22" s="131"/>
      <c r="G22" s="132"/>
      <c r="H22" s="130"/>
      <c r="I22" s="132"/>
      <c r="J22" s="43"/>
      <c r="K22" s="44"/>
      <c r="L22" s="133" t="s">
        <v>30</v>
      </c>
      <c r="M22" s="134"/>
      <c r="N22" s="45"/>
      <c r="O22" s="46"/>
      <c r="P22" s="47"/>
      <c r="Q22" s="48"/>
      <c r="R22" s="159"/>
      <c r="S22" s="166"/>
      <c r="T22" s="166"/>
      <c r="U22" s="166"/>
      <c r="V22" s="166"/>
      <c r="W22" s="160"/>
    </row>
    <row r="23" spans="2:23" x14ac:dyDescent="0.25">
      <c r="B23" s="167" t="s">
        <v>31</v>
      </c>
      <c r="C23" s="168"/>
      <c r="D23" s="119" t="s">
        <v>32</v>
      </c>
      <c r="E23" s="169"/>
      <c r="F23" s="169"/>
      <c r="G23" s="120"/>
      <c r="H23" s="167" t="s">
        <v>33</v>
      </c>
      <c r="I23" s="170"/>
      <c r="J23" s="170"/>
      <c r="K23" s="168"/>
      <c r="L23" s="167" t="s">
        <v>34</v>
      </c>
      <c r="M23" s="170"/>
      <c r="N23" s="170"/>
      <c r="O23" s="168"/>
      <c r="P23" s="171" t="s">
        <v>35</v>
      </c>
      <c r="Q23" s="172"/>
      <c r="R23" s="172"/>
      <c r="S23" s="172"/>
      <c r="T23" s="172"/>
      <c r="U23" s="172" t="s">
        <v>36</v>
      </c>
      <c r="V23" s="172"/>
      <c r="W23" s="173"/>
    </row>
    <row r="24" spans="2:23" x14ac:dyDescent="0.25">
      <c r="B24" s="159" t="s">
        <v>37</v>
      </c>
      <c r="C24" s="160"/>
      <c r="D24" s="128"/>
      <c r="E24" s="161"/>
      <c r="F24" s="161"/>
      <c r="G24" s="162"/>
      <c r="H24" s="163"/>
      <c r="I24" s="164"/>
      <c r="J24" s="164"/>
      <c r="K24" s="165"/>
      <c r="L24" s="128"/>
      <c r="M24" s="161"/>
      <c r="N24" s="161"/>
      <c r="O24" s="162"/>
      <c r="P24" s="163" t="s">
        <v>39</v>
      </c>
      <c r="Q24" s="164"/>
      <c r="R24" s="164"/>
      <c r="S24" s="164"/>
      <c r="T24" s="165"/>
      <c r="U24" s="163"/>
      <c r="V24" s="164"/>
      <c r="W24" s="165"/>
    </row>
    <row r="25" spans="2:23" x14ac:dyDescent="0.25">
      <c r="B25" s="158" t="s">
        <v>38</v>
      </c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</row>
    <row r="28" spans="2:23" x14ac:dyDescent="0.25">
      <c r="S28" s="26" t="s">
        <v>30</v>
      </c>
    </row>
  </sheetData>
  <mergeCells count="123">
    <mergeCell ref="B25:W25"/>
    <mergeCell ref="B24:C24"/>
    <mergeCell ref="D24:G24"/>
    <mergeCell ref="H24:K24"/>
    <mergeCell ref="L24:O24"/>
    <mergeCell ref="P24:T24"/>
    <mergeCell ref="U24:W24"/>
    <mergeCell ref="D22:G22"/>
    <mergeCell ref="H22:I22"/>
    <mergeCell ref="L22:M22"/>
    <mergeCell ref="R22:W22"/>
    <mergeCell ref="B23:C23"/>
    <mergeCell ref="D23:G23"/>
    <mergeCell ref="H23:K23"/>
    <mergeCell ref="L23:O23"/>
    <mergeCell ref="P23:T23"/>
    <mergeCell ref="U23:W23"/>
    <mergeCell ref="R20:W20"/>
    <mergeCell ref="B21:C21"/>
    <mergeCell ref="D21:G21"/>
    <mergeCell ref="H21:I21"/>
    <mergeCell ref="J21:K21"/>
    <mergeCell ref="L21:M21"/>
    <mergeCell ref="O21:Q21"/>
    <mergeCell ref="R21:W21"/>
    <mergeCell ref="B18:C18"/>
    <mergeCell ref="R18:W18"/>
    <mergeCell ref="B19:C19"/>
    <mergeCell ref="R19:W19"/>
    <mergeCell ref="B20:C20"/>
    <mergeCell ref="D20:G20"/>
    <mergeCell ref="H20:I20"/>
    <mergeCell ref="J20:K20"/>
    <mergeCell ref="L20:M20"/>
    <mergeCell ref="O20:Q20"/>
    <mergeCell ref="R16:W16"/>
    <mergeCell ref="B17:C17"/>
    <mergeCell ref="D17:G17"/>
    <mergeCell ref="H17:I17"/>
    <mergeCell ref="J17:K17"/>
    <mergeCell ref="L17:M17"/>
    <mergeCell ref="O17:Q17"/>
    <mergeCell ref="R17:W17"/>
    <mergeCell ref="B16:C16"/>
    <mergeCell ref="D16:G16"/>
    <mergeCell ref="H16:I16"/>
    <mergeCell ref="J16:K16"/>
    <mergeCell ref="L16:M16"/>
    <mergeCell ref="O16:Q16"/>
    <mergeCell ref="R15:W15"/>
    <mergeCell ref="B15:C15"/>
    <mergeCell ref="D15:G15"/>
    <mergeCell ref="H15:I15"/>
    <mergeCell ref="J15:K15"/>
    <mergeCell ref="L15:M15"/>
    <mergeCell ref="O15:Q15"/>
    <mergeCell ref="R13:W13"/>
    <mergeCell ref="B14:C14"/>
    <mergeCell ref="D14:G14"/>
    <mergeCell ref="H14:I14"/>
    <mergeCell ref="J14:K14"/>
    <mergeCell ref="L14:M14"/>
    <mergeCell ref="O14:Q14"/>
    <mergeCell ref="R14:W14"/>
    <mergeCell ref="B12:C12"/>
    <mergeCell ref="D12:L12"/>
    <mergeCell ref="M12:N12"/>
    <mergeCell ref="O12:W12"/>
    <mergeCell ref="B13:C13"/>
    <mergeCell ref="D13:G13"/>
    <mergeCell ref="H13:I13"/>
    <mergeCell ref="J13:K13"/>
    <mergeCell ref="L13:M13"/>
    <mergeCell ref="O13:Q13"/>
    <mergeCell ref="T10:U10"/>
    <mergeCell ref="V10:W10"/>
    <mergeCell ref="B11:C11"/>
    <mergeCell ref="D11:L11"/>
    <mergeCell ref="M11:N11"/>
    <mergeCell ref="O11:W11"/>
    <mergeCell ref="V8:W8"/>
    <mergeCell ref="B9:M9"/>
    <mergeCell ref="N9:O9"/>
    <mergeCell ref="P9:Q10"/>
    <mergeCell ref="R9:S9"/>
    <mergeCell ref="T9:U9"/>
    <mergeCell ref="V9:W9"/>
    <mergeCell ref="B10:M10"/>
    <mergeCell ref="N10:O10"/>
    <mergeCell ref="R10:S10"/>
    <mergeCell ref="B7:M7"/>
    <mergeCell ref="N7:O7"/>
    <mergeCell ref="P7:Q8"/>
    <mergeCell ref="R7:S7"/>
    <mergeCell ref="T7:U7"/>
    <mergeCell ref="V7:W7"/>
    <mergeCell ref="B8:M8"/>
    <mergeCell ref="N8:O8"/>
    <mergeCell ref="R8:S8"/>
    <mergeCell ref="T8:U8"/>
    <mergeCell ref="B5:O5"/>
    <mergeCell ref="P5:Q6"/>
    <mergeCell ref="R5:S5"/>
    <mergeCell ref="T5:U5"/>
    <mergeCell ref="V5:W5"/>
    <mergeCell ref="B6:O6"/>
    <mergeCell ref="R6:S6"/>
    <mergeCell ref="T6:U6"/>
    <mergeCell ref="V6:W6"/>
    <mergeCell ref="B4:E4"/>
    <mergeCell ref="F4:M4"/>
    <mergeCell ref="N4:O4"/>
    <mergeCell ref="P4:Q4"/>
    <mergeCell ref="R4:T4"/>
    <mergeCell ref="U4:W4"/>
    <mergeCell ref="B1:W1"/>
    <mergeCell ref="B2:W2"/>
    <mergeCell ref="B3:E3"/>
    <mergeCell ref="F3:M3"/>
    <mergeCell ref="N3:O3"/>
    <mergeCell ref="P3:Q3"/>
    <mergeCell ref="R3:T3"/>
    <mergeCell ref="U3:W3"/>
  </mergeCells>
  <conditionalFormatting sqref="B4:Q4">
    <cfRule type="cellIs" dxfId="4" priority="1" operator="equal">
      <formula>0</formula>
    </cfRule>
  </conditionalFormatting>
  <dataValidations count="8">
    <dataValidation type="textLength" operator="lessThanOrEqual" allowBlank="1" showInputMessage="1" showErrorMessage="1" error="REFERENCE cannot exceed 30 characters/digits._x000a_" sqref="R16:R22">
      <formula1>30</formula1>
    </dataValidation>
    <dataValidation allowBlank="1" showInputMessage="1" showErrorMessage="1" error="Year (YY) must be between 2002 to 2010" sqref="V10 V8"/>
    <dataValidation type="list" allowBlank="1" showInputMessage="1" showErrorMessage="1" sqref="U4">
      <formula1>#REF!</formula1>
    </dataValidation>
    <dataValidation type="list" allowBlank="1" showInputMessage="1" showErrorMessage="1" error="Select appropriate currency from the drop down list.  To clear selection, hit Delete key.  " sqref="N8 N10">
      <formula1>#REF!</formula1>
    </dataValidation>
    <dataValidation type="whole" allowBlank="1" showInputMessage="1" showErrorMessage="1" error="Date (DD) must be between 01 to 31" sqref="R8 R10 R6">
      <formula1>1</formula1>
      <formula2>31</formula2>
    </dataValidation>
    <dataValidation type="whole" allowBlank="1" showInputMessage="1" showErrorMessage="1" error="Month (MM) must be between 01 to 12" sqref="T8 T10 T6">
      <formula1>1</formula1>
      <formula2>12</formula2>
    </dataValidation>
    <dataValidation showDropDown="1" showInputMessage="1" showErrorMessage="1" sqref="B24"/>
    <dataValidation allowBlank="1" showInputMessage="1" sqref="B14:B21"/>
  </dataValidations>
  <pageMargins left="0.7" right="0.7" top="0.75" bottom="0.75" header="0.3" footer="0.3"/>
  <pageSetup scale="74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9"/>
  <sheetViews>
    <sheetView zoomScaleNormal="100" workbookViewId="0">
      <selection activeCell="B6" sqref="B6:O6"/>
    </sheetView>
  </sheetViews>
  <sheetFormatPr defaultRowHeight="15.75" x14ac:dyDescent="0.25"/>
  <cols>
    <col min="1" max="1" width="2.42578125" style="26" customWidth="1"/>
    <col min="2" max="2" width="3.28515625" style="26" customWidth="1"/>
    <col min="3" max="3" width="5.5703125" style="26" customWidth="1"/>
    <col min="4" max="7" width="3.7109375" style="26" customWidth="1"/>
    <col min="8" max="8" width="4.42578125" style="26" customWidth="1"/>
    <col min="9" max="9" width="6.140625" style="26" customWidth="1"/>
    <col min="10" max="11" width="4.42578125" style="26" customWidth="1"/>
    <col min="12" max="12" width="4.140625" style="26" customWidth="1"/>
    <col min="13" max="13" width="6.7109375" style="26" customWidth="1"/>
    <col min="14" max="14" width="7.42578125" style="26" customWidth="1"/>
    <col min="15" max="15" width="4.7109375" style="26" customWidth="1"/>
    <col min="16" max="16" width="3.28515625" style="26" customWidth="1"/>
    <col min="17" max="17" width="19.42578125" style="26" customWidth="1"/>
    <col min="18" max="20" width="4" style="26" customWidth="1"/>
    <col min="21" max="23" width="4.42578125" style="26" customWidth="1"/>
    <col min="24" max="16384" width="9.140625" style="27"/>
  </cols>
  <sheetData>
    <row r="1" spans="1:23" x14ac:dyDescent="0.25">
      <c r="B1" s="94" t="s">
        <v>0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6"/>
    </row>
    <row r="2" spans="1:23" x14ac:dyDescent="0.25">
      <c r="B2" s="97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9"/>
    </row>
    <row r="3" spans="1:23" x14ac:dyDescent="0.25">
      <c r="B3" s="100" t="s">
        <v>1</v>
      </c>
      <c r="C3" s="101"/>
      <c r="D3" s="101"/>
      <c r="E3" s="101"/>
      <c r="F3" s="101" t="s">
        <v>2</v>
      </c>
      <c r="G3" s="101"/>
      <c r="H3" s="101"/>
      <c r="I3" s="101"/>
      <c r="J3" s="101"/>
      <c r="K3" s="101"/>
      <c r="L3" s="101"/>
      <c r="M3" s="102"/>
      <c r="N3" s="100" t="s">
        <v>3</v>
      </c>
      <c r="O3" s="102"/>
      <c r="P3" s="100" t="s">
        <v>4</v>
      </c>
      <c r="Q3" s="102"/>
      <c r="R3" s="100" t="s">
        <v>5</v>
      </c>
      <c r="S3" s="101"/>
      <c r="T3" s="102"/>
      <c r="U3" s="100" t="s">
        <v>6</v>
      </c>
      <c r="V3" s="101"/>
      <c r="W3" s="102"/>
    </row>
    <row r="4" spans="1:23" x14ac:dyDescent="0.25">
      <c r="B4" s="84">
        <v>2480693</v>
      </c>
      <c r="C4" s="85"/>
      <c r="D4" s="85"/>
      <c r="E4" s="85"/>
      <c r="F4" s="85" t="s">
        <v>225</v>
      </c>
      <c r="G4" s="85"/>
      <c r="H4" s="85"/>
      <c r="I4" s="85"/>
      <c r="J4" s="85"/>
      <c r="K4" s="85"/>
      <c r="L4" s="85"/>
      <c r="M4" s="86"/>
      <c r="N4" s="87" t="s">
        <v>174</v>
      </c>
      <c r="O4" s="88"/>
      <c r="P4" s="89" t="s">
        <v>204</v>
      </c>
      <c r="Q4" s="90"/>
      <c r="R4" s="91">
        <v>270</v>
      </c>
      <c r="S4" s="92"/>
      <c r="T4" s="93"/>
      <c r="U4" s="91"/>
      <c r="V4" s="92"/>
      <c r="W4" s="93"/>
    </row>
    <row r="5" spans="1:23" x14ac:dyDescent="0.25">
      <c r="B5" s="94" t="s">
        <v>8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6"/>
      <c r="P5" s="103" t="s">
        <v>9</v>
      </c>
      <c r="Q5" s="104"/>
      <c r="R5" s="107" t="s">
        <v>10</v>
      </c>
      <c r="S5" s="108"/>
      <c r="T5" s="107" t="s">
        <v>11</v>
      </c>
      <c r="U5" s="108"/>
      <c r="V5" s="107" t="s">
        <v>12</v>
      </c>
      <c r="W5" s="108"/>
    </row>
    <row r="6" spans="1:23" x14ac:dyDescent="0.25">
      <c r="A6" s="28"/>
      <c r="B6" s="97" t="s">
        <v>231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P6" s="105"/>
      <c r="Q6" s="106"/>
      <c r="R6" s="109">
        <v>12</v>
      </c>
      <c r="S6" s="110"/>
      <c r="T6" s="109">
        <v>1</v>
      </c>
      <c r="U6" s="110"/>
      <c r="V6" s="109">
        <v>2021</v>
      </c>
      <c r="W6" s="110"/>
    </row>
    <row r="7" spans="1:23" x14ac:dyDescent="0.25">
      <c r="B7" s="111" t="s">
        <v>13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  <c r="N7" s="107" t="s">
        <v>14</v>
      </c>
      <c r="O7" s="108"/>
      <c r="P7" s="103" t="s">
        <v>15</v>
      </c>
      <c r="Q7" s="104"/>
      <c r="R7" s="107" t="s">
        <v>10</v>
      </c>
      <c r="S7" s="108"/>
      <c r="T7" s="107" t="s">
        <v>11</v>
      </c>
      <c r="U7" s="108"/>
      <c r="V7" s="107" t="s">
        <v>12</v>
      </c>
      <c r="W7" s="108"/>
    </row>
    <row r="8" spans="1:23" x14ac:dyDescent="0.25">
      <c r="B8" s="114">
        <v>270.32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6"/>
      <c r="N8" s="117" t="s">
        <v>16</v>
      </c>
      <c r="O8" s="118"/>
      <c r="P8" s="105"/>
      <c r="Q8" s="106"/>
      <c r="R8" s="109"/>
      <c r="S8" s="110"/>
      <c r="T8" s="109"/>
      <c r="U8" s="110"/>
      <c r="V8" s="109"/>
      <c r="W8" s="110"/>
    </row>
    <row r="9" spans="1:23" x14ac:dyDescent="0.25">
      <c r="B9" s="111" t="s">
        <v>229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3"/>
      <c r="N9" s="107" t="s">
        <v>17</v>
      </c>
      <c r="O9" s="108"/>
      <c r="P9" s="103" t="s">
        <v>198</v>
      </c>
      <c r="Q9" s="104"/>
      <c r="R9" s="107" t="s">
        <v>10</v>
      </c>
      <c r="S9" s="108"/>
      <c r="T9" s="107" t="s">
        <v>11</v>
      </c>
      <c r="U9" s="108"/>
      <c r="V9" s="107" t="s">
        <v>12</v>
      </c>
      <c r="W9" s="108"/>
    </row>
    <row r="10" spans="1:23" x14ac:dyDescent="0.25">
      <c r="A10" s="29"/>
      <c r="B10" s="124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6"/>
      <c r="N10" s="117"/>
      <c r="O10" s="118"/>
      <c r="P10" s="105"/>
      <c r="Q10" s="106"/>
      <c r="R10" s="109">
        <v>19</v>
      </c>
      <c r="S10" s="110"/>
      <c r="T10" s="109">
        <v>1</v>
      </c>
      <c r="U10" s="110"/>
      <c r="V10" s="109">
        <v>2021</v>
      </c>
      <c r="W10" s="110"/>
    </row>
    <row r="11" spans="1:23" x14ac:dyDescent="0.25">
      <c r="B11" s="119" t="s">
        <v>18</v>
      </c>
      <c r="C11" s="120"/>
      <c r="D11" s="121" t="s">
        <v>19</v>
      </c>
      <c r="E11" s="122"/>
      <c r="F11" s="122"/>
      <c r="G11" s="122"/>
      <c r="H11" s="122"/>
      <c r="I11" s="122"/>
      <c r="J11" s="122"/>
      <c r="K11" s="122"/>
      <c r="L11" s="123"/>
      <c r="M11" s="119" t="s">
        <v>18</v>
      </c>
      <c r="N11" s="120"/>
      <c r="O11" s="121" t="s">
        <v>20</v>
      </c>
      <c r="P11" s="122"/>
      <c r="Q11" s="122"/>
      <c r="R11" s="122"/>
      <c r="S11" s="122"/>
      <c r="T11" s="122"/>
      <c r="U11" s="122"/>
      <c r="V11" s="122"/>
      <c r="W11" s="123"/>
    </row>
    <row r="12" spans="1:23" x14ac:dyDescent="0.25">
      <c r="A12" s="29"/>
      <c r="B12" s="139">
        <v>0.1</v>
      </c>
      <c r="C12" s="140"/>
      <c r="D12" s="141">
        <v>914.37</v>
      </c>
      <c r="E12" s="142"/>
      <c r="F12" s="142"/>
      <c r="G12" s="142"/>
      <c r="H12" s="142"/>
      <c r="I12" s="142"/>
      <c r="J12" s="142"/>
      <c r="K12" s="142"/>
      <c r="L12" s="143"/>
      <c r="M12" s="144">
        <v>91.44</v>
      </c>
      <c r="N12" s="145"/>
      <c r="O12" s="146">
        <v>79.099999999999994</v>
      </c>
      <c r="P12" s="147"/>
      <c r="Q12" s="147"/>
      <c r="R12" s="147"/>
      <c r="S12" s="147"/>
      <c r="T12" s="147"/>
      <c r="U12" s="147"/>
      <c r="V12" s="147"/>
      <c r="W12" s="148"/>
    </row>
    <row r="13" spans="1:23" x14ac:dyDescent="0.25">
      <c r="B13" s="149" t="s">
        <v>21</v>
      </c>
      <c r="C13" s="150"/>
      <c r="D13" s="149" t="s">
        <v>22</v>
      </c>
      <c r="E13" s="151"/>
      <c r="F13" s="151"/>
      <c r="G13" s="150"/>
      <c r="H13" s="149" t="s">
        <v>23</v>
      </c>
      <c r="I13" s="150"/>
      <c r="J13" s="149" t="s">
        <v>24</v>
      </c>
      <c r="K13" s="150"/>
      <c r="L13" s="149" t="s">
        <v>25</v>
      </c>
      <c r="M13" s="150"/>
      <c r="N13" s="30" t="s">
        <v>26</v>
      </c>
      <c r="O13" s="149" t="s">
        <v>27</v>
      </c>
      <c r="P13" s="151"/>
      <c r="Q13" s="150"/>
      <c r="R13" s="127" t="s">
        <v>28</v>
      </c>
      <c r="S13" s="127"/>
      <c r="T13" s="127"/>
      <c r="U13" s="127"/>
      <c r="V13" s="127"/>
      <c r="W13" s="127"/>
    </row>
    <row r="14" spans="1:23" x14ac:dyDescent="0.25">
      <c r="B14" s="128">
        <v>2770</v>
      </c>
      <c r="C14" s="129"/>
      <c r="D14" s="130">
        <v>449851</v>
      </c>
      <c r="E14" s="131"/>
      <c r="F14" s="131"/>
      <c r="G14" s="132"/>
      <c r="H14" s="130" t="s">
        <v>29</v>
      </c>
      <c r="I14" s="132"/>
      <c r="J14" s="133" t="s">
        <v>43</v>
      </c>
      <c r="K14" s="134"/>
      <c r="L14" s="133">
        <v>759601</v>
      </c>
      <c r="M14" s="134"/>
      <c r="N14" s="56" t="s">
        <v>176</v>
      </c>
      <c r="O14" s="135">
        <v>993.47</v>
      </c>
      <c r="P14" s="136"/>
      <c r="Q14" s="137"/>
      <c r="R14" s="138" t="s">
        <v>211</v>
      </c>
      <c r="S14" s="138"/>
      <c r="T14" s="138"/>
      <c r="U14" s="138"/>
      <c r="V14" s="138"/>
      <c r="W14" s="138"/>
    </row>
    <row r="15" spans="1:23" x14ac:dyDescent="0.25">
      <c r="B15" s="128">
        <v>2770</v>
      </c>
      <c r="C15" s="129"/>
      <c r="D15" s="130">
        <v>449851</v>
      </c>
      <c r="E15" s="131"/>
      <c r="F15" s="131"/>
      <c r="G15" s="132"/>
      <c r="H15" s="130" t="s">
        <v>29</v>
      </c>
      <c r="I15" s="132"/>
      <c r="J15" s="133" t="s">
        <v>44</v>
      </c>
      <c r="K15" s="134"/>
      <c r="L15" s="133">
        <v>759601</v>
      </c>
      <c r="M15" s="134"/>
      <c r="N15" s="56" t="s">
        <v>175</v>
      </c>
      <c r="O15" s="135"/>
      <c r="P15" s="136"/>
      <c r="Q15" s="137"/>
      <c r="R15" s="152" t="s">
        <v>70</v>
      </c>
      <c r="S15" s="152"/>
      <c r="T15" s="152"/>
      <c r="U15" s="152"/>
      <c r="V15" s="152"/>
      <c r="W15" s="152"/>
    </row>
    <row r="16" spans="1:23" x14ac:dyDescent="0.25">
      <c r="B16" s="128">
        <v>1705</v>
      </c>
      <c r="C16" s="129"/>
      <c r="D16" s="153" t="s">
        <v>41</v>
      </c>
      <c r="E16" s="131"/>
      <c r="F16" s="131"/>
      <c r="G16" s="132"/>
      <c r="H16" s="153" t="s">
        <v>42</v>
      </c>
      <c r="I16" s="132"/>
      <c r="J16" s="153" t="s">
        <v>42</v>
      </c>
      <c r="K16" s="132"/>
      <c r="L16" s="133">
        <v>758001</v>
      </c>
      <c r="M16" s="134"/>
      <c r="N16" s="56" t="s">
        <v>65</v>
      </c>
      <c r="O16" s="135"/>
      <c r="P16" s="136"/>
      <c r="Q16" s="137"/>
      <c r="R16" s="152" t="s">
        <v>67</v>
      </c>
      <c r="S16" s="152"/>
      <c r="T16" s="152"/>
      <c r="U16" s="152"/>
      <c r="V16" s="152"/>
      <c r="W16" s="152"/>
    </row>
    <row r="17" spans="2:23" x14ac:dyDescent="0.25">
      <c r="B17" s="128">
        <v>2770</v>
      </c>
      <c r="C17" s="129"/>
      <c r="D17" s="153" t="s">
        <v>66</v>
      </c>
      <c r="E17" s="131"/>
      <c r="F17" s="131"/>
      <c r="G17" s="132"/>
      <c r="H17" s="153" t="s">
        <v>42</v>
      </c>
      <c r="I17" s="132"/>
      <c r="J17" s="153" t="s">
        <v>42</v>
      </c>
      <c r="K17" s="132"/>
      <c r="L17" s="133">
        <v>203540</v>
      </c>
      <c r="M17" s="134"/>
      <c r="N17" s="56" t="s">
        <v>47</v>
      </c>
      <c r="O17" s="155"/>
      <c r="P17" s="156"/>
      <c r="Q17" s="157"/>
      <c r="R17" s="154"/>
      <c r="S17" s="154"/>
      <c r="T17" s="154"/>
      <c r="U17" s="154"/>
      <c r="V17" s="154"/>
      <c r="W17" s="154"/>
    </row>
    <row r="18" spans="2:23" x14ac:dyDescent="0.25">
      <c r="B18" s="128">
        <v>2770</v>
      </c>
      <c r="C18" s="129"/>
      <c r="D18" s="130"/>
      <c r="E18" s="131"/>
      <c r="F18" s="131"/>
      <c r="G18" s="132"/>
      <c r="H18" s="130"/>
      <c r="I18" s="132"/>
      <c r="J18" s="133"/>
      <c r="K18" s="134"/>
      <c r="L18" s="133"/>
      <c r="M18" s="134"/>
      <c r="N18" s="56"/>
      <c r="O18" s="155"/>
      <c r="P18" s="156"/>
      <c r="Q18" s="157"/>
      <c r="R18" s="154"/>
      <c r="S18" s="154"/>
      <c r="T18" s="154"/>
      <c r="U18" s="154"/>
      <c r="V18" s="154"/>
      <c r="W18" s="154"/>
    </row>
    <row r="19" spans="2:23" x14ac:dyDescent="0.25">
      <c r="B19" s="128">
        <v>2770</v>
      </c>
      <c r="C19" s="129"/>
      <c r="D19" s="51"/>
      <c r="E19" s="52"/>
      <c r="F19" s="52"/>
      <c r="G19" s="53"/>
      <c r="H19" s="51"/>
      <c r="I19" s="53"/>
      <c r="J19" s="54"/>
      <c r="K19" s="55"/>
      <c r="L19" s="54" t="s">
        <v>30</v>
      </c>
      <c r="M19" s="55"/>
      <c r="N19" s="56"/>
      <c r="O19" s="57"/>
      <c r="P19" s="58"/>
      <c r="Q19" s="59"/>
      <c r="R19" s="154"/>
      <c r="S19" s="154"/>
      <c r="T19" s="154"/>
      <c r="U19" s="154"/>
      <c r="V19" s="154"/>
      <c r="W19" s="154"/>
    </row>
    <row r="20" spans="2:23" x14ac:dyDescent="0.25">
      <c r="B20" s="128">
        <v>2770</v>
      </c>
      <c r="C20" s="129"/>
      <c r="D20" s="51"/>
      <c r="E20" s="52"/>
      <c r="F20" s="52"/>
      <c r="G20" s="53"/>
      <c r="H20" s="51"/>
      <c r="I20" s="53"/>
      <c r="J20" s="54"/>
      <c r="K20" s="55"/>
      <c r="L20" s="54"/>
      <c r="M20" s="55"/>
      <c r="N20" s="56"/>
      <c r="O20" s="57"/>
      <c r="P20" s="58"/>
      <c r="Q20" s="59"/>
      <c r="R20" s="154"/>
      <c r="S20" s="154"/>
      <c r="T20" s="154"/>
      <c r="U20" s="154"/>
      <c r="V20" s="154"/>
      <c r="W20" s="154"/>
    </row>
    <row r="21" spans="2:23" x14ac:dyDescent="0.25">
      <c r="B21" s="128">
        <v>2770</v>
      </c>
      <c r="C21" s="129"/>
      <c r="D21" s="130"/>
      <c r="E21" s="131"/>
      <c r="F21" s="131"/>
      <c r="G21" s="132"/>
      <c r="H21" s="130"/>
      <c r="I21" s="132"/>
      <c r="J21" s="133"/>
      <c r="K21" s="134"/>
      <c r="L21" s="133"/>
      <c r="M21" s="134"/>
      <c r="N21" s="56"/>
      <c r="O21" s="155"/>
      <c r="P21" s="156"/>
      <c r="Q21" s="157"/>
      <c r="R21" s="154"/>
      <c r="S21" s="154"/>
      <c r="T21" s="154"/>
      <c r="U21" s="154"/>
      <c r="V21" s="154"/>
      <c r="W21" s="154"/>
    </row>
    <row r="22" spans="2:23" x14ac:dyDescent="0.25">
      <c r="B22" s="128">
        <v>2770</v>
      </c>
      <c r="C22" s="129"/>
      <c r="D22" s="130"/>
      <c r="E22" s="131"/>
      <c r="F22" s="131"/>
      <c r="G22" s="132"/>
      <c r="H22" s="130"/>
      <c r="I22" s="132"/>
      <c r="J22" s="133"/>
      <c r="K22" s="134"/>
      <c r="L22" s="133"/>
      <c r="M22" s="134"/>
      <c r="N22" s="56"/>
      <c r="O22" s="155"/>
      <c r="P22" s="156"/>
      <c r="Q22" s="157"/>
      <c r="R22" s="154"/>
      <c r="S22" s="154"/>
      <c r="T22" s="154"/>
      <c r="U22" s="154"/>
      <c r="V22" s="154"/>
      <c r="W22" s="154"/>
    </row>
    <row r="23" spans="2:23" x14ac:dyDescent="0.25">
      <c r="B23" s="60"/>
      <c r="C23" s="61"/>
      <c r="D23" s="130"/>
      <c r="E23" s="131"/>
      <c r="F23" s="131"/>
      <c r="G23" s="132"/>
      <c r="H23" s="130"/>
      <c r="I23" s="132"/>
      <c r="J23" s="43"/>
      <c r="K23" s="44"/>
      <c r="L23" s="133" t="s">
        <v>30</v>
      </c>
      <c r="M23" s="134"/>
      <c r="N23" s="45"/>
      <c r="O23" s="46"/>
      <c r="P23" s="47"/>
      <c r="Q23" s="48"/>
      <c r="R23" s="159"/>
      <c r="S23" s="166"/>
      <c r="T23" s="166"/>
      <c r="U23" s="166"/>
      <c r="V23" s="166"/>
      <c r="W23" s="160"/>
    </row>
    <row r="24" spans="2:23" x14ac:dyDescent="0.25">
      <c r="B24" s="167" t="s">
        <v>31</v>
      </c>
      <c r="C24" s="168"/>
      <c r="D24" s="119" t="s">
        <v>32</v>
      </c>
      <c r="E24" s="169"/>
      <c r="F24" s="169"/>
      <c r="G24" s="120"/>
      <c r="H24" s="167" t="s">
        <v>33</v>
      </c>
      <c r="I24" s="170"/>
      <c r="J24" s="170"/>
      <c r="K24" s="168"/>
      <c r="L24" s="167" t="s">
        <v>34</v>
      </c>
      <c r="M24" s="170"/>
      <c r="N24" s="170"/>
      <c r="O24" s="168"/>
      <c r="P24" s="171" t="s">
        <v>35</v>
      </c>
      <c r="Q24" s="172"/>
      <c r="R24" s="172"/>
      <c r="S24" s="172"/>
      <c r="T24" s="172"/>
      <c r="U24" s="172" t="s">
        <v>36</v>
      </c>
      <c r="V24" s="172"/>
      <c r="W24" s="173"/>
    </row>
    <row r="25" spans="2:23" x14ac:dyDescent="0.25">
      <c r="B25" s="159" t="s">
        <v>37</v>
      </c>
      <c r="C25" s="160"/>
      <c r="D25" s="128"/>
      <c r="E25" s="161"/>
      <c r="F25" s="161"/>
      <c r="G25" s="162"/>
      <c r="H25" s="163"/>
      <c r="I25" s="164"/>
      <c r="J25" s="164"/>
      <c r="K25" s="165"/>
      <c r="L25" s="128"/>
      <c r="M25" s="161"/>
      <c r="N25" s="161"/>
      <c r="O25" s="162"/>
      <c r="P25" s="163" t="s">
        <v>39</v>
      </c>
      <c r="Q25" s="164"/>
      <c r="R25" s="164"/>
      <c r="S25" s="164"/>
      <c r="T25" s="165"/>
      <c r="U25" s="163"/>
      <c r="V25" s="164"/>
      <c r="W25" s="165"/>
    </row>
    <row r="26" spans="2:23" x14ac:dyDescent="0.25">
      <c r="B26" s="158" t="s">
        <v>38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</row>
    <row r="29" spans="2:23" x14ac:dyDescent="0.25">
      <c r="S29" s="26" t="s">
        <v>30</v>
      </c>
    </row>
  </sheetData>
  <mergeCells count="130">
    <mergeCell ref="B4:E4"/>
    <mergeCell ref="F4:M4"/>
    <mergeCell ref="N4:O4"/>
    <mergeCell ref="P4:Q4"/>
    <mergeCell ref="R4:T4"/>
    <mergeCell ref="U4:W4"/>
    <mergeCell ref="B1:W1"/>
    <mergeCell ref="B2:W2"/>
    <mergeCell ref="B3:E3"/>
    <mergeCell ref="F3:M3"/>
    <mergeCell ref="N3:O3"/>
    <mergeCell ref="P3:Q3"/>
    <mergeCell ref="R3:T3"/>
    <mergeCell ref="U3:W3"/>
    <mergeCell ref="B5:O5"/>
    <mergeCell ref="P5:Q6"/>
    <mergeCell ref="R5:S5"/>
    <mergeCell ref="T5:U5"/>
    <mergeCell ref="V5:W5"/>
    <mergeCell ref="B6:O6"/>
    <mergeCell ref="R6:S6"/>
    <mergeCell ref="T6:U6"/>
    <mergeCell ref="V6:W6"/>
    <mergeCell ref="B7:M7"/>
    <mergeCell ref="N7:O7"/>
    <mergeCell ref="P7:Q8"/>
    <mergeCell ref="R7:S7"/>
    <mergeCell ref="T7:U7"/>
    <mergeCell ref="V7:W7"/>
    <mergeCell ref="B8:M8"/>
    <mergeCell ref="N8:O8"/>
    <mergeCell ref="R8:S8"/>
    <mergeCell ref="T8:U8"/>
    <mergeCell ref="T10:U10"/>
    <mergeCell ref="V10:W10"/>
    <mergeCell ref="B11:C11"/>
    <mergeCell ref="D11:L11"/>
    <mergeCell ref="M11:N11"/>
    <mergeCell ref="O11:W11"/>
    <mergeCell ref="V8:W8"/>
    <mergeCell ref="B9:M9"/>
    <mergeCell ref="N9:O9"/>
    <mergeCell ref="P9:Q10"/>
    <mergeCell ref="R9:S9"/>
    <mergeCell ref="T9:U9"/>
    <mergeCell ref="V9:W9"/>
    <mergeCell ref="B10:M10"/>
    <mergeCell ref="N10:O10"/>
    <mergeCell ref="R10:S10"/>
    <mergeCell ref="R13:W13"/>
    <mergeCell ref="B14:C14"/>
    <mergeCell ref="D14:G14"/>
    <mergeCell ref="H14:I14"/>
    <mergeCell ref="J14:K14"/>
    <mergeCell ref="L14:M14"/>
    <mergeCell ref="O14:Q14"/>
    <mergeCell ref="R14:W14"/>
    <mergeCell ref="B12:C12"/>
    <mergeCell ref="D12:L12"/>
    <mergeCell ref="M12:N12"/>
    <mergeCell ref="O12:W12"/>
    <mergeCell ref="B13:C13"/>
    <mergeCell ref="D13:G13"/>
    <mergeCell ref="H13:I13"/>
    <mergeCell ref="J13:K13"/>
    <mergeCell ref="L13:M13"/>
    <mergeCell ref="O13:Q13"/>
    <mergeCell ref="R15:W15"/>
    <mergeCell ref="B16:C16"/>
    <mergeCell ref="D16:G16"/>
    <mergeCell ref="H16:I16"/>
    <mergeCell ref="J16:K16"/>
    <mergeCell ref="L16:M16"/>
    <mergeCell ref="O16:Q16"/>
    <mergeCell ref="R16:W16"/>
    <mergeCell ref="B15:C15"/>
    <mergeCell ref="D15:G15"/>
    <mergeCell ref="H15:I15"/>
    <mergeCell ref="J15:K15"/>
    <mergeCell ref="L15:M15"/>
    <mergeCell ref="O15:Q15"/>
    <mergeCell ref="R17:W17"/>
    <mergeCell ref="B18:C18"/>
    <mergeCell ref="D18:G18"/>
    <mergeCell ref="H18:I18"/>
    <mergeCell ref="J18:K18"/>
    <mergeCell ref="L18:M18"/>
    <mergeCell ref="O18:Q18"/>
    <mergeCell ref="R18:W18"/>
    <mergeCell ref="B17:C17"/>
    <mergeCell ref="D17:G17"/>
    <mergeCell ref="H17:I17"/>
    <mergeCell ref="J17:K17"/>
    <mergeCell ref="L17:M17"/>
    <mergeCell ref="O17:Q17"/>
    <mergeCell ref="R21:W21"/>
    <mergeCell ref="B22:C22"/>
    <mergeCell ref="D22:G22"/>
    <mergeCell ref="H22:I22"/>
    <mergeCell ref="J22:K22"/>
    <mergeCell ref="L22:M22"/>
    <mergeCell ref="O22:Q22"/>
    <mergeCell ref="R22:W22"/>
    <mergeCell ref="B19:C19"/>
    <mergeCell ref="R19:W19"/>
    <mergeCell ref="B20:C20"/>
    <mergeCell ref="R20:W20"/>
    <mergeCell ref="B21:C21"/>
    <mergeCell ref="D21:G21"/>
    <mergeCell ref="H21:I21"/>
    <mergeCell ref="J21:K21"/>
    <mergeCell ref="L21:M21"/>
    <mergeCell ref="O21:Q21"/>
    <mergeCell ref="B26:W26"/>
    <mergeCell ref="B25:C25"/>
    <mergeCell ref="D25:G25"/>
    <mergeCell ref="H25:K25"/>
    <mergeCell ref="L25:O25"/>
    <mergeCell ref="P25:T25"/>
    <mergeCell ref="U25:W25"/>
    <mergeCell ref="D23:G23"/>
    <mergeCell ref="H23:I23"/>
    <mergeCell ref="L23:M23"/>
    <mergeCell ref="R23:W23"/>
    <mergeCell ref="B24:C24"/>
    <mergeCell ref="D24:G24"/>
    <mergeCell ref="H24:K24"/>
    <mergeCell ref="L24:O24"/>
    <mergeCell ref="P24:T24"/>
    <mergeCell ref="U24:W24"/>
  </mergeCells>
  <conditionalFormatting sqref="F4:Q4">
    <cfRule type="cellIs" dxfId="3" priority="2" operator="equal">
      <formula>0</formula>
    </cfRule>
  </conditionalFormatting>
  <conditionalFormatting sqref="B4:E4">
    <cfRule type="cellIs" dxfId="2" priority="1" operator="equal">
      <formula>0</formula>
    </cfRule>
  </conditionalFormatting>
  <dataValidations count="8">
    <dataValidation type="textLength" operator="lessThanOrEqual" allowBlank="1" showInputMessage="1" showErrorMessage="1" error="REFERENCE cannot exceed 30 characters/digits._x000a_" sqref="R17:R23">
      <formula1>30</formula1>
    </dataValidation>
    <dataValidation allowBlank="1" showInputMessage="1" showErrorMessage="1" error="Year (YY) must be between 2002 to 2010" sqref="V10 V8"/>
    <dataValidation type="list" allowBlank="1" showInputMessage="1" showErrorMessage="1" sqref="U4">
      <formula1>#REF!</formula1>
    </dataValidation>
    <dataValidation type="list" allowBlank="1" showInputMessage="1" showErrorMessage="1" error="Select appropriate currency from the drop down list.  To clear selection, hit Delete key.  " sqref="N8 N10">
      <formula1>#REF!</formula1>
    </dataValidation>
    <dataValidation type="whole" allowBlank="1" showInputMessage="1" showErrorMessage="1" error="Date (DD) must be between 01 to 31" sqref="R8 R10 R6">
      <formula1>1</formula1>
      <formula2>31</formula2>
    </dataValidation>
    <dataValidation type="whole" allowBlank="1" showInputMessage="1" showErrorMessage="1" error="Month (MM) must be between 01 to 12" sqref="T8 T10 T6">
      <formula1>1</formula1>
      <formula2>12</formula2>
    </dataValidation>
    <dataValidation allowBlank="1" showInputMessage="1" sqref="B14:B22"/>
    <dataValidation showDropDown="1" showInputMessage="1" showErrorMessage="1" sqref="B25"/>
  </dataValidations>
  <pageMargins left="0.7" right="0.7" top="0.75" bottom="0.75" header="0.3" footer="0.3"/>
  <pageSetup paperSize="9" scale="71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8"/>
  <sheetViews>
    <sheetView zoomScaleNormal="100" workbookViewId="0">
      <selection activeCell="O11" sqref="O11:W11"/>
    </sheetView>
  </sheetViews>
  <sheetFormatPr defaultRowHeight="15.75" x14ac:dyDescent="0.25"/>
  <cols>
    <col min="1" max="1" width="2.42578125" style="26" customWidth="1"/>
    <col min="2" max="2" width="3.28515625" style="26" customWidth="1"/>
    <col min="3" max="3" width="5.5703125" style="26" customWidth="1"/>
    <col min="4" max="7" width="3.7109375" style="26" customWidth="1"/>
    <col min="8" max="8" width="4.42578125" style="26" customWidth="1"/>
    <col min="9" max="9" width="6" style="26" customWidth="1"/>
    <col min="10" max="11" width="4.42578125" style="26" customWidth="1"/>
    <col min="12" max="12" width="4.140625" style="26" customWidth="1"/>
    <col min="13" max="13" width="6.7109375" style="26" customWidth="1"/>
    <col min="14" max="14" width="7.42578125" style="26" customWidth="1"/>
    <col min="15" max="15" width="4.7109375" style="26" customWidth="1"/>
    <col min="16" max="16" width="3.28515625" style="26" customWidth="1"/>
    <col min="17" max="17" width="19.42578125" style="26" customWidth="1"/>
    <col min="18" max="20" width="4" style="26" customWidth="1"/>
    <col min="21" max="23" width="4.42578125" style="26" customWidth="1"/>
    <col min="24" max="99" width="3.28515625" style="26" hidden="1" customWidth="1"/>
    <col min="100" max="256" width="0" style="26" hidden="1" customWidth="1"/>
    <col min="257" max="16384" width="9.140625" style="27"/>
  </cols>
  <sheetData>
    <row r="1" spans="1:23" x14ac:dyDescent="0.25">
      <c r="B1" s="94" t="s">
        <v>0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6"/>
    </row>
    <row r="2" spans="1:23" x14ac:dyDescent="0.25">
      <c r="B2" s="97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9"/>
    </row>
    <row r="3" spans="1:23" x14ac:dyDescent="0.25">
      <c r="B3" s="100" t="s">
        <v>1</v>
      </c>
      <c r="C3" s="101"/>
      <c r="D3" s="101"/>
      <c r="E3" s="101"/>
      <c r="F3" s="101" t="s">
        <v>2</v>
      </c>
      <c r="G3" s="101"/>
      <c r="H3" s="101"/>
      <c r="I3" s="101"/>
      <c r="J3" s="101"/>
      <c r="K3" s="101"/>
      <c r="L3" s="101"/>
      <c r="M3" s="102"/>
      <c r="N3" s="100" t="s">
        <v>3</v>
      </c>
      <c r="O3" s="102"/>
      <c r="P3" s="100" t="s">
        <v>4</v>
      </c>
      <c r="Q3" s="102"/>
      <c r="R3" s="100" t="s">
        <v>5</v>
      </c>
      <c r="S3" s="101"/>
      <c r="T3" s="102"/>
      <c r="U3" s="100" t="s">
        <v>6</v>
      </c>
      <c r="V3" s="101"/>
      <c r="W3" s="102"/>
    </row>
    <row r="4" spans="1:23" x14ac:dyDescent="0.25">
      <c r="B4" s="84">
        <v>2480693</v>
      </c>
      <c r="C4" s="85"/>
      <c r="D4" s="85"/>
      <c r="E4" s="85"/>
      <c r="F4" s="85" t="s">
        <v>225</v>
      </c>
      <c r="G4" s="85"/>
      <c r="H4" s="85"/>
      <c r="I4" s="85"/>
      <c r="J4" s="85"/>
      <c r="K4" s="85"/>
      <c r="L4" s="85"/>
      <c r="M4" s="86"/>
      <c r="N4" s="87" t="s">
        <v>173</v>
      </c>
      <c r="O4" s="88"/>
      <c r="P4" s="89" t="s">
        <v>204</v>
      </c>
      <c r="Q4" s="90"/>
      <c r="R4" s="91">
        <v>270</v>
      </c>
      <c r="S4" s="92"/>
      <c r="T4" s="93"/>
      <c r="U4" s="91"/>
      <c r="V4" s="92"/>
      <c r="W4" s="93"/>
    </row>
    <row r="5" spans="1:23" x14ac:dyDescent="0.25">
      <c r="B5" s="94" t="s">
        <v>8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6"/>
      <c r="P5" s="103" t="s">
        <v>9</v>
      </c>
      <c r="Q5" s="104"/>
      <c r="R5" s="107" t="s">
        <v>10</v>
      </c>
      <c r="S5" s="108"/>
      <c r="T5" s="107" t="s">
        <v>11</v>
      </c>
      <c r="U5" s="108"/>
      <c r="V5" s="107" t="s">
        <v>12</v>
      </c>
      <c r="W5" s="108"/>
    </row>
    <row r="6" spans="1:23" x14ac:dyDescent="0.25">
      <c r="A6" s="28"/>
      <c r="B6" s="97" t="s">
        <v>227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P6" s="105"/>
      <c r="Q6" s="106"/>
      <c r="R6" s="109">
        <v>19</v>
      </c>
      <c r="S6" s="110"/>
      <c r="T6" s="109">
        <v>8</v>
      </c>
      <c r="U6" s="110"/>
      <c r="V6" s="109">
        <v>2019</v>
      </c>
      <c r="W6" s="110"/>
    </row>
    <row r="7" spans="1:23" x14ac:dyDescent="0.25">
      <c r="B7" s="111" t="s">
        <v>13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  <c r="N7" s="107" t="s">
        <v>14</v>
      </c>
      <c r="O7" s="108"/>
      <c r="P7" s="103" t="s">
        <v>15</v>
      </c>
      <c r="Q7" s="104"/>
      <c r="R7" s="107" t="s">
        <v>10</v>
      </c>
      <c r="S7" s="108"/>
      <c r="T7" s="107" t="s">
        <v>11</v>
      </c>
      <c r="U7" s="108"/>
      <c r="V7" s="107" t="s">
        <v>12</v>
      </c>
      <c r="W7" s="108"/>
    </row>
    <row r="8" spans="1:23" x14ac:dyDescent="0.25">
      <c r="B8" s="114">
        <v>66.599999999999994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6"/>
      <c r="N8" s="117" t="s">
        <v>16</v>
      </c>
      <c r="O8" s="118"/>
      <c r="P8" s="105"/>
      <c r="Q8" s="106"/>
      <c r="R8" s="109"/>
      <c r="S8" s="110"/>
      <c r="T8" s="109"/>
      <c r="U8" s="110"/>
      <c r="V8" s="109"/>
      <c r="W8" s="110"/>
    </row>
    <row r="9" spans="1:23" x14ac:dyDescent="0.25">
      <c r="B9" s="111" t="s">
        <v>229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3"/>
      <c r="N9" s="107" t="s">
        <v>17</v>
      </c>
      <c r="O9" s="108"/>
      <c r="P9" s="103" t="s">
        <v>198</v>
      </c>
      <c r="Q9" s="104"/>
      <c r="R9" s="107" t="s">
        <v>10</v>
      </c>
      <c r="S9" s="108"/>
      <c r="T9" s="107" t="s">
        <v>11</v>
      </c>
      <c r="U9" s="108"/>
      <c r="V9" s="107" t="s">
        <v>12</v>
      </c>
      <c r="W9" s="108"/>
    </row>
    <row r="10" spans="1:23" x14ac:dyDescent="0.25">
      <c r="A10" s="29"/>
      <c r="B10" s="124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6"/>
      <c r="N10" s="117"/>
      <c r="O10" s="118"/>
      <c r="P10" s="105"/>
      <c r="Q10" s="106"/>
      <c r="R10" s="109">
        <v>26</v>
      </c>
      <c r="S10" s="110"/>
      <c r="T10" s="109">
        <v>8</v>
      </c>
      <c r="U10" s="110"/>
      <c r="V10" s="109">
        <v>2019</v>
      </c>
      <c r="W10" s="110"/>
    </row>
    <row r="11" spans="1:23" x14ac:dyDescent="0.25">
      <c r="B11" s="119" t="s">
        <v>18</v>
      </c>
      <c r="C11" s="120"/>
      <c r="D11" s="121" t="s">
        <v>19</v>
      </c>
      <c r="E11" s="122"/>
      <c r="F11" s="122"/>
      <c r="G11" s="122"/>
      <c r="H11" s="122"/>
      <c r="I11" s="122"/>
      <c r="J11" s="122"/>
      <c r="K11" s="122"/>
      <c r="L11" s="123"/>
      <c r="M11" s="119" t="s">
        <v>18</v>
      </c>
      <c r="N11" s="120"/>
      <c r="O11" s="121" t="s">
        <v>20</v>
      </c>
      <c r="P11" s="122"/>
      <c r="Q11" s="122"/>
      <c r="R11" s="122"/>
      <c r="S11" s="122"/>
      <c r="T11" s="122"/>
      <c r="U11" s="122"/>
      <c r="V11" s="122"/>
      <c r="W11" s="123"/>
    </row>
    <row r="12" spans="1:23" x14ac:dyDescent="0.25">
      <c r="A12" s="29"/>
      <c r="B12" s="139">
        <v>0.1</v>
      </c>
      <c r="C12" s="140"/>
      <c r="D12" s="141"/>
      <c r="E12" s="142"/>
      <c r="F12" s="142"/>
      <c r="G12" s="142"/>
      <c r="H12" s="142"/>
      <c r="I12" s="142"/>
      <c r="J12" s="142"/>
      <c r="K12" s="142"/>
      <c r="L12" s="143"/>
      <c r="M12" s="144">
        <f>D12*10%</f>
        <v>0</v>
      </c>
      <c r="N12" s="145"/>
      <c r="O12" s="146">
        <v>0</v>
      </c>
      <c r="P12" s="147"/>
      <c r="Q12" s="147"/>
      <c r="R12" s="147"/>
      <c r="S12" s="147"/>
      <c r="T12" s="147"/>
      <c r="U12" s="147"/>
      <c r="V12" s="147"/>
      <c r="W12" s="148"/>
    </row>
    <row r="13" spans="1:23" x14ac:dyDescent="0.25">
      <c r="B13" s="149" t="s">
        <v>21</v>
      </c>
      <c r="C13" s="150"/>
      <c r="D13" s="149" t="s">
        <v>22</v>
      </c>
      <c r="E13" s="151"/>
      <c r="F13" s="151"/>
      <c r="G13" s="150"/>
      <c r="H13" s="149" t="s">
        <v>23</v>
      </c>
      <c r="I13" s="150"/>
      <c r="J13" s="149" t="s">
        <v>24</v>
      </c>
      <c r="K13" s="150"/>
      <c r="L13" s="149" t="s">
        <v>25</v>
      </c>
      <c r="M13" s="150"/>
      <c r="N13" s="30" t="s">
        <v>26</v>
      </c>
      <c r="O13" s="149" t="s">
        <v>27</v>
      </c>
      <c r="P13" s="151"/>
      <c r="Q13" s="150"/>
      <c r="R13" s="127" t="s">
        <v>28</v>
      </c>
      <c r="S13" s="127"/>
      <c r="T13" s="127"/>
      <c r="U13" s="127"/>
      <c r="V13" s="127"/>
      <c r="W13" s="127"/>
    </row>
    <row r="14" spans="1:23" x14ac:dyDescent="0.25">
      <c r="B14" s="128">
        <v>2770</v>
      </c>
      <c r="C14" s="129"/>
      <c r="D14" s="130">
        <v>449850</v>
      </c>
      <c r="E14" s="131"/>
      <c r="F14" s="131"/>
      <c r="G14" s="132"/>
      <c r="H14" s="130" t="s">
        <v>29</v>
      </c>
      <c r="I14" s="132"/>
      <c r="J14" s="133" t="s">
        <v>43</v>
      </c>
      <c r="K14" s="134"/>
      <c r="L14" s="133">
        <v>759601</v>
      </c>
      <c r="M14" s="134"/>
      <c r="N14" s="32" t="s">
        <v>56</v>
      </c>
      <c r="O14" s="135">
        <v>64.77</v>
      </c>
      <c r="P14" s="136"/>
      <c r="Q14" s="137"/>
      <c r="R14" s="138" t="s">
        <v>69</v>
      </c>
      <c r="S14" s="138"/>
      <c r="T14" s="138"/>
      <c r="U14" s="138"/>
      <c r="V14" s="138"/>
      <c r="W14" s="138"/>
    </row>
    <row r="15" spans="1:23" x14ac:dyDescent="0.25">
      <c r="B15" s="128">
        <v>2770</v>
      </c>
      <c r="C15" s="129"/>
      <c r="D15" s="130">
        <v>449850</v>
      </c>
      <c r="E15" s="131"/>
      <c r="F15" s="131"/>
      <c r="G15" s="132"/>
      <c r="H15" s="130" t="s">
        <v>29</v>
      </c>
      <c r="I15" s="132"/>
      <c r="J15" s="133" t="s">
        <v>44</v>
      </c>
      <c r="K15" s="134"/>
      <c r="L15" s="133">
        <v>759601</v>
      </c>
      <c r="M15" s="134"/>
      <c r="N15" s="32" t="s">
        <v>167</v>
      </c>
      <c r="O15" s="135"/>
      <c r="P15" s="136"/>
      <c r="Q15" s="137"/>
      <c r="R15" s="152" t="s">
        <v>70</v>
      </c>
      <c r="S15" s="152"/>
      <c r="T15" s="152"/>
      <c r="U15" s="152"/>
      <c r="V15" s="152"/>
      <c r="W15" s="152"/>
    </row>
    <row r="16" spans="1:23" x14ac:dyDescent="0.25">
      <c r="B16" s="128">
        <v>2770</v>
      </c>
      <c r="C16" s="129"/>
      <c r="D16" s="153" t="s">
        <v>66</v>
      </c>
      <c r="E16" s="131"/>
      <c r="F16" s="131"/>
      <c r="G16" s="132"/>
      <c r="H16" s="153" t="s">
        <v>42</v>
      </c>
      <c r="I16" s="132"/>
      <c r="J16" s="153" t="s">
        <v>42</v>
      </c>
      <c r="K16" s="132"/>
      <c r="L16" s="133">
        <v>203540</v>
      </c>
      <c r="M16" s="134"/>
      <c r="N16" s="32" t="s">
        <v>47</v>
      </c>
      <c r="O16" s="155"/>
      <c r="P16" s="156"/>
      <c r="Q16" s="157"/>
      <c r="R16" s="154" t="s">
        <v>68</v>
      </c>
      <c r="S16" s="154"/>
      <c r="T16" s="154"/>
      <c r="U16" s="154"/>
      <c r="V16" s="154"/>
      <c r="W16" s="154"/>
    </row>
    <row r="17" spans="2:23" x14ac:dyDescent="0.25">
      <c r="B17" s="128">
        <v>2770</v>
      </c>
      <c r="C17" s="129"/>
      <c r="D17" s="130"/>
      <c r="E17" s="131"/>
      <c r="F17" s="131"/>
      <c r="G17" s="132"/>
      <c r="H17" s="130"/>
      <c r="I17" s="132"/>
      <c r="J17" s="133"/>
      <c r="K17" s="134"/>
      <c r="L17" s="133"/>
      <c r="M17" s="134"/>
      <c r="N17" s="32"/>
      <c r="O17" s="155"/>
      <c r="P17" s="156"/>
      <c r="Q17" s="157"/>
      <c r="R17" s="154"/>
      <c r="S17" s="154"/>
      <c r="T17" s="154"/>
      <c r="U17" s="154"/>
      <c r="V17" s="154"/>
      <c r="W17" s="154"/>
    </row>
    <row r="18" spans="2:23" x14ac:dyDescent="0.25">
      <c r="B18" s="128">
        <v>2770</v>
      </c>
      <c r="C18" s="129"/>
      <c r="D18" s="33"/>
      <c r="E18" s="34"/>
      <c r="F18" s="34"/>
      <c r="G18" s="35"/>
      <c r="H18" s="33"/>
      <c r="I18" s="35"/>
      <c r="J18" s="36"/>
      <c r="K18" s="37"/>
      <c r="L18" s="36" t="s">
        <v>30</v>
      </c>
      <c r="M18" s="37"/>
      <c r="N18" s="32"/>
      <c r="O18" s="38"/>
      <c r="P18" s="39"/>
      <c r="Q18" s="40"/>
      <c r="R18" s="154"/>
      <c r="S18" s="154"/>
      <c r="T18" s="154"/>
      <c r="U18" s="154"/>
      <c r="V18" s="154"/>
      <c r="W18" s="154"/>
    </row>
    <row r="19" spans="2:23" x14ac:dyDescent="0.25">
      <c r="B19" s="128">
        <v>2770</v>
      </c>
      <c r="C19" s="129"/>
      <c r="D19" s="33"/>
      <c r="E19" s="34"/>
      <c r="F19" s="34"/>
      <c r="G19" s="35"/>
      <c r="H19" s="33"/>
      <c r="I19" s="35"/>
      <c r="J19" s="36"/>
      <c r="K19" s="37"/>
      <c r="L19" s="36"/>
      <c r="M19" s="37"/>
      <c r="N19" s="32"/>
      <c r="O19" s="38"/>
      <c r="P19" s="39"/>
      <c r="Q19" s="40"/>
      <c r="R19" s="154"/>
      <c r="S19" s="154"/>
      <c r="T19" s="154"/>
      <c r="U19" s="154"/>
      <c r="V19" s="154"/>
      <c r="W19" s="154"/>
    </row>
    <row r="20" spans="2:23" x14ac:dyDescent="0.25">
      <c r="B20" s="128">
        <v>2770</v>
      </c>
      <c r="C20" s="129"/>
      <c r="D20" s="130"/>
      <c r="E20" s="131"/>
      <c r="F20" s="131"/>
      <c r="G20" s="132"/>
      <c r="H20" s="130"/>
      <c r="I20" s="132"/>
      <c r="J20" s="133"/>
      <c r="K20" s="134"/>
      <c r="L20" s="133"/>
      <c r="M20" s="134"/>
      <c r="N20" s="32"/>
      <c r="O20" s="155"/>
      <c r="P20" s="156"/>
      <c r="Q20" s="157"/>
      <c r="R20" s="154"/>
      <c r="S20" s="154"/>
      <c r="T20" s="154"/>
      <c r="U20" s="154"/>
      <c r="V20" s="154"/>
      <c r="W20" s="154"/>
    </row>
    <row r="21" spans="2:23" x14ac:dyDescent="0.25">
      <c r="B21" s="128">
        <v>2770</v>
      </c>
      <c r="C21" s="129"/>
      <c r="D21" s="130"/>
      <c r="E21" s="131"/>
      <c r="F21" s="131"/>
      <c r="G21" s="132"/>
      <c r="H21" s="130"/>
      <c r="I21" s="132"/>
      <c r="J21" s="133"/>
      <c r="K21" s="134"/>
      <c r="L21" s="133"/>
      <c r="M21" s="134"/>
      <c r="N21" s="32"/>
      <c r="O21" s="155"/>
      <c r="P21" s="156"/>
      <c r="Q21" s="157"/>
      <c r="R21" s="154"/>
      <c r="S21" s="154"/>
      <c r="T21" s="154"/>
      <c r="U21" s="154"/>
      <c r="V21" s="154"/>
      <c r="W21" s="154"/>
    </row>
    <row r="22" spans="2:23" x14ac:dyDescent="0.25">
      <c r="B22" s="49"/>
      <c r="C22" s="50"/>
      <c r="D22" s="130"/>
      <c r="E22" s="131"/>
      <c r="F22" s="131"/>
      <c r="G22" s="132"/>
      <c r="H22" s="130"/>
      <c r="I22" s="132"/>
      <c r="J22" s="43"/>
      <c r="K22" s="44"/>
      <c r="L22" s="133" t="s">
        <v>30</v>
      </c>
      <c r="M22" s="134"/>
      <c r="N22" s="45"/>
      <c r="O22" s="46"/>
      <c r="P22" s="47"/>
      <c r="Q22" s="48"/>
      <c r="R22" s="159"/>
      <c r="S22" s="166"/>
      <c r="T22" s="166"/>
      <c r="U22" s="166"/>
      <c r="V22" s="166"/>
      <c r="W22" s="160"/>
    </row>
    <row r="23" spans="2:23" x14ac:dyDescent="0.25">
      <c r="B23" s="167" t="s">
        <v>31</v>
      </c>
      <c r="C23" s="168"/>
      <c r="D23" s="119" t="s">
        <v>32</v>
      </c>
      <c r="E23" s="169"/>
      <c r="F23" s="169"/>
      <c r="G23" s="120"/>
      <c r="H23" s="167" t="s">
        <v>33</v>
      </c>
      <c r="I23" s="170"/>
      <c r="J23" s="170"/>
      <c r="K23" s="168"/>
      <c r="L23" s="167" t="s">
        <v>34</v>
      </c>
      <c r="M23" s="170"/>
      <c r="N23" s="170"/>
      <c r="O23" s="168"/>
      <c r="P23" s="171" t="s">
        <v>35</v>
      </c>
      <c r="Q23" s="172"/>
      <c r="R23" s="172"/>
      <c r="S23" s="172"/>
      <c r="T23" s="172"/>
      <c r="U23" s="172" t="s">
        <v>36</v>
      </c>
      <c r="V23" s="172"/>
      <c r="W23" s="173"/>
    </row>
    <row r="24" spans="2:23" x14ac:dyDescent="0.25">
      <c r="B24" s="159" t="s">
        <v>37</v>
      </c>
      <c r="C24" s="160"/>
      <c r="D24" s="128"/>
      <c r="E24" s="161"/>
      <c r="F24" s="161"/>
      <c r="G24" s="162"/>
      <c r="H24" s="163"/>
      <c r="I24" s="164"/>
      <c r="J24" s="164"/>
      <c r="K24" s="165"/>
      <c r="L24" s="128"/>
      <c r="M24" s="161"/>
      <c r="N24" s="161"/>
      <c r="O24" s="162"/>
      <c r="P24" s="163" t="s">
        <v>39</v>
      </c>
      <c r="Q24" s="164"/>
      <c r="R24" s="164"/>
      <c r="S24" s="164"/>
      <c r="T24" s="165"/>
      <c r="U24" s="163"/>
      <c r="V24" s="164"/>
      <c r="W24" s="165"/>
    </row>
    <row r="25" spans="2:23" x14ac:dyDescent="0.25">
      <c r="B25" s="158" t="s">
        <v>38</v>
      </c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</row>
    <row r="28" spans="2:23" x14ac:dyDescent="0.25">
      <c r="S28" s="26" t="s">
        <v>30</v>
      </c>
    </row>
  </sheetData>
  <mergeCells count="123">
    <mergeCell ref="B4:E4"/>
    <mergeCell ref="F4:M4"/>
    <mergeCell ref="N4:O4"/>
    <mergeCell ref="P4:Q4"/>
    <mergeCell ref="R4:T4"/>
    <mergeCell ref="U4:W4"/>
    <mergeCell ref="B1:W1"/>
    <mergeCell ref="B2:W2"/>
    <mergeCell ref="B3:E3"/>
    <mergeCell ref="F3:M3"/>
    <mergeCell ref="N3:O3"/>
    <mergeCell ref="P3:Q3"/>
    <mergeCell ref="R3:T3"/>
    <mergeCell ref="U3:W3"/>
    <mergeCell ref="B5:O5"/>
    <mergeCell ref="P5:Q6"/>
    <mergeCell ref="R5:S5"/>
    <mergeCell ref="T5:U5"/>
    <mergeCell ref="V5:W5"/>
    <mergeCell ref="B6:O6"/>
    <mergeCell ref="R6:S6"/>
    <mergeCell ref="T6:U6"/>
    <mergeCell ref="V6:W6"/>
    <mergeCell ref="B7:M7"/>
    <mergeCell ref="N7:O7"/>
    <mergeCell ref="P7:Q8"/>
    <mergeCell ref="R7:S7"/>
    <mergeCell ref="T7:U7"/>
    <mergeCell ref="V7:W7"/>
    <mergeCell ref="B8:M8"/>
    <mergeCell ref="N8:O8"/>
    <mergeCell ref="R8:S8"/>
    <mergeCell ref="T8:U8"/>
    <mergeCell ref="T10:U10"/>
    <mergeCell ref="V10:W10"/>
    <mergeCell ref="B11:C11"/>
    <mergeCell ref="D11:L11"/>
    <mergeCell ref="M11:N11"/>
    <mergeCell ref="O11:W11"/>
    <mergeCell ref="V8:W8"/>
    <mergeCell ref="B9:M9"/>
    <mergeCell ref="N9:O9"/>
    <mergeCell ref="P9:Q10"/>
    <mergeCell ref="R9:S9"/>
    <mergeCell ref="T9:U9"/>
    <mergeCell ref="V9:W9"/>
    <mergeCell ref="B10:M10"/>
    <mergeCell ref="N10:O10"/>
    <mergeCell ref="R10:S10"/>
    <mergeCell ref="R13:W13"/>
    <mergeCell ref="B14:C14"/>
    <mergeCell ref="D14:G14"/>
    <mergeCell ref="H14:I14"/>
    <mergeCell ref="J14:K14"/>
    <mergeCell ref="L14:M14"/>
    <mergeCell ref="O14:Q14"/>
    <mergeCell ref="R14:W14"/>
    <mergeCell ref="B12:C12"/>
    <mergeCell ref="D12:L12"/>
    <mergeCell ref="M12:N12"/>
    <mergeCell ref="O12:W12"/>
    <mergeCell ref="B13:C13"/>
    <mergeCell ref="D13:G13"/>
    <mergeCell ref="H13:I13"/>
    <mergeCell ref="J13:K13"/>
    <mergeCell ref="L13:M13"/>
    <mergeCell ref="O13:Q13"/>
    <mergeCell ref="R15:W15"/>
    <mergeCell ref="B16:C16"/>
    <mergeCell ref="D16:G16"/>
    <mergeCell ref="H16:I16"/>
    <mergeCell ref="J16:K16"/>
    <mergeCell ref="L16:M16"/>
    <mergeCell ref="O16:Q16"/>
    <mergeCell ref="R16:W16"/>
    <mergeCell ref="B15:C15"/>
    <mergeCell ref="D15:G15"/>
    <mergeCell ref="H15:I15"/>
    <mergeCell ref="J15:K15"/>
    <mergeCell ref="L15:M15"/>
    <mergeCell ref="O15:Q15"/>
    <mergeCell ref="R17:W17"/>
    <mergeCell ref="B18:C18"/>
    <mergeCell ref="R18:W18"/>
    <mergeCell ref="B19:C19"/>
    <mergeCell ref="R19:W19"/>
    <mergeCell ref="B20:C20"/>
    <mergeCell ref="D20:G20"/>
    <mergeCell ref="H20:I20"/>
    <mergeCell ref="J20:K20"/>
    <mergeCell ref="L20:M20"/>
    <mergeCell ref="B17:C17"/>
    <mergeCell ref="D17:G17"/>
    <mergeCell ref="H17:I17"/>
    <mergeCell ref="J17:K17"/>
    <mergeCell ref="L17:M17"/>
    <mergeCell ref="O17:Q17"/>
    <mergeCell ref="O20:Q20"/>
    <mergeCell ref="R20:W20"/>
    <mergeCell ref="B21:C21"/>
    <mergeCell ref="D21:G21"/>
    <mergeCell ref="H21:I21"/>
    <mergeCell ref="J21:K21"/>
    <mergeCell ref="L21:M21"/>
    <mergeCell ref="O21:Q21"/>
    <mergeCell ref="R21:W21"/>
    <mergeCell ref="B25:W25"/>
    <mergeCell ref="B24:C24"/>
    <mergeCell ref="D24:G24"/>
    <mergeCell ref="H24:K24"/>
    <mergeCell ref="L24:O24"/>
    <mergeCell ref="P24:T24"/>
    <mergeCell ref="U24:W24"/>
    <mergeCell ref="D22:G22"/>
    <mergeCell ref="H22:I22"/>
    <mergeCell ref="L22:M22"/>
    <mergeCell ref="R22:W22"/>
    <mergeCell ref="B23:C23"/>
    <mergeCell ref="D23:G23"/>
    <mergeCell ref="H23:K23"/>
    <mergeCell ref="L23:O23"/>
    <mergeCell ref="P23:T23"/>
    <mergeCell ref="U23:W23"/>
  </mergeCells>
  <conditionalFormatting sqref="B4:Q4">
    <cfRule type="cellIs" dxfId="1" priority="1" operator="equal">
      <formula>0</formula>
    </cfRule>
  </conditionalFormatting>
  <dataValidations count="8">
    <dataValidation allowBlank="1" showInputMessage="1" sqref="B14:B21"/>
    <dataValidation showDropDown="1" showInputMessage="1" showErrorMessage="1" sqref="B24"/>
    <dataValidation type="whole" allowBlank="1" showInputMessage="1" showErrorMessage="1" error="Month (MM) must be between 01 to 12" sqref="T8 T10 T6">
      <formula1>1</formula1>
      <formula2>12</formula2>
    </dataValidation>
    <dataValidation type="whole" allowBlank="1" showInputMessage="1" showErrorMessage="1" error="Date (DD) must be between 01 to 31" sqref="R8 R10 R6">
      <formula1>1</formula1>
      <formula2>31</formula2>
    </dataValidation>
    <dataValidation type="list" allowBlank="1" showInputMessage="1" showErrorMessage="1" error="Select appropriate currency from the drop down list.  To clear selection, hit Delete key.  " sqref="N8 N10">
      <formula1>#REF!</formula1>
    </dataValidation>
    <dataValidation type="list" allowBlank="1" showInputMessage="1" showErrorMessage="1" sqref="U4">
      <formula1>#REF!</formula1>
    </dataValidation>
    <dataValidation allowBlank="1" showInputMessage="1" showErrorMessage="1" error="Year (YY) must be between 2002 to 2010" sqref="V10 V8"/>
    <dataValidation type="textLength" operator="lessThanOrEqual" allowBlank="1" showInputMessage="1" showErrorMessage="1" error="REFERENCE cannot exceed 30 characters/digits._x000a_" sqref="R16:R22">
      <formula1>30</formula1>
    </dataValidation>
  </dataValidations>
  <pageMargins left="0.7" right="0.7" top="0.75" bottom="0.75" header="0.3" footer="0.3"/>
  <pageSetup scale="73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8"/>
  <sheetViews>
    <sheetView tabSelected="1" zoomScaleNormal="100" workbookViewId="0">
      <selection activeCell="O14" sqref="O14:Q14"/>
    </sheetView>
  </sheetViews>
  <sheetFormatPr defaultRowHeight="15.75" x14ac:dyDescent="0.25"/>
  <cols>
    <col min="1" max="1" width="2.42578125" style="26" customWidth="1"/>
    <col min="2" max="2" width="3.28515625" style="26" customWidth="1"/>
    <col min="3" max="3" width="5.5703125" style="26" customWidth="1"/>
    <col min="4" max="7" width="3.7109375" style="26" customWidth="1"/>
    <col min="8" max="8" width="4.42578125" style="26" customWidth="1"/>
    <col min="9" max="9" width="6" style="26" customWidth="1"/>
    <col min="10" max="11" width="4.42578125" style="26" customWidth="1"/>
    <col min="12" max="12" width="4.140625" style="26" customWidth="1"/>
    <col min="13" max="13" width="6.7109375" style="26" customWidth="1"/>
    <col min="14" max="14" width="7.42578125" style="26" customWidth="1"/>
    <col min="15" max="15" width="4.7109375" style="26" customWidth="1"/>
    <col min="16" max="16" width="3.28515625" style="26" customWidth="1"/>
    <col min="17" max="17" width="18.140625" style="26" customWidth="1"/>
    <col min="18" max="20" width="4" style="26" customWidth="1"/>
    <col min="21" max="23" width="4.42578125" style="26" customWidth="1"/>
    <col min="24" max="99" width="3.28515625" style="26" hidden="1" customWidth="1"/>
    <col min="100" max="256" width="0" style="26" hidden="1" customWidth="1"/>
    <col min="257" max="16384" width="9.140625" style="27"/>
  </cols>
  <sheetData>
    <row r="1" spans="1:23" x14ac:dyDescent="0.25">
      <c r="B1" s="94" t="s">
        <v>0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6"/>
    </row>
    <row r="2" spans="1:23" x14ac:dyDescent="0.25">
      <c r="B2" s="97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9"/>
    </row>
    <row r="3" spans="1:23" x14ac:dyDescent="0.25">
      <c r="B3" s="100" t="s">
        <v>1</v>
      </c>
      <c r="C3" s="101"/>
      <c r="D3" s="101"/>
      <c r="E3" s="101"/>
      <c r="F3" s="101" t="s">
        <v>2</v>
      </c>
      <c r="G3" s="101"/>
      <c r="H3" s="101"/>
      <c r="I3" s="101"/>
      <c r="J3" s="101"/>
      <c r="K3" s="101"/>
      <c r="L3" s="101"/>
      <c r="M3" s="102"/>
      <c r="N3" s="100" t="s">
        <v>3</v>
      </c>
      <c r="O3" s="102"/>
      <c r="P3" s="100" t="s">
        <v>4</v>
      </c>
      <c r="Q3" s="102"/>
      <c r="R3" s="100" t="s">
        <v>5</v>
      </c>
      <c r="S3" s="101"/>
      <c r="T3" s="102"/>
      <c r="U3" s="100" t="s">
        <v>6</v>
      </c>
      <c r="V3" s="101"/>
      <c r="W3" s="102"/>
    </row>
    <row r="4" spans="1:23" x14ac:dyDescent="0.25">
      <c r="B4" s="84">
        <v>2480693</v>
      </c>
      <c r="C4" s="85"/>
      <c r="D4" s="85"/>
      <c r="E4" s="85"/>
      <c r="F4" s="85" t="s">
        <v>225</v>
      </c>
      <c r="G4" s="85"/>
      <c r="H4" s="85"/>
      <c r="I4" s="85"/>
      <c r="J4" s="85"/>
      <c r="K4" s="85"/>
      <c r="L4" s="85"/>
      <c r="M4" s="86"/>
      <c r="N4" s="87" t="s">
        <v>199</v>
      </c>
      <c r="O4" s="88"/>
      <c r="P4" s="89" t="s">
        <v>204</v>
      </c>
      <c r="Q4" s="90"/>
      <c r="R4" s="91">
        <v>270</v>
      </c>
      <c r="S4" s="92"/>
      <c r="T4" s="93"/>
      <c r="U4" s="91"/>
      <c r="V4" s="92"/>
      <c r="W4" s="93"/>
    </row>
    <row r="5" spans="1:23" x14ac:dyDescent="0.25">
      <c r="B5" s="94" t="s">
        <v>8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6"/>
      <c r="P5" s="103" t="s">
        <v>9</v>
      </c>
      <c r="Q5" s="104"/>
      <c r="R5" s="107" t="s">
        <v>10</v>
      </c>
      <c r="S5" s="108"/>
      <c r="T5" s="107" t="s">
        <v>11</v>
      </c>
      <c r="U5" s="108"/>
      <c r="V5" s="107" t="s">
        <v>12</v>
      </c>
      <c r="W5" s="108"/>
    </row>
    <row r="6" spans="1:23" x14ac:dyDescent="0.25">
      <c r="A6" s="28"/>
      <c r="B6" s="97" t="s">
        <v>233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P6" s="105"/>
      <c r="Q6" s="106"/>
      <c r="R6" s="109">
        <v>2</v>
      </c>
      <c r="S6" s="110"/>
      <c r="T6" s="109">
        <v>1</v>
      </c>
      <c r="U6" s="110"/>
      <c r="V6" s="109">
        <v>2022</v>
      </c>
      <c r="W6" s="110"/>
    </row>
    <row r="7" spans="1:23" x14ac:dyDescent="0.25">
      <c r="B7" s="111" t="s">
        <v>13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3"/>
      <c r="N7" s="107" t="s">
        <v>14</v>
      </c>
      <c r="O7" s="108"/>
      <c r="P7" s="103" t="s">
        <v>15</v>
      </c>
      <c r="Q7" s="104"/>
      <c r="R7" s="107" t="s">
        <v>10</v>
      </c>
      <c r="S7" s="108"/>
      <c r="T7" s="107" t="s">
        <v>11</v>
      </c>
      <c r="U7" s="108"/>
      <c r="V7" s="107" t="s">
        <v>12</v>
      </c>
      <c r="W7" s="108"/>
    </row>
    <row r="8" spans="1:23" x14ac:dyDescent="0.25">
      <c r="B8" s="114">
        <v>2065.7399999999998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6"/>
      <c r="N8" s="117" t="s">
        <v>16</v>
      </c>
      <c r="O8" s="118"/>
      <c r="P8" s="105"/>
      <c r="Q8" s="106"/>
      <c r="R8" s="109"/>
      <c r="S8" s="110"/>
      <c r="T8" s="109"/>
      <c r="U8" s="110"/>
      <c r="V8" s="109"/>
      <c r="W8" s="110"/>
    </row>
    <row r="9" spans="1:23" x14ac:dyDescent="0.25">
      <c r="B9" s="111" t="s">
        <v>229</v>
      </c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3"/>
      <c r="N9" s="107" t="s">
        <v>17</v>
      </c>
      <c r="O9" s="108"/>
      <c r="P9" s="103" t="s">
        <v>198</v>
      </c>
      <c r="Q9" s="104"/>
      <c r="R9" s="107" t="s">
        <v>10</v>
      </c>
      <c r="S9" s="108"/>
      <c r="T9" s="107" t="s">
        <v>11</v>
      </c>
      <c r="U9" s="108"/>
      <c r="V9" s="107" t="s">
        <v>12</v>
      </c>
      <c r="W9" s="108"/>
    </row>
    <row r="10" spans="1:23" x14ac:dyDescent="0.25">
      <c r="A10" s="29"/>
      <c r="B10" s="124"/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6"/>
      <c r="N10" s="117"/>
      <c r="O10" s="118"/>
      <c r="P10" s="105"/>
      <c r="Q10" s="106"/>
      <c r="R10" s="109">
        <v>9</v>
      </c>
      <c r="S10" s="110"/>
      <c r="T10" s="109">
        <v>1</v>
      </c>
      <c r="U10" s="110"/>
      <c r="V10" s="109">
        <v>2022</v>
      </c>
      <c r="W10" s="110"/>
    </row>
    <row r="11" spans="1:23" x14ac:dyDescent="0.25">
      <c r="B11" s="119" t="s">
        <v>18</v>
      </c>
      <c r="C11" s="120"/>
      <c r="D11" s="121" t="s">
        <v>19</v>
      </c>
      <c r="E11" s="122"/>
      <c r="F11" s="122"/>
      <c r="G11" s="122"/>
      <c r="H11" s="122"/>
      <c r="I11" s="122"/>
      <c r="J11" s="122"/>
      <c r="K11" s="122"/>
      <c r="L11" s="123"/>
      <c r="M11" s="119" t="s">
        <v>18</v>
      </c>
      <c r="N11" s="120"/>
      <c r="O11" s="121" t="s">
        <v>20</v>
      </c>
      <c r="P11" s="122"/>
      <c r="Q11" s="122"/>
      <c r="R11" s="122"/>
      <c r="S11" s="122"/>
      <c r="T11" s="122"/>
      <c r="U11" s="122"/>
      <c r="V11" s="122"/>
      <c r="W11" s="123"/>
    </row>
    <row r="12" spans="1:23" x14ac:dyDescent="0.25">
      <c r="A12" s="29"/>
      <c r="B12" s="139">
        <v>0.1</v>
      </c>
      <c r="C12" s="140"/>
      <c r="D12" s="141">
        <v>1786.12</v>
      </c>
      <c r="E12" s="142"/>
      <c r="F12" s="142"/>
      <c r="G12" s="142"/>
      <c r="H12" s="142"/>
      <c r="I12" s="142"/>
      <c r="J12" s="142"/>
      <c r="K12" s="142"/>
      <c r="L12" s="143"/>
      <c r="M12" s="144">
        <v>178.62</v>
      </c>
      <c r="N12" s="145"/>
      <c r="O12" s="146">
        <v>101</v>
      </c>
      <c r="P12" s="147"/>
      <c r="Q12" s="147"/>
      <c r="R12" s="147"/>
      <c r="S12" s="147"/>
      <c r="T12" s="147"/>
      <c r="U12" s="147"/>
      <c r="V12" s="147"/>
      <c r="W12" s="148"/>
    </row>
    <row r="13" spans="1:23" x14ac:dyDescent="0.25">
      <c r="B13" s="149" t="s">
        <v>21</v>
      </c>
      <c r="C13" s="150"/>
      <c r="D13" s="149" t="s">
        <v>22</v>
      </c>
      <c r="E13" s="151"/>
      <c r="F13" s="151"/>
      <c r="G13" s="150"/>
      <c r="H13" s="149" t="s">
        <v>23</v>
      </c>
      <c r="I13" s="150"/>
      <c r="J13" s="149" t="s">
        <v>24</v>
      </c>
      <c r="K13" s="150"/>
      <c r="L13" s="149" t="s">
        <v>25</v>
      </c>
      <c r="M13" s="150"/>
      <c r="N13" s="30" t="s">
        <v>26</v>
      </c>
      <c r="O13" s="149" t="s">
        <v>27</v>
      </c>
      <c r="P13" s="151"/>
      <c r="Q13" s="150"/>
      <c r="R13" s="127" t="s">
        <v>28</v>
      </c>
      <c r="S13" s="127"/>
      <c r="T13" s="127"/>
      <c r="U13" s="127"/>
      <c r="V13" s="127"/>
      <c r="W13" s="127"/>
    </row>
    <row r="14" spans="1:23" x14ac:dyDescent="0.25">
      <c r="B14" s="128">
        <v>2770</v>
      </c>
      <c r="C14" s="129"/>
      <c r="D14" s="130">
        <v>503301</v>
      </c>
      <c r="E14" s="131"/>
      <c r="F14" s="131"/>
      <c r="G14" s="132"/>
      <c r="H14" s="130" t="s">
        <v>29</v>
      </c>
      <c r="I14" s="132"/>
      <c r="J14" s="133" t="s">
        <v>43</v>
      </c>
      <c r="K14" s="134"/>
      <c r="L14" s="133">
        <v>759601</v>
      </c>
      <c r="M14" s="134"/>
      <c r="N14" s="74" t="s">
        <v>200</v>
      </c>
      <c r="O14" s="135"/>
      <c r="P14" s="136"/>
      <c r="Q14" s="137"/>
      <c r="R14" s="138" t="s">
        <v>212</v>
      </c>
      <c r="S14" s="138"/>
      <c r="T14" s="138"/>
      <c r="U14" s="138"/>
      <c r="V14" s="138"/>
      <c r="W14" s="138"/>
    </row>
    <row r="15" spans="1:23" x14ac:dyDescent="0.25">
      <c r="B15" s="128">
        <v>2770</v>
      </c>
      <c r="C15" s="129"/>
      <c r="D15" s="130">
        <v>503301</v>
      </c>
      <c r="E15" s="131"/>
      <c r="F15" s="131"/>
      <c r="G15" s="132"/>
      <c r="H15" s="130" t="s">
        <v>29</v>
      </c>
      <c r="I15" s="132"/>
      <c r="J15" s="133" t="s">
        <v>44</v>
      </c>
      <c r="K15" s="134"/>
      <c r="L15" s="133">
        <v>759601</v>
      </c>
      <c r="M15" s="134"/>
      <c r="N15" s="74" t="s">
        <v>201</v>
      </c>
      <c r="O15" s="135"/>
      <c r="P15" s="136"/>
      <c r="Q15" s="137"/>
      <c r="R15" s="152" t="s">
        <v>70</v>
      </c>
      <c r="S15" s="152"/>
      <c r="T15" s="152"/>
      <c r="U15" s="152"/>
      <c r="V15" s="152"/>
      <c r="W15" s="152"/>
    </row>
    <row r="16" spans="1:23" x14ac:dyDescent="0.25">
      <c r="B16" s="128">
        <v>2770</v>
      </c>
      <c r="C16" s="129"/>
      <c r="D16" s="153" t="s">
        <v>66</v>
      </c>
      <c r="E16" s="131"/>
      <c r="F16" s="131"/>
      <c r="G16" s="132"/>
      <c r="H16" s="153" t="s">
        <v>42</v>
      </c>
      <c r="I16" s="132"/>
      <c r="J16" s="153" t="s">
        <v>42</v>
      </c>
      <c r="K16" s="132"/>
      <c r="L16" s="133">
        <v>203540</v>
      </c>
      <c r="M16" s="134"/>
      <c r="N16" s="74" t="s">
        <v>47</v>
      </c>
      <c r="O16" s="155"/>
      <c r="P16" s="156"/>
      <c r="Q16" s="157"/>
      <c r="R16" s="154"/>
      <c r="S16" s="154"/>
      <c r="T16" s="154"/>
      <c r="U16" s="154"/>
      <c r="V16" s="154"/>
      <c r="W16" s="154"/>
    </row>
    <row r="17" spans="2:23" x14ac:dyDescent="0.25">
      <c r="B17" s="128">
        <v>2770</v>
      </c>
      <c r="C17" s="129"/>
      <c r="D17" s="130"/>
      <c r="E17" s="131"/>
      <c r="F17" s="131"/>
      <c r="G17" s="132"/>
      <c r="H17" s="130"/>
      <c r="I17" s="132"/>
      <c r="J17" s="133"/>
      <c r="K17" s="134"/>
      <c r="L17" s="133"/>
      <c r="M17" s="134"/>
      <c r="N17" s="74"/>
      <c r="O17" s="155"/>
      <c r="P17" s="156"/>
      <c r="Q17" s="157"/>
      <c r="R17" s="154"/>
      <c r="S17" s="154"/>
      <c r="T17" s="154"/>
      <c r="U17" s="154"/>
      <c r="V17" s="154"/>
      <c r="W17" s="154"/>
    </row>
    <row r="18" spans="2:23" x14ac:dyDescent="0.25">
      <c r="B18" s="128">
        <v>2770</v>
      </c>
      <c r="C18" s="129"/>
      <c r="D18" s="69"/>
      <c r="E18" s="70"/>
      <c r="F18" s="70"/>
      <c r="G18" s="71"/>
      <c r="H18" s="69"/>
      <c r="I18" s="71"/>
      <c r="J18" s="72"/>
      <c r="K18" s="73"/>
      <c r="L18" s="72" t="s">
        <v>30</v>
      </c>
      <c r="M18" s="73"/>
      <c r="N18" s="74"/>
      <c r="O18" s="75"/>
      <c r="P18" s="76"/>
      <c r="Q18" s="77"/>
      <c r="R18" s="154"/>
      <c r="S18" s="154"/>
      <c r="T18" s="154"/>
      <c r="U18" s="154"/>
      <c r="V18" s="154"/>
      <c r="W18" s="154"/>
    </row>
    <row r="19" spans="2:23" x14ac:dyDescent="0.25">
      <c r="B19" s="128">
        <v>2770</v>
      </c>
      <c r="C19" s="129"/>
      <c r="D19" s="69"/>
      <c r="E19" s="70"/>
      <c r="F19" s="70"/>
      <c r="G19" s="71"/>
      <c r="H19" s="69"/>
      <c r="I19" s="71"/>
      <c r="J19" s="72"/>
      <c r="K19" s="73"/>
      <c r="L19" s="72"/>
      <c r="M19" s="73"/>
      <c r="N19" s="74"/>
      <c r="O19" s="75"/>
      <c r="P19" s="76"/>
      <c r="Q19" s="77"/>
      <c r="R19" s="154"/>
      <c r="S19" s="154"/>
      <c r="T19" s="154"/>
      <c r="U19" s="154"/>
      <c r="V19" s="154"/>
      <c r="W19" s="154"/>
    </row>
    <row r="20" spans="2:23" x14ac:dyDescent="0.25">
      <c r="B20" s="128">
        <v>2770</v>
      </c>
      <c r="C20" s="129"/>
      <c r="D20" s="130"/>
      <c r="E20" s="131"/>
      <c r="F20" s="131"/>
      <c r="G20" s="132"/>
      <c r="H20" s="130"/>
      <c r="I20" s="132"/>
      <c r="J20" s="133"/>
      <c r="K20" s="134"/>
      <c r="L20" s="133"/>
      <c r="M20" s="134"/>
      <c r="N20" s="74"/>
      <c r="O20" s="155"/>
      <c r="P20" s="156"/>
      <c r="Q20" s="157"/>
      <c r="R20" s="154"/>
      <c r="S20" s="154"/>
      <c r="T20" s="154"/>
      <c r="U20" s="154"/>
      <c r="V20" s="154"/>
      <c r="W20" s="154"/>
    </row>
    <row r="21" spans="2:23" x14ac:dyDescent="0.25">
      <c r="B21" s="128">
        <v>2770</v>
      </c>
      <c r="C21" s="129"/>
      <c r="D21" s="130"/>
      <c r="E21" s="131"/>
      <c r="F21" s="131"/>
      <c r="G21" s="132"/>
      <c r="H21" s="130"/>
      <c r="I21" s="132"/>
      <c r="J21" s="133"/>
      <c r="K21" s="134"/>
      <c r="L21" s="133"/>
      <c r="M21" s="134"/>
      <c r="N21" s="74"/>
      <c r="O21" s="155"/>
      <c r="P21" s="156"/>
      <c r="Q21" s="157"/>
      <c r="R21" s="154"/>
      <c r="S21" s="154"/>
      <c r="T21" s="154"/>
      <c r="U21" s="154"/>
      <c r="V21" s="154"/>
      <c r="W21" s="154"/>
    </row>
    <row r="22" spans="2:23" x14ac:dyDescent="0.25">
      <c r="B22" s="67"/>
      <c r="C22" s="68"/>
      <c r="D22" s="130"/>
      <c r="E22" s="131"/>
      <c r="F22" s="131"/>
      <c r="G22" s="132"/>
      <c r="H22" s="130"/>
      <c r="I22" s="132"/>
      <c r="J22" s="43"/>
      <c r="K22" s="44"/>
      <c r="L22" s="133" t="s">
        <v>30</v>
      </c>
      <c r="M22" s="134"/>
      <c r="N22" s="45"/>
      <c r="O22" s="46"/>
      <c r="P22" s="47"/>
      <c r="Q22" s="48"/>
      <c r="R22" s="159"/>
      <c r="S22" s="166"/>
      <c r="T22" s="166"/>
      <c r="U22" s="166"/>
      <c r="V22" s="166"/>
      <c r="W22" s="160"/>
    </row>
    <row r="23" spans="2:23" x14ac:dyDescent="0.25">
      <c r="B23" s="167" t="s">
        <v>31</v>
      </c>
      <c r="C23" s="168"/>
      <c r="D23" s="119" t="s">
        <v>32</v>
      </c>
      <c r="E23" s="169"/>
      <c r="F23" s="169"/>
      <c r="G23" s="120"/>
      <c r="H23" s="167" t="s">
        <v>33</v>
      </c>
      <c r="I23" s="170"/>
      <c r="J23" s="170"/>
      <c r="K23" s="168"/>
      <c r="L23" s="167" t="s">
        <v>34</v>
      </c>
      <c r="M23" s="170"/>
      <c r="N23" s="170"/>
      <c r="O23" s="168"/>
      <c r="P23" s="171" t="s">
        <v>35</v>
      </c>
      <c r="Q23" s="172"/>
      <c r="R23" s="172"/>
      <c r="S23" s="172"/>
      <c r="T23" s="172"/>
      <c r="U23" s="172" t="s">
        <v>36</v>
      </c>
      <c r="V23" s="172"/>
      <c r="W23" s="173"/>
    </row>
    <row r="24" spans="2:23" x14ac:dyDescent="0.25">
      <c r="B24" s="159" t="s">
        <v>37</v>
      </c>
      <c r="C24" s="160"/>
      <c r="D24" s="128"/>
      <c r="E24" s="161"/>
      <c r="F24" s="161"/>
      <c r="G24" s="162"/>
      <c r="H24" s="163"/>
      <c r="I24" s="164"/>
      <c r="J24" s="164"/>
      <c r="K24" s="165"/>
      <c r="L24" s="128"/>
      <c r="M24" s="161"/>
      <c r="N24" s="161"/>
      <c r="O24" s="162"/>
      <c r="P24" s="163" t="s">
        <v>39</v>
      </c>
      <c r="Q24" s="164"/>
      <c r="R24" s="164"/>
      <c r="S24" s="164"/>
      <c r="T24" s="165"/>
      <c r="U24" s="163"/>
      <c r="V24" s="164"/>
      <c r="W24" s="165"/>
    </row>
    <row r="25" spans="2:23" x14ac:dyDescent="0.25">
      <c r="B25" s="158" t="s">
        <v>38</v>
      </c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</row>
    <row r="28" spans="2:23" x14ac:dyDescent="0.25">
      <c r="S28" s="26" t="s">
        <v>30</v>
      </c>
    </row>
  </sheetData>
  <mergeCells count="123">
    <mergeCell ref="B21:C21"/>
    <mergeCell ref="D21:G21"/>
    <mergeCell ref="H21:I21"/>
    <mergeCell ref="J21:K21"/>
    <mergeCell ref="L21:M21"/>
    <mergeCell ref="O21:Q21"/>
    <mergeCell ref="R21:W21"/>
    <mergeCell ref="B25:W25"/>
    <mergeCell ref="B24:C24"/>
    <mergeCell ref="D24:G24"/>
    <mergeCell ref="H24:K24"/>
    <mergeCell ref="L24:O24"/>
    <mergeCell ref="P24:T24"/>
    <mergeCell ref="U24:W24"/>
    <mergeCell ref="D22:G22"/>
    <mergeCell ref="H22:I22"/>
    <mergeCell ref="L22:M22"/>
    <mergeCell ref="R22:W22"/>
    <mergeCell ref="B23:C23"/>
    <mergeCell ref="D23:G23"/>
    <mergeCell ref="H23:K23"/>
    <mergeCell ref="L23:O23"/>
    <mergeCell ref="P23:T23"/>
    <mergeCell ref="U23:W23"/>
    <mergeCell ref="R17:W17"/>
    <mergeCell ref="B18:C18"/>
    <mergeCell ref="R18:W18"/>
    <mergeCell ref="B19:C19"/>
    <mergeCell ref="R19:W19"/>
    <mergeCell ref="B20:C20"/>
    <mergeCell ref="D20:G20"/>
    <mergeCell ref="H20:I20"/>
    <mergeCell ref="J20:K20"/>
    <mergeCell ref="L20:M20"/>
    <mergeCell ref="B17:C17"/>
    <mergeCell ref="D17:G17"/>
    <mergeCell ref="H17:I17"/>
    <mergeCell ref="J17:K17"/>
    <mergeCell ref="L17:M17"/>
    <mergeCell ref="O17:Q17"/>
    <mergeCell ref="O20:Q20"/>
    <mergeCell ref="R20:W20"/>
    <mergeCell ref="R15:W15"/>
    <mergeCell ref="B16:C16"/>
    <mergeCell ref="D16:G16"/>
    <mergeCell ref="H16:I16"/>
    <mergeCell ref="J16:K16"/>
    <mergeCell ref="L16:M16"/>
    <mergeCell ref="O16:Q16"/>
    <mergeCell ref="R16:W16"/>
    <mergeCell ref="B15:C15"/>
    <mergeCell ref="D15:G15"/>
    <mergeCell ref="H15:I15"/>
    <mergeCell ref="J15:K15"/>
    <mergeCell ref="L15:M15"/>
    <mergeCell ref="O15:Q15"/>
    <mergeCell ref="R13:W13"/>
    <mergeCell ref="B14:C14"/>
    <mergeCell ref="D14:G14"/>
    <mergeCell ref="H14:I14"/>
    <mergeCell ref="J14:K14"/>
    <mergeCell ref="L14:M14"/>
    <mergeCell ref="O14:Q14"/>
    <mergeCell ref="R14:W14"/>
    <mergeCell ref="B12:C12"/>
    <mergeCell ref="D12:L12"/>
    <mergeCell ref="M12:N12"/>
    <mergeCell ref="O12:W12"/>
    <mergeCell ref="B13:C13"/>
    <mergeCell ref="D13:G13"/>
    <mergeCell ref="H13:I13"/>
    <mergeCell ref="J13:K13"/>
    <mergeCell ref="L13:M13"/>
    <mergeCell ref="O13:Q13"/>
    <mergeCell ref="T10:U10"/>
    <mergeCell ref="V10:W10"/>
    <mergeCell ref="B11:C11"/>
    <mergeCell ref="D11:L11"/>
    <mergeCell ref="M11:N11"/>
    <mergeCell ref="O11:W11"/>
    <mergeCell ref="V8:W8"/>
    <mergeCell ref="B9:M9"/>
    <mergeCell ref="N9:O9"/>
    <mergeCell ref="P9:Q10"/>
    <mergeCell ref="R9:S9"/>
    <mergeCell ref="T9:U9"/>
    <mergeCell ref="V9:W9"/>
    <mergeCell ref="B10:M10"/>
    <mergeCell ref="N10:O10"/>
    <mergeCell ref="R10:S10"/>
    <mergeCell ref="B7:M7"/>
    <mergeCell ref="N7:O7"/>
    <mergeCell ref="P7:Q8"/>
    <mergeCell ref="R7:S7"/>
    <mergeCell ref="T7:U7"/>
    <mergeCell ref="V7:W7"/>
    <mergeCell ref="B8:M8"/>
    <mergeCell ref="N8:O8"/>
    <mergeCell ref="R8:S8"/>
    <mergeCell ref="T8:U8"/>
    <mergeCell ref="B5:O5"/>
    <mergeCell ref="P5:Q6"/>
    <mergeCell ref="R5:S5"/>
    <mergeCell ref="T5:U5"/>
    <mergeCell ref="V5:W5"/>
    <mergeCell ref="B6:O6"/>
    <mergeCell ref="R6:S6"/>
    <mergeCell ref="T6:U6"/>
    <mergeCell ref="V6:W6"/>
    <mergeCell ref="B4:E4"/>
    <mergeCell ref="F4:M4"/>
    <mergeCell ref="N4:O4"/>
    <mergeCell ref="P4:Q4"/>
    <mergeCell ref="R4:T4"/>
    <mergeCell ref="U4:W4"/>
    <mergeCell ref="B1:W1"/>
    <mergeCell ref="B2:W2"/>
    <mergeCell ref="B3:E3"/>
    <mergeCell ref="F3:M3"/>
    <mergeCell ref="N3:O3"/>
    <mergeCell ref="P3:Q3"/>
    <mergeCell ref="R3:T3"/>
    <mergeCell ref="U3:W3"/>
  </mergeCells>
  <conditionalFormatting sqref="B4:Q4">
    <cfRule type="cellIs" dxfId="0" priority="1" operator="equal">
      <formula>0</formula>
    </cfRule>
  </conditionalFormatting>
  <dataValidations count="8">
    <dataValidation type="textLength" operator="lessThanOrEqual" allowBlank="1" showInputMessage="1" showErrorMessage="1" error="REFERENCE cannot exceed 30 characters/digits._x000a_" sqref="R16:R22">
      <formula1>30</formula1>
    </dataValidation>
    <dataValidation allowBlank="1" showInputMessage="1" showErrorMessage="1" error="Year (YY) must be between 2002 to 2010" sqref="V10 V8"/>
    <dataValidation type="list" allowBlank="1" showInputMessage="1" showErrorMessage="1" sqref="U4">
      <formula1>#REF!</formula1>
    </dataValidation>
    <dataValidation type="list" allowBlank="1" showInputMessage="1" showErrorMessage="1" error="Select appropriate currency from the drop down list.  To clear selection, hit Delete key.  " sqref="N8 N10">
      <formula1>#REF!</formula1>
    </dataValidation>
    <dataValidation type="whole" allowBlank="1" showInputMessage="1" showErrorMessage="1" error="Date (DD) must be between 01 to 31" sqref="R8 R10 R6">
      <formula1>1</formula1>
      <formula2>31</formula2>
    </dataValidation>
    <dataValidation type="whole" allowBlank="1" showInputMessage="1" showErrorMessage="1" error="Month (MM) must be between 01 to 12" sqref="T8 T10 T6">
      <formula1>1</formula1>
      <formula2>12</formula2>
    </dataValidation>
    <dataValidation showDropDown="1" showInputMessage="1" showErrorMessage="1" sqref="B24"/>
    <dataValidation allowBlank="1" showInputMessage="1" sqref="B14:B21"/>
  </dataValidations>
  <pageMargins left="0.7" right="0.7" top="0.75" bottom="0.75" header="0.3" footer="0.3"/>
  <pageSetup scale="7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UPLOADING</vt:lpstr>
      <vt:lpstr>AUDITING</vt:lpstr>
      <vt:lpstr>MEB CODING</vt:lpstr>
      <vt:lpstr>PER CODING</vt:lpstr>
      <vt:lpstr>BNE CODING</vt:lpstr>
      <vt:lpstr>ADL CODING</vt:lpstr>
      <vt:lpstr>SYD CODING</vt:lpstr>
    </vt:vector>
  </TitlesOfParts>
  <Company>UPS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klx4hpz</dc:creator>
  <cp:lastModifiedBy>Dimatulac Remzon (XMT4FWF)</cp:lastModifiedBy>
  <cp:lastPrinted>2022-02-02T02:32:19Z</cp:lastPrinted>
  <dcterms:created xsi:type="dcterms:W3CDTF">2013-01-22T20:25:27Z</dcterms:created>
  <dcterms:modified xsi:type="dcterms:W3CDTF">2022-02-02T02:33:46Z</dcterms:modified>
</cp:coreProperties>
</file>