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lter\Desktop\Bioflux files\PO4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" l="1"/>
  <c r="K15" i="1"/>
  <c r="K18" i="1"/>
  <c r="K21" i="1"/>
  <c r="K24" i="1"/>
  <c r="K27" i="1"/>
  <c r="K30" i="1"/>
  <c r="K33" i="1"/>
  <c r="K36" i="1"/>
  <c r="K39" i="1"/>
  <c r="K42" i="1"/>
  <c r="K45" i="1"/>
  <c r="K48" i="1"/>
  <c r="K51" i="1"/>
  <c r="K54" i="1"/>
  <c r="K57" i="1"/>
  <c r="K60" i="1"/>
  <c r="K63" i="1"/>
  <c r="K66" i="1"/>
  <c r="K69" i="1"/>
  <c r="K72" i="1"/>
  <c r="K75" i="1"/>
  <c r="K78" i="1"/>
  <c r="K81" i="1"/>
  <c r="K84" i="1"/>
  <c r="K87" i="1"/>
  <c r="K90" i="1"/>
  <c r="K93" i="1"/>
  <c r="K96" i="1"/>
  <c r="K99" i="1"/>
  <c r="K102" i="1"/>
  <c r="K105" i="1"/>
  <c r="K108" i="1"/>
  <c r="K111" i="1"/>
  <c r="K114" i="1"/>
  <c r="K117" i="1"/>
  <c r="K120" i="1"/>
  <c r="K123" i="1"/>
  <c r="K9" i="1"/>
  <c r="K6" i="1"/>
  <c r="J87" i="1" l="1"/>
  <c r="J86" i="1"/>
  <c r="J80" i="1"/>
  <c r="J76" i="1"/>
  <c r="J72" i="1"/>
  <c r="J79" i="1"/>
  <c r="J61" i="1"/>
  <c r="J69" i="1"/>
  <c r="J68" i="1"/>
  <c r="J65" i="1"/>
  <c r="J64" i="1"/>
  <c r="J63" i="1"/>
  <c r="J60" i="1"/>
  <c r="J59" i="1"/>
  <c r="J70" i="1"/>
  <c r="J58" i="1"/>
  <c r="J54" i="1"/>
  <c r="J40" i="1"/>
  <c r="J38" i="1"/>
  <c r="J36" i="1"/>
  <c r="J46" i="1"/>
  <c r="J26" i="1"/>
  <c r="J22" i="1"/>
  <c r="J18" i="1"/>
  <c r="J15" i="1"/>
  <c r="J11" i="1"/>
  <c r="J7" i="1"/>
  <c r="J5" i="1"/>
  <c r="J9" i="1"/>
  <c r="J16" i="1"/>
  <c r="J13" i="1"/>
  <c r="J25" i="1"/>
  <c r="J29" i="1"/>
  <c r="J67" i="1"/>
  <c r="J83" i="1"/>
  <c r="J85" i="1"/>
  <c r="J114" i="1"/>
  <c r="J115" i="1"/>
  <c r="J122" i="1"/>
  <c r="J123" i="1"/>
  <c r="J124" i="1"/>
  <c r="J32" i="1"/>
  <c r="J33" i="1"/>
  <c r="J34" i="1"/>
  <c r="J41" i="1"/>
  <c r="J42" i="1"/>
  <c r="J43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6" i="1"/>
  <c r="J117" i="1"/>
  <c r="J118" i="1"/>
  <c r="J119" i="1"/>
  <c r="J120" i="1"/>
  <c r="J121" i="1"/>
  <c r="J113" i="1"/>
  <c r="J57" i="1" l="1"/>
  <c r="J53" i="1"/>
  <c r="J49" i="1"/>
  <c r="J56" i="1"/>
  <c r="J52" i="1"/>
  <c r="J48" i="1"/>
  <c r="J55" i="1"/>
  <c r="J51" i="1"/>
  <c r="J47" i="1"/>
  <c r="J31" i="1"/>
  <c r="J45" i="1"/>
  <c r="J50" i="1"/>
  <c r="J6" i="1"/>
  <c r="J10" i="1"/>
  <c r="J14" i="1"/>
  <c r="J19" i="1"/>
  <c r="J23" i="1"/>
  <c r="J27" i="1"/>
  <c r="J30" i="1"/>
  <c r="J37" i="1"/>
  <c r="J44" i="1"/>
  <c r="J62" i="1"/>
  <c r="J66" i="1"/>
  <c r="J73" i="1"/>
  <c r="J77" i="1"/>
  <c r="J81" i="1"/>
  <c r="J84" i="1"/>
  <c r="J88" i="1"/>
  <c r="J20" i="1"/>
  <c r="J24" i="1"/>
  <c r="J28" i="1"/>
  <c r="J74" i="1"/>
  <c r="J78" i="1"/>
  <c r="J82" i="1"/>
  <c r="J8" i="1"/>
  <c r="J12" i="1"/>
  <c r="J17" i="1"/>
  <c r="J21" i="1"/>
  <c r="J35" i="1"/>
  <c r="J39" i="1"/>
  <c r="J71" i="1"/>
  <c r="J75" i="1"/>
</calcChain>
</file>

<file path=xl/sharedStrings.xml><?xml version="1.0" encoding="utf-8"?>
<sst xmlns="http://schemas.openxmlformats.org/spreadsheetml/2006/main" count="378" uniqueCount="191">
  <si>
    <t>n° tube</t>
  </si>
  <si>
    <t>nom</t>
  </si>
  <si>
    <t>masse (mg)</t>
  </si>
  <si>
    <t>Dilution</t>
  </si>
  <si>
    <t>étalon</t>
  </si>
  <si>
    <t>Well</t>
  </si>
  <si>
    <t>P720nM (A)</t>
  </si>
  <si>
    <t>PO4 mg/L</t>
  </si>
  <si>
    <t xml:space="preserve">po4 mg/g </t>
  </si>
  <si>
    <t>B1</t>
  </si>
  <si>
    <t>B01</t>
  </si>
  <si>
    <t>B2</t>
  </si>
  <si>
    <t>B02</t>
  </si>
  <si>
    <t>B3</t>
  </si>
  <si>
    <t>B03</t>
  </si>
  <si>
    <t>B10</t>
  </si>
  <si>
    <t>S2_4</t>
  </si>
  <si>
    <t>B11</t>
  </si>
  <si>
    <t>B12</t>
  </si>
  <si>
    <t>C4</t>
  </si>
  <si>
    <t>S2_6</t>
  </si>
  <si>
    <t>C04</t>
  </si>
  <si>
    <t>C5</t>
  </si>
  <si>
    <t>C05</t>
  </si>
  <si>
    <t>C6</t>
  </si>
  <si>
    <t>C06</t>
  </si>
  <si>
    <t>E1</t>
  </si>
  <si>
    <t>S2_13</t>
  </si>
  <si>
    <t>E01</t>
  </si>
  <si>
    <t>E2</t>
  </si>
  <si>
    <t>E02</t>
  </si>
  <si>
    <t>E3</t>
  </si>
  <si>
    <t>E03</t>
  </si>
  <si>
    <t>E10</t>
  </si>
  <si>
    <t>S2_16</t>
  </si>
  <si>
    <t>E11</t>
  </si>
  <si>
    <t>E12</t>
  </si>
  <si>
    <t>A10</t>
  </si>
  <si>
    <t>S2_32</t>
  </si>
  <si>
    <t>A11</t>
  </si>
  <si>
    <t>A12</t>
  </si>
  <si>
    <t>S2_33</t>
  </si>
  <si>
    <t>B4</t>
  </si>
  <si>
    <t>S2_34</t>
  </si>
  <si>
    <t>B04</t>
  </si>
  <si>
    <t>B5</t>
  </si>
  <si>
    <t>B05</t>
  </si>
  <si>
    <t>B6</t>
  </si>
  <si>
    <t>B06</t>
  </si>
  <si>
    <t>B7</t>
  </si>
  <si>
    <t>S2_35</t>
  </si>
  <si>
    <t>B07</t>
  </si>
  <si>
    <t>B8</t>
  </si>
  <si>
    <t>B08</t>
  </si>
  <si>
    <t>B9</t>
  </si>
  <si>
    <t>B09</t>
  </si>
  <si>
    <t>S2_36</t>
  </si>
  <si>
    <t>C1</t>
  </si>
  <si>
    <t>S2_37</t>
  </si>
  <si>
    <t>C01</t>
  </si>
  <si>
    <t>C2</t>
  </si>
  <si>
    <t>C02</t>
  </si>
  <si>
    <t>C3</t>
  </si>
  <si>
    <t>C03</t>
  </si>
  <si>
    <t>S2_38</t>
  </si>
  <si>
    <t>C7</t>
  </si>
  <si>
    <t>S2_39</t>
  </si>
  <si>
    <t>C07</t>
  </si>
  <si>
    <t>C8</t>
  </si>
  <si>
    <t>C08</t>
  </si>
  <si>
    <t>C9</t>
  </si>
  <si>
    <t>C09</t>
  </si>
  <si>
    <t>C10</t>
  </si>
  <si>
    <t>S2_40</t>
  </si>
  <si>
    <t>C11</t>
  </si>
  <si>
    <t>C12</t>
  </si>
  <si>
    <t>D1</t>
  </si>
  <si>
    <t>S2_41</t>
  </si>
  <si>
    <t>D01</t>
  </si>
  <si>
    <t>D2</t>
  </si>
  <si>
    <t>D02</t>
  </si>
  <si>
    <t>D3</t>
  </si>
  <si>
    <t>D03</t>
  </si>
  <si>
    <t>S2_10</t>
  </si>
  <si>
    <t>S2_11</t>
  </si>
  <si>
    <t>S2_12</t>
  </si>
  <si>
    <t>D4</t>
  </si>
  <si>
    <t>S2_14</t>
  </si>
  <si>
    <t>D04</t>
  </si>
  <si>
    <t>D5</t>
  </si>
  <si>
    <t>D05</t>
  </si>
  <si>
    <t>D6</t>
  </si>
  <si>
    <t>D06</t>
  </si>
  <si>
    <t>D7</t>
  </si>
  <si>
    <t>S2_15</t>
  </si>
  <si>
    <t>D07</t>
  </si>
  <si>
    <t>D8</t>
  </si>
  <si>
    <t>D08</t>
  </si>
  <si>
    <t>D9</t>
  </si>
  <si>
    <t>D09</t>
  </si>
  <si>
    <t>D10</t>
  </si>
  <si>
    <t>S2_17</t>
  </si>
  <si>
    <t>D11</t>
  </si>
  <si>
    <t>D12</t>
  </si>
  <si>
    <t>S2_18</t>
  </si>
  <si>
    <t>E4</t>
  </si>
  <si>
    <t>S2_19</t>
  </si>
  <si>
    <t>E04</t>
  </si>
  <si>
    <t>E5</t>
  </si>
  <si>
    <t>E05</t>
  </si>
  <si>
    <t>E6</t>
  </si>
  <si>
    <t>E06</t>
  </si>
  <si>
    <t>E7</t>
  </si>
  <si>
    <t>S2_20</t>
  </si>
  <si>
    <t>E07</t>
  </si>
  <si>
    <t>E8</t>
  </si>
  <si>
    <t>E08</t>
  </si>
  <si>
    <t>E9</t>
  </si>
  <si>
    <t>E09</t>
  </si>
  <si>
    <t>S2_21</t>
  </si>
  <si>
    <t>F1</t>
  </si>
  <si>
    <t>S2_22</t>
  </si>
  <si>
    <t>F01</t>
  </si>
  <si>
    <t>F2</t>
  </si>
  <si>
    <t>F02</t>
  </si>
  <si>
    <t>F3</t>
  </si>
  <si>
    <t>F03</t>
  </si>
  <si>
    <t>F4</t>
  </si>
  <si>
    <t>S2_23</t>
  </si>
  <si>
    <t>F04</t>
  </si>
  <si>
    <t>F5</t>
  </si>
  <si>
    <t>F05</t>
  </si>
  <si>
    <t>F6</t>
  </si>
  <si>
    <t>F06</t>
  </si>
  <si>
    <t>F7</t>
  </si>
  <si>
    <t>S2_24</t>
  </si>
  <si>
    <t>F07</t>
  </si>
  <si>
    <t>F8</t>
  </si>
  <si>
    <t>F08</t>
  </si>
  <si>
    <t>F9</t>
  </si>
  <si>
    <t>F09</t>
  </si>
  <si>
    <t>F10</t>
  </si>
  <si>
    <t>S2_25</t>
  </si>
  <si>
    <t>F11</t>
  </si>
  <si>
    <t>F12</t>
  </si>
  <si>
    <t>G1</t>
  </si>
  <si>
    <t>S2_26</t>
  </si>
  <si>
    <t>G01</t>
  </si>
  <si>
    <t>G2</t>
  </si>
  <si>
    <t>G02</t>
  </si>
  <si>
    <t>G3</t>
  </si>
  <si>
    <t>G03</t>
  </si>
  <si>
    <t>G4</t>
  </si>
  <si>
    <t>S2_27</t>
  </si>
  <si>
    <t>G04</t>
  </si>
  <si>
    <t>G5</t>
  </si>
  <si>
    <t>G05</t>
  </si>
  <si>
    <t>G6</t>
  </si>
  <si>
    <t>G06</t>
  </si>
  <si>
    <t>G7</t>
  </si>
  <si>
    <t>S2_28</t>
  </si>
  <si>
    <t>G07</t>
  </si>
  <si>
    <t>G8</t>
  </si>
  <si>
    <t>G08</t>
  </si>
  <si>
    <t>G9</t>
  </si>
  <si>
    <t>G09</t>
  </si>
  <si>
    <t>G10</t>
  </si>
  <si>
    <t>S2_29</t>
  </si>
  <si>
    <t>G11</t>
  </si>
  <si>
    <t>G12</t>
  </si>
  <si>
    <t>H1</t>
  </si>
  <si>
    <t>S2_30</t>
  </si>
  <si>
    <t>H01</t>
  </si>
  <si>
    <t>H2</t>
  </si>
  <si>
    <t>H02</t>
  </si>
  <si>
    <t>H3</t>
  </si>
  <si>
    <t>H03</t>
  </si>
  <si>
    <t>H4</t>
  </si>
  <si>
    <t>S2_31</t>
  </si>
  <si>
    <t>H04</t>
  </si>
  <si>
    <t>H5</t>
  </si>
  <si>
    <t>H05</t>
  </si>
  <si>
    <t>H6</t>
  </si>
  <si>
    <t>H06</t>
  </si>
  <si>
    <t>S2_02</t>
  </si>
  <si>
    <t>S2_03</t>
  </si>
  <si>
    <t>S2_05</t>
  </si>
  <si>
    <t>S2_07</t>
  </si>
  <si>
    <t>S2_08</t>
  </si>
  <si>
    <t>S2_09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</si>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</sst>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/>
    <xf numFmtId="2" fontId="0" fillId="0" borderId="0" xfId="0" applyNumberFormat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topLeftCell="A93" zoomScaleNormal="100" workbookViewId="0">
      <selection activeCell="K123" sqref="K123"/>
    </sheetView>
  </sheetViews>
  <sheetFormatPr baseColWidth="10" defaultRowHeight="15" x14ac:dyDescent="0.25"/>
  <sheetData>
    <row r="1" spans="1:11" x14ac:dyDescent="0.25">
      <c r="A1" s="1" t="s">
        <v>0</v>
      </c>
      <c r="B1" s="1"/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4" t="s">
        <v>7</v>
      </c>
      <c r="J1" s="4" t="s">
        <v>8</v>
      </c>
    </row>
    <row r="2" spans="1:11" x14ac:dyDescent="0.25">
      <c r="A2">
        <v>1</v>
      </c>
      <c r="B2" t="s">
        <v>9</v>
      </c>
      <c r="C2" t="s">
        <v>190</v>
      </c>
      <c r="D2">
        <v>0</v>
      </c>
      <c r="E2">
        <v>1</v>
      </c>
      <c r="F2" s="5"/>
      <c r="G2" t="s">
        <v>10</v>
      </c>
      <c r="H2" s="6">
        <v>8.2000000000000003E-2</v>
      </c>
      <c r="I2" s="7">
        <v>-0.1560773480662983</v>
      </c>
      <c r="J2" s="7"/>
    </row>
    <row r="3" spans="1:11" x14ac:dyDescent="0.25">
      <c r="A3">
        <v>1</v>
      </c>
      <c r="B3" t="s">
        <v>11</v>
      </c>
      <c r="C3" t="s">
        <v>190</v>
      </c>
      <c r="D3">
        <v>0</v>
      </c>
      <c r="E3">
        <v>1</v>
      </c>
      <c r="F3" s="5"/>
      <c r="G3" t="s">
        <v>12</v>
      </c>
      <c r="H3" s="6">
        <v>8.5000000000000006E-2</v>
      </c>
      <c r="I3" s="7">
        <v>-0.13535911602209938</v>
      </c>
      <c r="J3" s="7"/>
    </row>
    <row r="4" spans="1:11" x14ac:dyDescent="0.25">
      <c r="A4">
        <v>1</v>
      </c>
      <c r="B4" t="s">
        <v>13</v>
      </c>
      <c r="C4" t="s">
        <v>190</v>
      </c>
      <c r="D4">
        <v>0</v>
      </c>
      <c r="E4">
        <v>1</v>
      </c>
      <c r="F4" s="5"/>
      <c r="G4" t="s">
        <v>14</v>
      </c>
      <c r="H4" s="6">
        <v>8.2000000000000003E-2</v>
      </c>
      <c r="I4" s="7">
        <v>-0.1560773480662983</v>
      </c>
      <c r="J4" s="7"/>
    </row>
    <row r="5" spans="1:11" x14ac:dyDescent="0.25">
      <c r="A5">
        <v>1</v>
      </c>
      <c r="B5" t="s">
        <v>9</v>
      </c>
      <c r="C5" t="s">
        <v>184</v>
      </c>
      <c r="D5">
        <v>82.4</v>
      </c>
      <c r="E5">
        <v>4</v>
      </c>
      <c r="G5" t="s">
        <v>10</v>
      </c>
      <c r="H5">
        <v>0.35099999999999998</v>
      </c>
      <c r="I5">
        <v>1.6531705227077977</v>
      </c>
      <c r="J5">
        <f t="shared" ref="J5:J36" si="0">(I5/1000)*50*E5/(D5/1000)</f>
        <v>4.0125498123975669</v>
      </c>
    </row>
    <row r="6" spans="1:11" x14ac:dyDescent="0.25">
      <c r="A6">
        <v>1</v>
      </c>
      <c r="B6" t="s">
        <v>11</v>
      </c>
      <c r="C6" t="s">
        <v>184</v>
      </c>
      <c r="D6">
        <v>82.4</v>
      </c>
      <c r="E6">
        <v>4</v>
      </c>
      <c r="G6" t="s">
        <v>12</v>
      </c>
      <c r="H6">
        <v>0.35399999999999998</v>
      </c>
      <c r="I6">
        <v>1.6724507283633248</v>
      </c>
      <c r="J6">
        <f t="shared" si="0"/>
        <v>4.0593464280663216</v>
      </c>
      <c r="K6">
        <f>(J5+J6+J7)/3</f>
        <v>4.1321411635510517</v>
      </c>
    </row>
    <row r="7" spans="1:11" x14ac:dyDescent="0.25">
      <c r="A7">
        <v>1</v>
      </c>
      <c r="B7" t="s">
        <v>13</v>
      </c>
      <c r="C7" t="s">
        <v>184</v>
      </c>
      <c r="D7">
        <v>82.4</v>
      </c>
      <c r="E7">
        <v>4</v>
      </c>
      <c r="G7" t="s">
        <v>14</v>
      </c>
      <c r="H7">
        <v>0.371</v>
      </c>
      <c r="I7">
        <v>1.7817052270779778</v>
      </c>
      <c r="J7">
        <f t="shared" si="0"/>
        <v>4.3245272501892664</v>
      </c>
    </row>
    <row r="8" spans="1:11" x14ac:dyDescent="0.25">
      <c r="A8">
        <v>2</v>
      </c>
      <c r="B8" t="s">
        <v>42</v>
      </c>
      <c r="C8" t="s">
        <v>185</v>
      </c>
      <c r="D8">
        <v>75.900000000000006</v>
      </c>
      <c r="E8">
        <v>2</v>
      </c>
      <c r="G8" t="s">
        <v>44</v>
      </c>
      <c r="H8">
        <v>0.24199999999999999</v>
      </c>
      <c r="I8">
        <v>0.95265638389031704</v>
      </c>
      <c r="J8">
        <f t="shared" si="0"/>
        <v>1.2551467508436325</v>
      </c>
    </row>
    <row r="9" spans="1:11" x14ac:dyDescent="0.25">
      <c r="A9">
        <v>2</v>
      </c>
      <c r="B9" t="s">
        <v>45</v>
      </c>
      <c r="C9" t="s">
        <v>185</v>
      </c>
      <c r="D9">
        <v>75.900000000000006</v>
      </c>
      <c r="E9">
        <v>2</v>
      </c>
      <c r="G9" t="s">
        <v>46</v>
      </c>
      <c r="H9">
        <v>0.23799999999999999</v>
      </c>
      <c r="I9">
        <v>0.92694944301628113</v>
      </c>
      <c r="J9">
        <f t="shared" si="0"/>
        <v>1.221277263526062</v>
      </c>
      <c r="K9">
        <f>(J8+J9+J10)/3</f>
        <v>1.2128098916966694</v>
      </c>
    </row>
    <row r="10" spans="1:11" x14ac:dyDescent="0.25">
      <c r="A10">
        <v>2</v>
      </c>
      <c r="B10" t="s">
        <v>47</v>
      </c>
      <c r="C10" t="s">
        <v>185</v>
      </c>
      <c r="D10">
        <v>75.900000000000006</v>
      </c>
      <c r="E10">
        <v>2</v>
      </c>
      <c r="G10" t="s">
        <v>48</v>
      </c>
      <c r="H10">
        <v>0.23100000000000001</v>
      </c>
      <c r="I10">
        <v>0.8819622964867182</v>
      </c>
      <c r="J10">
        <f t="shared" si="0"/>
        <v>1.1620056607203137</v>
      </c>
    </row>
    <row r="11" spans="1:11" x14ac:dyDescent="0.25">
      <c r="A11">
        <v>3</v>
      </c>
      <c r="B11" t="s">
        <v>49</v>
      </c>
      <c r="C11" t="s">
        <v>186</v>
      </c>
      <c r="D11">
        <v>74.2</v>
      </c>
      <c r="E11">
        <v>4</v>
      </c>
      <c r="G11" t="s">
        <v>51</v>
      </c>
      <c r="H11">
        <v>0.223</v>
      </c>
      <c r="I11">
        <v>0.83054841473864616</v>
      </c>
      <c r="J11">
        <f t="shared" si="0"/>
        <v>2.2386749723413644</v>
      </c>
    </row>
    <row r="12" spans="1:11" x14ac:dyDescent="0.25">
      <c r="A12">
        <v>3</v>
      </c>
      <c r="B12" t="s">
        <v>52</v>
      </c>
      <c r="C12" t="s">
        <v>186</v>
      </c>
      <c r="D12">
        <v>74.2</v>
      </c>
      <c r="E12">
        <v>4</v>
      </c>
      <c r="G12" t="s">
        <v>53</v>
      </c>
      <c r="H12">
        <v>0.23100000000000001</v>
      </c>
      <c r="I12">
        <v>0.8819622964867182</v>
      </c>
      <c r="J12">
        <f t="shared" si="0"/>
        <v>2.3772568638456018</v>
      </c>
      <c r="K12">
        <f t="shared" ref="K12" si="1">(J11+J12+J13)/3</f>
        <v>2.3252886545315126</v>
      </c>
    </row>
    <row r="13" spans="1:11" x14ac:dyDescent="0.25">
      <c r="A13">
        <v>3</v>
      </c>
      <c r="B13" t="s">
        <v>54</v>
      </c>
      <c r="C13" t="s">
        <v>186</v>
      </c>
      <c r="D13">
        <v>74.2</v>
      </c>
      <c r="E13">
        <v>4</v>
      </c>
      <c r="G13" t="s">
        <v>55</v>
      </c>
      <c r="H13">
        <v>0.23</v>
      </c>
      <c r="I13">
        <v>0.87553556126820919</v>
      </c>
      <c r="J13">
        <f t="shared" si="0"/>
        <v>2.359934127407572</v>
      </c>
    </row>
    <row r="14" spans="1:11" x14ac:dyDescent="0.25">
      <c r="A14">
        <v>4</v>
      </c>
      <c r="B14" t="s">
        <v>15</v>
      </c>
      <c r="C14" t="s">
        <v>187</v>
      </c>
      <c r="D14">
        <v>75.7</v>
      </c>
      <c r="E14">
        <v>4</v>
      </c>
      <c r="G14" t="s">
        <v>15</v>
      </c>
      <c r="H14">
        <v>0.30199999999999999</v>
      </c>
      <c r="I14">
        <v>1.3382604970008569</v>
      </c>
      <c r="J14">
        <f t="shared" si="0"/>
        <v>3.5356948401607839</v>
      </c>
    </row>
    <row r="15" spans="1:11" x14ac:dyDescent="0.25">
      <c r="A15">
        <v>4</v>
      </c>
      <c r="B15" t="s">
        <v>17</v>
      </c>
      <c r="C15" t="s">
        <v>187</v>
      </c>
      <c r="D15">
        <v>75.7</v>
      </c>
      <c r="E15">
        <v>4</v>
      </c>
      <c r="G15" t="s">
        <v>17</v>
      </c>
      <c r="H15">
        <v>0.32700000000000001</v>
      </c>
      <c r="I15">
        <v>1.4989288774635823</v>
      </c>
      <c r="J15">
        <f t="shared" si="0"/>
        <v>3.9601819748047085</v>
      </c>
      <c r="K15">
        <f t="shared" ref="K15" si="2">(J14+J15+J16)/3</f>
        <v>3.6488914093991638</v>
      </c>
    </row>
    <row r="16" spans="1:11" x14ac:dyDescent="0.25">
      <c r="A16">
        <v>4</v>
      </c>
      <c r="B16" t="s">
        <v>18</v>
      </c>
      <c r="C16" t="s">
        <v>187</v>
      </c>
      <c r="D16">
        <v>75.7</v>
      </c>
      <c r="E16">
        <v>4</v>
      </c>
      <c r="G16" t="s">
        <v>18</v>
      </c>
      <c r="H16">
        <v>0.29699999999999999</v>
      </c>
      <c r="I16">
        <v>1.3061268209083119</v>
      </c>
      <c r="J16">
        <f t="shared" si="0"/>
        <v>3.4507974132319994</v>
      </c>
    </row>
    <row r="17" spans="1:11" x14ac:dyDescent="0.25">
      <c r="A17">
        <v>5</v>
      </c>
      <c r="B17" t="s">
        <v>57</v>
      </c>
      <c r="C17" t="s">
        <v>188</v>
      </c>
      <c r="D17">
        <v>81.2</v>
      </c>
      <c r="E17">
        <v>4</v>
      </c>
      <c r="G17" t="s">
        <v>59</v>
      </c>
      <c r="H17">
        <v>0.25</v>
      </c>
      <c r="I17">
        <v>1.0040702656383891</v>
      </c>
      <c r="J17">
        <f t="shared" si="0"/>
        <v>2.4730794720157361</v>
      </c>
    </row>
    <row r="18" spans="1:11" x14ac:dyDescent="0.25">
      <c r="A18">
        <v>5</v>
      </c>
      <c r="B18" t="s">
        <v>60</v>
      </c>
      <c r="C18" t="s">
        <v>188</v>
      </c>
      <c r="D18">
        <v>81.2</v>
      </c>
      <c r="E18">
        <v>4</v>
      </c>
      <c r="G18" t="s">
        <v>61</v>
      </c>
      <c r="H18">
        <v>0.27600000000000002</v>
      </c>
      <c r="I18">
        <v>1.1711653813196232</v>
      </c>
      <c r="J18">
        <f t="shared" si="0"/>
        <v>2.8846437963537515</v>
      </c>
      <c r="K18">
        <f t="shared" ref="K18" si="3">(J17+J18+J19)/3</f>
        <v>2.6630322370948201</v>
      </c>
    </row>
    <row r="19" spans="1:11" x14ac:dyDescent="0.25">
      <c r="A19">
        <v>5</v>
      </c>
      <c r="B19" t="s">
        <v>62</v>
      </c>
      <c r="C19" t="s">
        <v>188</v>
      </c>
      <c r="D19">
        <v>81.2</v>
      </c>
      <c r="E19">
        <v>4</v>
      </c>
      <c r="G19" t="s">
        <v>63</v>
      </c>
      <c r="H19">
        <v>0.26</v>
      </c>
      <c r="I19">
        <v>1.0683376178234791</v>
      </c>
      <c r="J19">
        <f t="shared" si="0"/>
        <v>2.6313734429149731</v>
      </c>
    </row>
    <row r="20" spans="1:11" x14ac:dyDescent="0.25">
      <c r="A20">
        <v>6</v>
      </c>
      <c r="B20" t="s">
        <v>19</v>
      </c>
      <c r="C20" t="s">
        <v>189</v>
      </c>
      <c r="D20">
        <v>78.8</v>
      </c>
      <c r="E20">
        <v>4</v>
      </c>
      <c r="G20" t="s">
        <v>21</v>
      </c>
      <c r="H20">
        <v>0.39600000000000002</v>
      </c>
      <c r="I20">
        <v>1.942373607540703</v>
      </c>
      <c r="J20">
        <f t="shared" si="0"/>
        <v>4.929882252641379</v>
      </c>
    </row>
    <row r="21" spans="1:11" x14ac:dyDescent="0.25">
      <c r="A21">
        <v>6</v>
      </c>
      <c r="B21" t="s">
        <v>22</v>
      </c>
      <c r="C21" t="s">
        <v>189</v>
      </c>
      <c r="D21">
        <v>78.8</v>
      </c>
      <c r="E21">
        <v>4</v>
      </c>
      <c r="G21" t="s">
        <v>23</v>
      </c>
      <c r="H21">
        <v>0.39600000000000002</v>
      </c>
      <c r="I21">
        <v>1.942373607540703</v>
      </c>
      <c r="J21">
        <f t="shared" si="0"/>
        <v>4.929882252641379</v>
      </c>
      <c r="K21">
        <f t="shared" ref="K21" si="4">(J20+J21+J22)/3</f>
        <v>4.8428875288713753</v>
      </c>
    </row>
    <row r="22" spans="1:11" x14ac:dyDescent="0.25">
      <c r="A22">
        <v>6</v>
      </c>
      <c r="B22" t="s">
        <v>24</v>
      </c>
      <c r="C22" t="s">
        <v>189</v>
      </c>
      <c r="D22">
        <v>78.8</v>
      </c>
      <c r="E22">
        <v>4</v>
      </c>
      <c r="G22" t="s">
        <v>25</v>
      </c>
      <c r="H22">
        <v>0.38</v>
      </c>
      <c r="I22">
        <v>1.8395458440445589</v>
      </c>
      <c r="J22">
        <f t="shared" si="0"/>
        <v>4.6688980813313679</v>
      </c>
    </row>
    <row r="23" spans="1:11" x14ac:dyDescent="0.25">
      <c r="A23">
        <v>7</v>
      </c>
      <c r="B23" t="s">
        <v>65</v>
      </c>
      <c r="C23" t="s">
        <v>83</v>
      </c>
      <c r="D23">
        <v>78.599999999999994</v>
      </c>
      <c r="E23">
        <v>2</v>
      </c>
      <c r="G23" t="s">
        <v>67</v>
      </c>
      <c r="H23">
        <v>0.23200000000000001</v>
      </c>
      <c r="I23">
        <v>0.88838903170522721</v>
      </c>
      <c r="J23">
        <f t="shared" si="0"/>
        <v>1.1302659436453273</v>
      </c>
    </row>
    <row r="24" spans="1:11" x14ac:dyDescent="0.25">
      <c r="A24">
        <v>7</v>
      </c>
      <c r="B24" t="s">
        <v>68</v>
      </c>
      <c r="C24" t="s">
        <v>83</v>
      </c>
      <c r="D24">
        <v>78.599999999999994</v>
      </c>
      <c r="E24">
        <v>2</v>
      </c>
      <c r="G24" t="s">
        <v>69</v>
      </c>
      <c r="H24">
        <v>0.23</v>
      </c>
      <c r="I24">
        <v>0.87553556126820919</v>
      </c>
      <c r="J24">
        <f t="shared" si="0"/>
        <v>1.1139129278221493</v>
      </c>
      <c r="K24">
        <f t="shared" ref="K24" si="5">(J23+J24+J25)/3</f>
        <v>1.1411679541941127</v>
      </c>
    </row>
    <row r="25" spans="1:11" x14ac:dyDescent="0.25">
      <c r="A25">
        <v>7</v>
      </c>
      <c r="B25" t="s">
        <v>70</v>
      </c>
      <c r="C25" t="s">
        <v>83</v>
      </c>
      <c r="D25">
        <v>78.599999999999994</v>
      </c>
      <c r="E25">
        <v>2</v>
      </c>
      <c r="G25" t="s">
        <v>71</v>
      </c>
      <c r="H25">
        <v>0.23799999999999999</v>
      </c>
      <c r="I25">
        <v>0.92694944301628113</v>
      </c>
      <c r="J25">
        <f t="shared" si="0"/>
        <v>1.1793249911148616</v>
      </c>
    </row>
    <row r="26" spans="1:11" x14ac:dyDescent="0.25">
      <c r="A26">
        <v>8</v>
      </c>
      <c r="B26" t="s">
        <v>72</v>
      </c>
      <c r="C26" t="s">
        <v>84</v>
      </c>
      <c r="D26">
        <v>83.3</v>
      </c>
      <c r="E26">
        <v>2</v>
      </c>
      <c r="G26" t="s">
        <v>72</v>
      </c>
      <c r="H26">
        <v>0.42</v>
      </c>
      <c r="I26">
        <v>2.0966152527849187</v>
      </c>
      <c r="J26">
        <f t="shared" si="0"/>
        <v>2.5169450813744523</v>
      </c>
    </row>
    <row r="27" spans="1:11" x14ac:dyDescent="0.25">
      <c r="A27">
        <v>8</v>
      </c>
      <c r="B27" t="s">
        <v>74</v>
      </c>
      <c r="C27" t="s">
        <v>84</v>
      </c>
      <c r="D27">
        <v>83.3</v>
      </c>
      <c r="E27">
        <v>2</v>
      </c>
      <c r="G27" t="s">
        <v>74</v>
      </c>
      <c r="H27">
        <v>0.436</v>
      </c>
      <c r="I27">
        <v>2.1994430162810628</v>
      </c>
      <c r="J27">
        <f t="shared" si="0"/>
        <v>2.640387774647134</v>
      </c>
      <c r="K27">
        <f t="shared" ref="K27" si="6">(J26+J27+J28)/3</f>
        <v>2.5529492002456511</v>
      </c>
    </row>
    <row r="28" spans="1:11" x14ac:dyDescent="0.25">
      <c r="A28">
        <v>8</v>
      </c>
      <c r="B28" t="s">
        <v>75</v>
      </c>
      <c r="C28" t="s">
        <v>84</v>
      </c>
      <c r="D28">
        <v>83.3</v>
      </c>
      <c r="E28">
        <v>2</v>
      </c>
      <c r="G28" t="s">
        <v>75</v>
      </c>
      <c r="H28">
        <v>0.41799999999999998</v>
      </c>
      <c r="I28">
        <v>2.0837617823479007</v>
      </c>
      <c r="J28">
        <f t="shared" si="0"/>
        <v>2.5015147447153669</v>
      </c>
    </row>
    <row r="29" spans="1:11" x14ac:dyDescent="0.25">
      <c r="A29">
        <v>9</v>
      </c>
      <c r="B29" t="s">
        <v>76</v>
      </c>
      <c r="C29" t="s">
        <v>85</v>
      </c>
      <c r="D29">
        <v>74.599999999999994</v>
      </c>
      <c r="E29">
        <v>2</v>
      </c>
      <c r="G29" t="s">
        <v>78</v>
      </c>
      <c r="H29">
        <v>0.433</v>
      </c>
      <c r="I29">
        <v>2.1801628106255357</v>
      </c>
      <c r="J29">
        <f t="shared" si="0"/>
        <v>2.9224702555302087</v>
      </c>
    </row>
    <row r="30" spans="1:11" x14ac:dyDescent="0.25">
      <c r="A30">
        <v>9</v>
      </c>
      <c r="B30" t="s">
        <v>79</v>
      </c>
      <c r="C30" t="s">
        <v>85</v>
      </c>
      <c r="D30">
        <v>74.599999999999994</v>
      </c>
      <c r="E30">
        <v>2</v>
      </c>
      <c r="G30" t="s">
        <v>80</v>
      </c>
      <c r="H30">
        <v>0.46500000000000002</v>
      </c>
      <c r="I30">
        <v>2.3858183376178239</v>
      </c>
      <c r="J30">
        <f t="shared" si="0"/>
        <v>3.1981479056539195</v>
      </c>
      <c r="K30">
        <f t="shared" ref="K30" si="7">(J29+J30+J31)/3</f>
        <v>3.1177419243678366</v>
      </c>
    </row>
    <row r="31" spans="1:11" x14ac:dyDescent="0.25">
      <c r="A31">
        <v>9</v>
      </c>
      <c r="B31" t="s">
        <v>81</v>
      </c>
      <c r="C31" t="s">
        <v>85</v>
      </c>
      <c r="D31">
        <v>74.599999999999994</v>
      </c>
      <c r="E31">
        <v>2</v>
      </c>
      <c r="G31" t="s">
        <v>82</v>
      </c>
      <c r="H31">
        <v>0.46899999999999997</v>
      </c>
      <c r="I31">
        <v>2.4115252784918595</v>
      </c>
      <c r="J31">
        <f t="shared" si="0"/>
        <v>3.232607611919383</v>
      </c>
    </row>
    <row r="32" spans="1:11" x14ac:dyDescent="0.25">
      <c r="A32">
        <v>13</v>
      </c>
      <c r="B32" t="s">
        <v>26</v>
      </c>
      <c r="C32" t="s">
        <v>27</v>
      </c>
      <c r="D32">
        <v>76.8</v>
      </c>
      <c r="E32">
        <v>1</v>
      </c>
      <c r="G32" t="s">
        <v>28</v>
      </c>
      <c r="H32">
        <v>0.435</v>
      </c>
      <c r="I32">
        <v>2.2817679558011048</v>
      </c>
      <c r="J32">
        <f t="shared" si="0"/>
        <v>1.4855260128913446</v>
      </c>
    </row>
    <row r="33" spans="1:11" x14ac:dyDescent="0.25">
      <c r="A33">
        <v>13</v>
      </c>
      <c r="B33" t="s">
        <v>29</v>
      </c>
      <c r="C33" t="s">
        <v>27</v>
      </c>
      <c r="D33">
        <v>76.8</v>
      </c>
      <c r="E33">
        <v>1</v>
      </c>
      <c r="G33" t="s">
        <v>30</v>
      </c>
      <c r="H33">
        <v>0.40899999999999997</v>
      </c>
      <c r="I33">
        <v>2.1022099447513809</v>
      </c>
      <c r="J33">
        <f t="shared" si="0"/>
        <v>1.3686262661141801</v>
      </c>
      <c r="K33">
        <f t="shared" ref="K33" si="8">(J32+J33+J34)/3</f>
        <v>1.4285748542050338</v>
      </c>
    </row>
    <row r="34" spans="1:11" x14ac:dyDescent="0.25">
      <c r="A34">
        <v>13</v>
      </c>
      <c r="B34" t="s">
        <v>31</v>
      </c>
      <c r="C34" t="s">
        <v>27</v>
      </c>
      <c r="D34">
        <v>76.8</v>
      </c>
      <c r="E34">
        <v>1</v>
      </c>
      <c r="G34" t="s">
        <v>32</v>
      </c>
      <c r="H34">
        <v>0.42299999999999999</v>
      </c>
      <c r="I34">
        <v>2.1988950276243093</v>
      </c>
      <c r="J34">
        <f t="shared" si="0"/>
        <v>1.4315722836095766</v>
      </c>
    </row>
    <row r="35" spans="1:11" x14ac:dyDescent="0.25">
      <c r="A35">
        <v>10</v>
      </c>
      <c r="B35" t="s">
        <v>86</v>
      </c>
      <c r="C35" t="s">
        <v>87</v>
      </c>
      <c r="D35">
        <v>74.5</v>
      </c>
      <c r="E35">
        <v>2</v>
      </c>
      <c r="G35" t="s">
        <v>88</v>
      </c>
      <c r="H35">
        <v>0.39400000000000002</v>
      </c>
      <c r="I35">
        <v>1.929520137103685</v>
      </c>
      <c r="J35">
        <f t="shared" si="0"/>
        <v>2.5899599155754163</v>
      </c>
    </row>
    <row r="36" spans="1:11" x14ac:dyDescent="0.25">
      <c r="A36">
        <v>10</v>
      </c>
      <c r="B36" t="s">
        <v>89</v>
      </c>
      <c r="C36" t="s">
        <v>87</v>
      </c>
      <c r="D36">
        <v>74.5</v>
      </c>
      <c r="E36">
        <v>2</v>
      </c>
      <c r="G36" t="s">
        <v>90</v>
      </c>
      <c r="H36">
        <v>0.379</v>
      </c>
      <c r="I36">
        <v>1.8331191088260499</v>
      </c>
      <c r="J36">
        <f t="shared" si="0"/>
        <v>2.4605625621826177</v>
      </c>
      <c r="K36">
        <f t="shared" ref="K36" si="9">(J35+J36+J37)/3</f>
        <v>2.5468274644444833</v>
      </c>
    </row>
    <row r="37" spans="1:11" x14ac:dyDescent="0.25">
      <c r="A37">
        <v>10</v>
      </c>
      <c r="B37" t="s">
        <v>91</v>
      </c>
      <c r="C37" t="s">
        <v>87</v>
      </c>
      <c r="D37">
        <v>74.5</v>
      </c>
      <c r="E37">
        <v>2</v>
      </c>
      <c r="G37" t="s">
        <v>92</v>
      </c>
      <c r="H37">
        <v>0.39400000000000002</v>
      </c>
      <c r="I37">
        <v>1.929520137103685</v>
      </c>
      <c r="J37">
        <f t="shared" ref="J37:J68" si="10">(I37/1000)*50*E37/(D37/1000)</f>
        <v>2.5899599155754163</v>
      </c>
    </row>
    <row r="38" spans="1:11" x14ac:dyDescent="0.25">
      <c r="A38">
        <v>11</v>
      </c>
      <c r="B38" t="s">
        <v>93</v>
      </c>
      <c r="C38" t="s">
        <v>94</v>
      </c>
      <c r="D38">
        <v>72</v>
      </c>
      <c r="E38">
        <v>2</v>
      </c>
      <c r="G38" t="s">
        <v>95</v>
      </c>
      <c r="H38">
        <v>0.38200000000000001</v>
      </c>
      <c r="I38">
        <v>1.8523993144815769</v>
      </c>
      <c r="J38">
        <f t="shared" si="10"/>
        <v>2.5727768256688566</v>
      </c>
    </row>
    <row r="39" spans="1:11" x14ac:dyDescent="0.25">
      <c r="A39">
        <v>11</v>
      </c>
      <c r="B39" t="s">
        <v>96</v>
      </c>
      <c r="C39" t="s">
        <v>94</v>
      </c>
      <c r="D39">
        <v>72</v>
      </c>
      <c r="E39">
        <v>2</v>
      </c>
      <c r="G39" t="s">
        <v>97</v>
      </c>
      <c r="H39">
        <v>0.36899999999999999</v>
      </c>
      <c r="I39">
        <v>1.7688517566409598</v>
      </c>
      <c r="J39">
        <f t="shared" si="10"/>
        <v>2.456738550890222</v>
      </c>
      <c r="K39">
        <f t="shared" ref="K39" si="11">(J38+J39+J40)/3</f>
        <v>2.5519494430162815</v>
      </c>
    </row>
    <row r="40" spans="1:11" x14ac:dyDescent="0.25">
      <c r="A40">
        <v>11</v>
      </c>
      <c r="B40" t="s">
        <v>98</v>
      </c>
      <c r="C40" t="s">
        <v>94</v>
      </c>
      <c r="D40">
        <v>72</v>
      </c>
      <c r="E40">
        <v>2</v>
      </c>
      <c r="G40" t="s">
        <v>99</v>
      </c>
      <c r="H40">
        <v>0.38800000000000001</v>
      </c>
      <c r="I40">
        <v>1.8909597257926309</v>
      </c>
      <c r="J40">
        <f t="shared" si="10"/>
        <v>2.6263329524897654</v>
      </c>
    </row>
    <row r="41" spans="1:11" x14ac:dyDescent="0.25">
      <c r="A41">
        <v>16</v>
      </c>
      <c r="B41" t="s">
        <v>33</v>
      </c>
      <c r="C41" t="s">
        <v>34</v>
      </c>
      <c r="D41">
        <v>78.5</v>
      </c>
      <c r="E41">
        <v>1</v>
      </c>
      <c r="G41" t="s">
        <v>33</v>
      </c>
      <c r="H41">
        <v>0.38900000000000001</v>
      </c>
      <c r="I41">
        <v>1.964088397790055</v>
      </c>
      <c r="J41">
        <f t="shared" si="10"/>
        <v>1.2510117183376146</v>
      </c>
    </row>
    <row r="42" spans="1:11" x14ac:dyDescent="0.25">
      <c r="A42">
        <v>16</v>
      </c>
      <c r="B42" t="s">
        <v>35</v>
      </c>
      <c r="C42" t="s">
        <v>34</v>
      </c>
      <c r="D42">
        <v>78.5</v>
      </c>
      <c r="E42">
        <v>1</v>
      </c>
      <c r="G42" t="s">
        <v>35</v>
      </c>
      <c r="H42">
        <v>0.4</v>
      </c>
      <c r="I42">
        <v>2.0400552486187844</v>
      </c>
      <c r="J42">
        <f t="shared" si="10"/>
        <v>1.299398247527888</v>
      </c>
      <c r="K42">
        <f t="shared" ref="K42" si="12">(J41+J42+J43)/3</f>
        <v>1.2392816506551239</v>
      </c>
    </row>
    <row r="43" spans="1:11" x14ac:dyDescent="0.25">
      <c r="A43">
        <v>16</v>
      </c>
      <c r="B43" t="s">
        <v>36</v>
      </c>
      <c r="C43" t="s">
        <v>34</v>
      </c>
      <c r="D43">
        <v>78.5</v>
      </c>
      <c r="E43">
        <v>1</v>
      </c>
      <c r="G43" t="s">
        <v>36</v>
      </c>
      <c r="H43">
        <v>0.37</v>
      </c>
      <c r="I43">
        <v>1.8328729281767953</v>
      </c>
      <c r="J43">
        <f t="shared" si="10"/>
        <v>1.1674349860998696</v>
      </c>
    </row>
    <row r="44" spans="1:11" x14ac:dyDescent="0.25">
      <c r="A44">
        <v>12</v>
      </c>
      <c r="B44" t="s">
        <v>100</v>
      </c>
      <c r="C44" t="s">
        <v>101</v>
      </c>
      <c r="D44">
        <v>79</v>
      </c>
      <c r="E44">
        <v>4</v>
      </c>
      <c r="G44" t="s">
        <v>100</v>
      </c>
      <c r="H44">
        <v>0.22700000000000001</v>
      </c>
      <c r="I44">
        <v>0.85625535561268218</v>
      </c>
      <c r="J44">
        <f t="shared" si="10"/>
        <v>2.1677350775004611</v>
      </c>
    </row>
    <row r="45" spans="1:11" x14ac:dyDescent="0.25">
      <c r="A45">
        <v>12</v>
      </c>
      <c r="B45" t="s">
        <v>102</v>
      </c>
      <c r="C45" t="s">
        <v>101</v>
      </c>
      <c r="D45">
        <v>79</v>
      </c>
      <c r="E45">
        <v>4</v>
      </c>
      <c r="G45" t="s">
        <v>102</v>
      </c>
      <c r="H45">
        <v>0.223</v>
      </c>
      <c r="I45">
        <v>0.83054841473864616</v>
      </c>
      <c r="J45">
        <f t="shared" si="10"/>
        <v>2.1026542145282181</v>
      </c>
      <c r="K45">
        <f t="shared" ref="K45" si="13">(J44+J45+J46)/3</f>
        <v>2.1243478355189658</v>
      </c>
    </row>
    <row r="46" spans="1:11" x14ac:dyDescent="0.25">
      <c r="A46">
        <v>12</v>
      </c>
      <c r="B46" t="s">
        <v>103</v>
      </c>
      <c r="C46" t="s">
        <v>101</v>
      </c>
      <c r="D46">
        <v>79</v>
      </c>
      <c r="E46">
        <v>4</v>
      </c>
      <c r="G46" t="s">
        <v>103</v>
      </c>
      <c r="H46">
        <v>0.223</v>
      </c>
      <c r="I46">
        <v>0.83054841473864616</v>
      </c>
      <c r="J46">
        <f t="shared" si="10"/>
        <v>2.1026542145282181</v>
      </c>
    </row>
    <row r="47" spans="1:11" x14ac:dyDescent="0.25">
      <c r="A47">
        <v>13</v>
      </c>
      <c r="B47" t="s">
        <v>26</v>
      </c>
      <c r="C47" t="s">
        <v>104</v>
      </c>
      <c r="D47">
        <v>75.599999999999994</v>
      </c>
      <c r="E47">
        <v>4</v>
      </c>
      <c r="G47" t="s">
        <v>28</v>
      </c>
      <c r="H47">
        <v>0.29499999999999998</v>
      </c>
      <c r="I47">
        <v>1.2932733504712939</v>
      </c>
      <c r="J47">
        <f t="shared" si="10"/>
        <v>3.4213580700298785</v>
      </c>
    </row>
    <row r="48" spans="1:11" x14ac:dyDescent="0.25">
      <c r="A48">
        <v>13</v>
      </c>
      <c r="B48" t="s">
        <v>29</v>
      </c>
      <c r="C48" t="s">
        <v>104</v>
      </c>
      <c r="D48">
        <v>75.599999999999994</v>
      </c>
      <c r="E48">
        <v>4</v>
      </c>
      <c r="G48" t="s">
        <v>30</v>
      </c>
      <c r="H48">
        <v>0.32200000000000001</v>
      </c>
      <c r="I48">
        <v>1.4667952013710372</v>
      </c>
      <c r="J48">
        <f t="shared" si="10"/>
        <v>3.8804105856376645</v>
      </c>
      <c r="K48">
        <f t="shared" ref="K48" si="14">(J47+J48+J49)/3</f>
        <v>3.6763872453675375</v>
      </c>
    </row>
    <row r="49" spans="1:11" x14ac:dyDescent="0.25">
      <c r="A49">
        <v>13</v>
      </c>
      <c r="B49" t="s">
        <v>31</v>
      </c>
      <c r="C49" t="s">
        <v>104</v>
      </c>
      <c r="D49">
        <v>75.599999999999994</v>
      </c>
      <c r="E49">
        <v>4</v>
      </c>
      <c r="G49" t="s">
        <v>32</v>
      </c>
      <c r="H49">
        <v>0.313</v>
      </c>
      <c r="I49">
        <v>1.4089545844044562</v>
      </c>
      <c r="J49">
        <f t="shared" si="10"/>
        <v>3.7273930804350695</v>
      </c>
    </row>
    <row r="50" spans="1:11" x14ac:dyDescent="0.25">
      <c r="A50">
        <v>14</v>
      </c>
      <c r="B50" t="s">
        <v>105</v>
      </c>
      <c r="C50" t="s">
        <v>106</v>
      </c>
      <c r="D50">
        <v>77.099999999999994</v>
      </c>
      <c r="E50">
        <v>2</v>
      </c>
      <c r="G50" t="s">
        <v>107</v>
      </c>
      <c r="H50">
        <v>0.32600000000000001</v>
      </c>
      <c r="I50">
        <v>1.4925021422450733</v>
      </c>
      <c r="J50">
        <f t="shared" si="10"/>
        <v>1.9358004438976308</v>
      </c>
    </row>
    <row r="51" spans="1:11" x14ac:dyDescent="0.25">
      <c r="A51">
        <v>14</v>
      </c>
      <c r="B51" t="s">
        <v>108</v>
      </c>
      <c r="C51" t="s">
        <v>106</v>
      </c>
      <c r="D51">
        <v>77.099999999999994</v>
      </c>
      <c r="E51">
        <v>2</v>
      </c>
      <c r="G51" t="s">
        <v>109</v>
      </c>
      <c r="H51">
        <v>0.33600000000000002</v>
      </c>
      <c r="I51">
        <v>1.5567694944301633</v>
      </c>
      <c r="J51">
        <f t="shared" si="10"/>
        <v>2.0191562833076055</v>
      </c>
      <c r="K51">
        <f t="shared" ref="K51" si="15">(J50+J51+J52)/3</f>
        <v>1.9830354195632831</v>
      </c>
    </row>
    <row r="52" spans="1:11" x14ac:dyDescent="0.25">
      <c r="A52">
        <v>14</v>
      </c>
      <c r="B52" t="s">
        <v>110</v>
      </c>
      <c r="C52" t="s">
        <v>106</v>
      </c>
      <c r="D52">
        <v>77.099999999999994</v>
      </c>
      <c r="E52">
        <v>2</v>
      </c>
      <c r="G52" t="s">
        <v>111</v>
      </c>
      <c r="H52">
        <v>0.33300000000000002</v>
      </c>
      <c r="I52">
        <v>1.5374892887746363</v>
      </c>
      <c r="J52">
        <f t="shared" si="10"/>
        <v>1.9941495314846129</v>
      </c>
    </row>
    <row r="53" spans="1:11" x14ac:dyDescent="0.25">
      <c r="A53">
        <v>15</v>
      </c>
      <c r="B53" t="s">
        <v>112</v>
      </c>
      <c r="C53" t="s">
        <v>113</v>
      </c>
      <c r="D53">
        <v>75.099999999999994</v>
      </c>
      <c r="E53">
        <v>2</v>
      </c>
      <c r="G53" t="s">
        <v>114</v>
      </c>
      <c r="H53">
        <v>0.41799999999999998</v>
      </c>
      <c r="I53">
        <v>2.0837617823479007</v>
      </c>
      <c r="J53">
        <f t="shared" si="10"/>
        <v>2.7746495104499345</v>
      </c>
    </row>
    <row r="54" spans="1:11" x14ac:dyDescent="0.25">
      <c r="A54">
        <v>15</v>
      </c>
      <c r="B54" t="s">
        <v>115</v>
      </c>
      <c r="C54" t="s">
        <v>113</v>
      </c>
      <c r="D54">
        <v>75.099999999999994</v>
      </c>
      <c r="E54">
        <v>2</v>
      </c>
      <c r="G54" t="s">
        <v>116</v>
      </c>
      <c r="H54">
        <v>0.41899999999999998</v>
      </c>
      <c r="I54">
        <v>2.0901885175664097</v>
      </c>
      <c r="J54">
        <f t="shared" si="10"/>
        <v>2.7832070806476827</v>
      </c>
      <c r="K54">
        <f t="shared" ref="K54" si="16">(J53+J54+J55)/3</f>
        <v>2.7889121274461814</v>
      </c>
    </row>
    <row r="55" spans="1:11" x14ac:dyDescent="0.25">
      <c r="A55">
        <v>15</v>
      </c>
      <c r="B55" t="s">
        <v>117</v>
      </c>
      <c r="C55" t="s">
        <v>113</v>
      </c>
      <c r="D55">
        <v>75.099999999999994</v>
      </c>
      <c r="E55">
        <v>2</v>
      </c>
      <c r="G55" t="s">
        <v>118</v>
      </c>
      <c r="H55">
        <v>0.42199999999999999</v>
      </c>
      <c r="I55">
        <v>2.1094687232219367</v>
      </c>
      <c r="J55">
        <f t="shared" si="10"/>
        <v>2.8088797912409271</v>
      </c>
    </row>
    <row r="56" spans="1:11" x14ac:dyDescent="0.25">
      <c r="A56">
        <v>16</v>
      </c>
      <c r="B56" t="s">
        <v>33</v>
      </c>
      <c r="C56" t="s">
        <v>119</v>
      </c>
      <c r="D56">
        <v>79.599999999999994</v>
      </c>
      <c r="E56">
        <v>2</v>
      </c>
      <c r="G56" t="s">
        <v>33</v>
      </c>
      <c r="H56">
        <v>0.45100000000000001</v>
      </c>
      <c r="I56">
        <v>2.2958440445586978</v>
      </c>
      <c r="J56">
        <f t="shared" si="10"/>
        <v>2.8842261866315302</v>
      </c>
    </row>
    <row r="57" spans="1:11" x14ac:dyDescent="0.25">
      <c r="A57">
        <v>16</v>
      </c>
      <c r="B57" t="s">
        <v>35</v>
      </c>
      <c r="C57" t="s">
        <v>119</v>
      </c>
      <c r="D57">
        <v>79.599999999999994</v>
      </c>
      <c r="E57">
        <v>2</v>
      </c>
      <c r="G57" t="s">
        <v>35</v>
      </c>
      <c r="H57">
        <v>0.45900000000000002</v>
      </c>
      <c r="I57">
        <v>2.3472579263067699</v>
      </c>
      <c r="J57">
        <f t="shared" si="10"/>
        <v>2.9488164903351382</v>
      </c>
      <c r="K57">
        <f t="shared" ref="K57" si="17">(J56+J57+J58)/3</f>
        <v>2.9003737625574324</v>
      </c>
    </row>
    <row r="58" spans="1:11" x14ac:dyDescent="0.25">
      <c r="A58">
        <v>16</v>
      </c>
      <c r="B58" t="s">
        <v>36</v>
      </c>
      <c r="C58" t="s">
        <v>119</v>
      </c>
      <c r="D58">
        <v>79.599999999999994</v>
      </c>
      <c r="E58">
        <v>2</v>
      </c>
      <c r="G58" t="s">
        <v>36</v>
      </c>
      <c r="H58">
        <v>0.44900000000000001</v>
      </c>
      <c r="I58">
        <v>2.2829905741216798</v>
      </c>
      <c r="J58">
        <f t="shared" si="10"/>
        <v>2.8680786107056284</v>
      </c>
    </row>
    <row r="59" spans="1:11" x14ac:dyDescent="0.25">
      <c r="A59">
        <v>17</v>
      </c>
      <c r="B59" t="s">
        <v>120</v>
      </c>
      <c r="C59" t="s">
        <v>121</v>
      </c>
      <c r="D59">
        <v>70.7</v>
      </c>
      <c r="E59">
        <v>2</v>
      </c>
      <c r="G59" t="s">
        <v>122</v>
      </c>
      <c r="H59">
        <v>0.29799999999999999</v>
      </c>
      <c r="I59">
        <v>1.3125535561268209</v>
      </c>
      <c r="J59">
        <f t="shared" si="10"/>
        <v>1.8565113948045557</v>
      </c>
    </row>
    <row r="60" spans="1:11" x14ac:dyDescent="0.25">
      <c r="A60">
        <v>17</v>
      </c>
      <c r="B60" t="s">
        <v>123</v>
      </c>
      <c r="C60" t="s">
        <v>121</v>
      </c>
      <c r="D60">
        <v>70.7</v>
      </c>
      <c r="E60">
        <v>2</v>
      </c>
      <c r="G60" t="s">
        <v>124</v>
      </c>
      <c r="H60">
        <v>0.33900000000000002</v>
      </c>
      <c r="I60">
        <v>1.5760497000856903</v>
      </c>
      <c r="J60">
        <f t="shared" si="10"/>
        <v>2.229207496585135</v>
      </c>
      <c r="K60">
        <f t="shared" ref="K60" si="18">(J59+J60+J61)/3</f>
        <v>2.068614867362609</v>
      </c>
    </row>
    <row r="61" spans="1:11" x14ac:dyDescent="0.25">
      <c r="A61">
        <v>17</v>
      </c>
      <c r="B61" t="s">
        <v>125</v>
      </c>
      <c r="C61" t="s">
        <v>121</v>
      </c>
      <c r="D61">
        <v>70.7</v>
      </c>
      <c r="E61">
        <v>2</v>
      </c>
      <c r="G61" t="s">
        <v>126</v>
      </c>
      <c r="H61">
        <v>0.32700000000000001</v>
      </c>
      <c r="I61">
        <v>1.4989288774635823</v>
      </c>
      <c r="J61">
        <f t="shared" si="10"/>
        <v>2.1201257106981362</v>
      </c>
    </row>
    <row r="62" spans="1:11" x14ac:dyDescent="0.25">
      <c r="A62">
        <v>18</v>
      </c>
      <c r="B62" t="s">
        <v>127</v>
      </c>
      <c r="C62" t="s">
        <v>128</v>
      </c>
      <c r="D62">
        <v>81.5</v>
      </c>
      <c r="E62">
        <v>2</v>
      </c>
      <c r="G62" t="s">
        <v>129</v>
      </c>
      <c r="H62">
        <v>0.45400000000000001</v>
      </c>
      <c r="I62">
        <v>2.3151242502142249</v>
      </c>
      <c r="J62">
        <f t="shared" si="10"/>
        <v>2.8406432517965947</v>
      </c>
    </row>
    <row r="63" spans="1:11" x14ac:dyDescent="0.25">
      <c r="A63">
        <v>18</v>
      </c>
      <c r="B63" t="s">
        <v>130</v>
      </c>
      <c r="C63" t="s">
        <v>128</v>
      </c>
      <c r="D63">
        <v>81.5</v>
      </c>
      <c r="E63">
        <v>2</v>
      </c>
      <c r="G63" t="s">
        <v>131</v>
      </c>
      <c r="H63">
        <v>0.46100000000000002</v>
      </c>
      <c r="I63">
        <v>2.3601113967437879</v>
      </c>
      <c r="J63">
        <f t="shared" si="10"/>
        <v>2.8958422045936048</v>
      </c>
      <c r="K63">
        <f t="shared" ref="K63" si="19">(J62+J63+J64)/3</f>
        <v>2.9431555927053275</v>
      </c>
    </row>
    <row r="64" spans="1:11" x14ac:dyDescent="0.25">
      <c r="A64">
        <v>18</v>
      </c>
      <c r="B64" t="s">
        <v>132</v>
      </c>
      <c r="C64" t="s">
        <v>128</v>
      </c>
      <c r="D64">
        <v>81.5</v>
      </c>
      <c r="E64">
        <v>2</v>
      </c>
      <c r="G64" t="s">
        <v>133</v>
      </c>
      <c r="H64">
        <v>0.48599999999999999</v>
      </c>
      <c r="I64">
        <v>2.5207797772065126</v>
      </c>
      <c r="J64">
        <f t="shared" si="10"/>
        <v>3.0929813217257824</v>
      </c>
    </row>
    <row r="65" spans="1:11" x14ac:dyDescent="0.25">
      <c r="A65">
        <v>19</v>
      </c>
      <c r="B65" t="s">
        <v>134</v>
      </c>
      <c r="C65" t="s">
        <v>135</v>
      </c>
      <c r="D65">
        <v>77.900000000000006</v>
      </c>
      <c r="E65">
        <v>2</v>
      </c>
      <c r="G65" t="s">
        <v>136</v>
      </c>
      <c r="H65">
        <v>0.46700000000000003</v>
      </c>
      <c r="I65">
        <v>2.3986718080548419</v>
      </c>
      <c r="J65">
        <f t="shared" si="10"/>
        <v>3.079167917913789</v>
      </c>
    </row>
    <row r="66" spans="1:11" x14ac:dyDescent="0.25">
      <c r="A66">
        <v>19</v>
      </c>
      <c r="B66" t="s">
        <v>137</v>
      </c>
      <c r="C66" t="s">
        <v>135</v>
      </c>
      <c r="D66">
        <v>77.900000000000006</v>
      </c>
      <c r="E66">
        <v>2</v>
      </c>
      <c r="G66" t="s">
        <v>138</v>
      </c>
      <c r="H66">
        <v>0.47199999999999998</v>
      </c>
      <c r="I66">
        <v>2.4308054841473865</v>
      </c>
      <c r="J66">
        <f t="shared" si="10"/>
        <v>3.1204178230390065</v>
      </c>
      <c r="K66">
        <f t="shared" ref="K66" si="20">(J65+J66+J67)/3</f>
        <v>3.1149178356889777</v>
      </c>
    </row>
    <row r="67" spans="1:11" x14ac:dyDescent="0.25">
      <c r="A67">
        <v>19</v>
      </c>
      <c r="B67" t="s">
        <v>139</v>
      </c>
      <c r="C67" t="s">
        <v>135</v>
      </c>
      <c r="D67">
        <v>77.900000000000006</v>
      </c>
      <c r="E67">
        <v>2</v>
      </c>
      <c r="G67" t="s">
        <v>140</v>
      </c>
      <c r="H67">
        <v>0.47499999999999998</v>
      </c>
      <c r="I67">
        <v>2.4500856898029135</v>
      </c>
      <c r="J67">
        <f t="shared" si="10"/>
        <v>3.1451677661141373</v>
      </c>
    </row>
    <row r="68" spans="1:11" x14ac:dyDescent="0.25">
      <c r="A68">
        <v>20</v>
      </c>
      <c r="B68" t="s">
        <v>141</v>
      </c>
      <c r="C68" t="s">
        <v>142</v>
      </c>
      <c r="D68">
        <v>76.599999999999994</v>
      </c>
      <c r="E68">
        <v>2</v>
      </c>
      <c r="G68" t="s">
        <v>141</v>
      </c>
      <c r="H68">
        <v>0.27400000000000002</v>
      </c>
      <c r="I68">
        <v>1.1583119108826052</v>
      </c>
      <c r="J68">
        <f t="shared" si="10"/>
        <v>1.5121565416222003</v>
      </c>
    </row>
    <row r="69" spans="1:11" x14ac:dyDescent="0.25">
      <c r="A69">
        <v>20</v>
      </c>
      <c r="B69" t="s">
        <v>143</v>
      </c>
      <c r="C69" t="s">
        <v>142</v>
      </c>
      <c r="D69">
        <v>76.599999999999994</v>
      </c>
      <c r="E69">
        <v>2</v>
      </c>
      <c r="G69" t="s">
        <v>143</v>
      </c>
      <c r="H69">
        <v>0.27</v>
      </c>
      <c r="I69">
        <v>1.1326049700085692</v>
      </c>
      <c r="J69">
        <f t="shared" ref="J69:J100" si="21">(I69/1000)*50*E69/(D69/1000)</f>
        <v>1.4785965665908218</v>
      </c>
      <c r="K69">
        <f t="shared" ref="K69" si="22">(J68+J69+J70)/3</f>
        <v>1.4618165790751325</v>
      </c>
    </row>
    <row r="70" spans="1:11" x14ac:dyDescent="0.25">
      <c r="A70">
        <v>20</v>
      </c>
      <c r="B70" t="s">
        <v>144</v>
      </c>
      <c r="C70" t="s">
        <v>142</v>
      </c>
      <c r="D70">
        <v>76.599999999999994</v>
      </c>
      <c r="E70">
        <v>2</v>
      </c>
      <c r="G70" t="s">
        <v>144</v>
      </c>
      <c r="H70">
        <v>0.26</v>
      </c>
      <c r="I70">
        <v>1.0683376178234791</v>
      </c>
      <c r="J70">
        <f t="shared" si="21"/>
        <v>1.3946966290123752</v>
      </c>
    </row>
    <row r="71" spans="1:11" x14ac:dyDescent="0.25">
      <c r="A71">
        <v>21</v>
      </c>
      <c r="B71" t="s">
        <v>145</v>
      </c>
      <c r="C71" t="s">
        <v>146</v>
      </c>
      <c r="D71">
        <v>75.599999999999994</v>
      </c>
      <c r="E71">
        <v>2</v>
      </c>
      <c r="G71" t="s">
        <v>147</v>
      </c>
      <c r="H71">
        <v>0.42899999999999999</v>
      </c>
      <c r="I71">
        <v>2.1544558697514997</v>
      </c>
      <c r="J71">
        <f t="shared" si="21"/>
        <v>2.8498093515231475</v>
      </c>
    </row>
    <row r="72" spans="1:11" x14ac:dyDescent="0.25">
      <c r="A72">
        <v>21</v>
      </c>
      <c r="B72" t="s">
        <v>148</v>
      </c>
      <c r="C72" t="s">
        <v>146</v>
      </c>
      <c r="D72">
        <v>75.599999999999994</v>
      </c>
      <c r="E72">
        <v>2</v>
      </c>
      <c r="G72" t="s">
        <v>149</v>
      </c>
      <c r="H72">
        <v>0.43</v>
      </c>
      <c r="I72">
        <v>2.1608826049700087</v>
      </c>
      <c r="J72">
        <f t="shared" si="21"/>
        <v>2.8583103240344032</v>
      </c>
      <c r="K72">
        <f t="shared" ref="K72" si="23">(J71+J72+J73)/3</f>
        <v>2.8583103240344037</v>
      </c>
    </row>
    <row r="73" spans="1:11" x14ac:dyDescent="0.25">
      <c r="A73">
        <v>21</v>
      </c>
      <c r="B73" t="s">
        <v>150</v>
      </c>
      <c r="C73" t="s">
        <v>146</v>
      </c>
      <c r="D73">
        <v>75.599999999999994</v>
      </c>
      <c r="E73">
        <v>2</v>
      </c>
      <c r="G73" t="s">
        <v>151</v>
      </c>
      <c r="H73">
        <v>0.43099999999999999</v>
      </c>
      <c r="I73">
        <v>2.1673093401885177</v>
      </c>
      <c r="J73">
        <f t="shared" si="21"/>
        <v>2.8668112965456585</v>
      </c>
    </row>
    <row r="74" spans="1:11" x14ac:dyDescent="0.25">
      <c r="A74">
        <v>22</v>
      </c>
      <c r="B74" t="s">
        <v>152</v>
      </c>
      <c r="C74" t="s">
        <v>153</v>
      </c>
      <c r="D74">
        <v>77.900000000000006</v>
      </c>
      <c r="E74">
        <v>2</v>
      </c>
      <c r="G74" t="s">
        <v>154</v>
      </c>
      <c r="H74">
        <v>0.26300000000000001</v>
      </c>
      <c r="I74">
        <v>1.0876178234790062</v>
      </c>
      <c r="J74">
        <f t="shared" si="21"/>
        <v>1.3961717888048855</v>
      </c>
    </row>
    <row r="75" spans="1:11" x14ac:dyDescent="0.25">
      <c r="A75">
        <v>22</v>
      </c>
      <c r="B75" t="s">
        <v>155</v>
      </c>
      <c r="C75" t="s">
        <v>153</v>
      </c>
      <c r="D75">
        <v>77.900000000000006</v>
      </c>
      <c r="E75">
        <v>2</v>
      </c>
      <c r="G75" t="s">
        <v>156</v>
      </c>
      <c r="H75">
        <v>0.26200000000000001</v>
      </c>
      <c r="I75">
        <v>1.0811910882604971</v>
      </c>
      <c r="J75">
        <f t="shared" si="21"/>
        <v>1.3879218077798421</v>
      </c>
      <c r="K75">
        <f t="shared" ref="K75" si="24">(J74+J75+J76)/3</f>
        <v>1.3494218963296385</v>
      </c>
    </row>
    <row r="76" spans="1:11" x14ac:dyDescent="0.25">
      <c r="A76">
        <v>22</v>
      </c>
      <c r="B76" t="s">
        <v>157</v>
      </c>
      <c r="C76" t="s">
        <v>153</v>
      </c>
      <c r="D76">
        <v>77.900000000000006</v>
      </c>
      <c r="E76">
        <v>2</v>
      </c>
      <c r="G76" t="s">
        <v>158</v>
      </c>
      <c r="H76">
        <v>0.247</v>
      </c>
      <c r="I76">
        <v>0.98479005998286206</v>
      </c>
      <c r="J76">
        <f t="shared" si="21"/>
        <v>1.2641720924041875</v>
      </c>
    </row>
    <row r="77" spans="1:11" x14ac:dyDescent="0.25">
      <c r="A77">
        <v>23</v>
      </c>
      <c r="B77" t="s">
        <v>159</v>
      </c>
      <c r="C77" t="s">
        <v>160</v>
      </c>
      <c r="D77">
        <v>80.400000000000006</v>
      </c>
      <c r="E77">
        <v>2</v>
      </c>
      <c r="G77" t="s">
        <v>161</v>
      </c>
      <c r="H77">
        <v>0.38400000000000001</v>
      </c>
      <c r="I77">
        <v>1.8652527849185949</v>
      </c>
      <c r="J77">
        <f t="shared" si="21"/>
        <v>2.3199661503962621</v>
      </c>
    </row>
    <row r="78" spans="1:11" x14ac:dyDescent="0.25">
      <c r="A78">
        <v>23</v>
      </c>
      <c r="B78" t="s">
        <v>162</v>
      </c>
      <c r="C78" t="s">
        <v>160</v>
      </c>
      <c r="D78">
        <v>80.400000000000006</v>
      </c>
      <c r="E78">
        <v>2</v>
      </c>
      <c r="G78" t="s">
        <v>163</v>
      </c>
      <c r="H78">
        <v>0.377</v>
      </c>
      <c r="I78">
        <v>1.8202656383890319</v>
      </c>
      <c r="J78">
        <f t="shared" si="21"/>
        <v>2.2640119880460596</v>
      </c>
      <c r="K78">
        <f t="shared" ref="K78" si="25">(J77+J78+J79)/3</f>
        <v>2.2746699237318122</v>
      </c>
    </row>
    <row r="79" spans="1:11" x14ac:dyDescent="0.25">
      <c r="A79">
        <v>23</v>
      </c>
      <c r="B79" t="s">
        <v>164</v>
      </c>
      <c r="C79" t="s">
        <v>160</v>
      </c>
      <c r="D79">
        <v>80.400000000000006</v>
      </c>
      <c r="E79">
        <v>2</v>
      </c>
      <c r="G79" t="s">
        <v>165</v>
      </c>
      <c r="H79">
        <v>0.374</v>
      </c>
      <c r="I79">
        <v>1.8009854327335049</v>
      </c>
      <c r="J79">
        <f t="shared" si="21"/>
        <v>2.2400316327531153</v>
      </c>
    </row>
    <row r="80" spans="1:11" x14ac:dyDescent="0.25">
      <c r="A80">
        <v>24</v>
      </c>
      <c r="B80" t="s">
        <v>166</v>
      </c>
      <c r="C80" t="s">
        <v>167</v>
      </c>
      <c r="D80">
        <v>78.5</v>
      </c>
      <c r="E80">
        <v>2</v>
      </c>
      <c r="G80" t="s">
        <v>166</v>
      </c>
      <c r="H80">
        <v>0.49</v>
      </c>
      <c r="I80">
        <v>2.5464867180805486</v>
      </c>
      <c r="J80">
        <f t="shared" si="21"/>
        <v>3.2439321249433744</v>
      </c>
    </row>
    <row r="81" spans="1:11" x14ac:dyDescent="0.25">
      <c r="A81">
        <v>24</v>
      </c>
      <c r="B81" t="s">
        <v>168</v>
      </c>
      <c r="C81" t="s">
        <v>167</v>
      </c>
      <c r="D81">
        <v>78.5</v>
      </c>
      <c r="E81">
        <v>2</v>
      </c>
      <c r="G81" t="s">
        <v>168</v>
      </c>
      <c r="H81">
        <v>0.48899999999999999</v>
      </c>
      <c r="I81">
        <v>2.5400599828620396</v>
      </c>
      <c r="J81">
        <f t="shared" si="21"/>
        <v>3.2357452010981396</v>
      </c>
      <c r="K81">
        <f t="shared" ref="K81" si="26">(J80+J81+J82)/3</f>
        <v>3.2439321249433744</v>
      </c>
    </row>
    <row r="82" spans="1:11" x14ac:dyDescent="0.25">
      <c r="A82">
        <v>24</v>
      </c>
      <c r="B82" t="s">
        <v>169</v>
      </c>
      <c r="C82" t="s">
        <v>167</v>
      </c>
      <c r="D82">
        <v>78.5</v>
      </c>
      <c r="E82">
        <v>2</v>
      </c>
      <c r="G82" t="s">
        <v>169</v>
      </c>
      <c r="H82">
        <v>0.49099999999999999</v>
      </c>
      <c r="I82">
        <v>2.5529134532990576</v>
      </c>
      <c r="J82">
        <f t="shared" si="21"/>
        <v>3.2521190487886087</v>
      </c>
    </row>
    <row r="83" spans="1:11" x14ac:dyDescent="0.25">
      <c r="A83">
        <v>25</v>
      </c>
      <c r="B83" t="s">
        <v>170</v>
      </c>
      <c r="C83" t="s">
        <v>171</v>
      </c>
      <c r="D83">
        <v>78.400000000000006</v>
      </c>
      <c r="E83">
        <v>4</v>
      </c>
      <c r="G83" t="s">
        <v>172</v>
      </c>
      <c r="H83">
        <v>0.28399999999999997</v>
      </c>
      <c r="I83">
        <v>1.2225792630676948</v>
      </c>
      <c r="J83">
        <f t="shared" si="21"/>
        <v>3.1188246506828947</v>
      </c>
    </row>
    <row r="84" spans="1:11" x14ac:dyDescent="0.25">
      <c r="A84">
        <v>25</v>
      </c>
      <c r="B84" t="s">
        <v>173</v>
      </c>
      <c r="C84" t="s">
        <v>171</v>
      </c>
      <c r="D84">
        <v>78.400000000000006</v>
      </c>
      <c r="E84">
        <v>4</v>
      </c>
      <c r="G84" t="s">
        <v>174</v>
      </c>
      <c r="H84">
        <v>0.27</v>
      </c>
      <c r="I84">
        <v>1.1326049700085692</v>
      </c>
      <c r="J84">
        <f t="shared" si="21"/>
        <v>2.8892983928790028</v>
      </c>
      <c r="K84">
        <f t="shared" ref="K84" si="27">(J83+J84+J85)/3</f>
        <v>3.0095264326810409</v>
      </c>
    </row>
    <row r="85" spans="1:11" x14ac:dyDescent="0.25">
      <c r="A85">
        <v>25</v>
      </c>
      <c r="B85" t="s">
        <v>175</v>
      </c>
      <c r="C85" t="s">
        <v>171</v>
      </c>
      <c r="D85">
        <v>78.400000000000006</v>
      </c>
      <c r="E85">
        <v>4</v>
      </c>
      <c r="G85" t="s">
        <v>176</v>
      </c>
      <c r="H85">
        <v>0.27800000000000002</v>
      </c>
      <c r="I85">
        <v>1.1840188517566412</v>
      </c>
      <c r="J85">
        <f t="shared" si="21"/>
        <v>3.0204562544812266</v>
      </c>
    </row>
    <row r="86" spans="1:11" x14ac:dyDescent="0.25">
      <c r="A86">
        <v>26</v>
      </c>
      <c r="B86" t="s">
        <v>177</v>
      </c>
      <c r="C86" t="s">
        <v>178</v>
      </c>
      <c r="D86">
        <v>85.3</v>
      </c>
      <c r="E86">
        <v>2</v>
      </c>
      <c r="G86" t="s">
        <v>179</v>
      </c>
      <c r="H86">
        <v>0.45500000000000002</v>
      </c>
      <c r="I86">
        <v>2.3215509854327339</v>
      </c>
      <c r="J86">
        <f t="shared" si="21"/>
        <v>2.7216306980454092</v>
      </c>
    </row>
    <row r="87" spans="1:11" x14ac:dyDescent="0.25">
      <c r="A87">
        <v>26</v>
      </c>
      <c r="B87" t="s">
        <v>180</v>
      </c>
      <c r="C87" t="s">
        <v>178</v>
      </c>
      <c r="D87">
        <v>85.3</v>
      </c>
      <c r="E87">
        <v>2</v>
      </c>
      <c r="G87" t="s">
        <v>181</v>
      </c>
      <c r="H87">
        <v>0.45100000000000001</v>
      </c>
      <c r="I87">
        <v>2.2958440445586978</v>
      </c>
      <c r="J87">
        <f t="shared" si="21"/>
        <v>2.6914936044064453</v>
      </c>
      <c r="K87">
        <f t="shared" ref="K87" si="28">(J86+J87+J88)/3</f>
        <v>2.6914936044064457</v>
      </c>
    </row>
    <row r="88" spans="1:11" x14ac:dyDescent="0.25">
      <c r="A88">
        <v>26</v>
      </c>
      <c r="B88" t="s">
        <v>182</v>
      </c>
      <c r="C88" t="s">
        <v>178</v>
      </c>
      <c r="D88">
        <v>85.3</v>
      </c>
      <c r="E88">
        <v>2</v>
      </c>
      <c r="G88" t="s">
        <v>183</v>
      </c>
      <c r="H88">
        <v>0.44700000000000001</v>
      </c>
      <c r="I88">
        <v>2.2701371036846618</v>
      </c>
      <c r="J88">
        <f t="shared" si="21"/>
        <v>2.6613565107674817</v>
      </c>
    </row>
    <row r="89" spans="1:11" x14ac:dyDescent="0.25">
      <c r="A89">
        <v>32</v>
      </c>
      <c r="B89" t="s">
        <v>37</v>
      </c>
      <c r="C89" t="s">
        <v>38</v>
      </c>
      <c r="D89">
        <v>71.900000000000006</v>
      </c>
      <c r="E89">
        <v>1</v>
      </c>
      <c r="G89" t="s">
        <v>37</v>
      </c>
      <c r="H89">
        <v>0.215</v>
      </c>
      <c r="I89">
        <v>0.76243093922651928</v>
      </c>
      <c r="J89">
        <f t="shared" si="21"/>
        <v>0.53020232213248897</v>
      </c>
    </row>
    <row r="90" spans="1:11" x14ac:dyDescent="0.25">
      <c r="A90">
        <v>32</v>
      </c>
      <c r="B90" t="s">
        <v>39</v>
      </c>
      <c r="C90" t="s">
        <v>38</v>
      </c>
      <c r="D90">
        <v>71.900000000000006</v>
      </c>
      <c r="E90">
        <v>1</v>
      </c>
      <c r="G90" t="s">
        <v>39</v>
      </c>
      <c r="H90">
        <v>0.21</v>
      </c>
      <c r="I90">
        <v>0.72790055248618779</v>
      </c>
      <c r="J90">
        <f t="shared" si="21"/>
        <v>0.50618953580402493</v>
      </c>
      <c r="K90">
        <f t="shared" ref="K90" si="29">(J89+J90+J91)/3</f>
        <v>0.51259294549161527</v>
      </c>
    </row>
    <row r="91" spans="1:11" x14ac:dyDescent="0.25">
      <c r="A91">
        <v>32</v>
      </c>
      <c r="B91" t="s">
        <v>40</v>
      </c>
      <c r="C91" t="s">
        <v>38</v>
      </c>
      <c r="D91">
        <v>71.900000000000006</v>
      </c>
      <c r="E91">
        <v>1</v>
      </c>
      <c r="G91" t="s">
        <v>40</v>
      </c>
      <c r="H91">
        <v>0.20899999999999999</v>
      </c>
      <c r="I91">
        <v>0.72099447513812143</v>
      </c>
      <c r="J91">
        <f t="shared" si="21"/>
        <v>0.50138697853833192</v>
      </c>
    </row>
    <row r="92" spans="1:11" x14ac:dyDescent="0.25">
      <c r="A92">
        <v>33</v>
      </c>
      <c r="B92" t="s">
        <v>9</v>
      </c>
      <c r="C92" t="s">
        <v>41</v>
      </c>
      <c r="D92">
        <v>71.7</v>
      </c>
      <c r="E92">
        <v>1</v>
      </c>
      <c r="G92" t="s">
        <v>10</v>
      </c>
      <c r="H92">
        <v>0.23</v>
      </c>
      <c r="I92">
        <v>0.86602209944751385</v>
      </c>
      <c r="J92">
        <f t="shared" si="21"/>
        <v>0.60392057144178091</v>
      </c>
    </row>
    <row r="93" spans="1:11" x14ac:dyDescent="0.25">
      <c r="A93">
        <v>33</v>
      </c>
      <c r="B93" t="s">
        <v>11</v>
      </c>
      <c r="C93" t="s">
        <v>41</v>
      </c>
      <c r="D93">
        <v>71.7</v>
      </c>
      <c r="E93">
        <v>1</v>
      </c>
      <c r="G93" t="s">
        <v>12</v>
      </c>
      <c r="H93">
        <v>0.248</v>
      </c>
      <c r="I93">
        <v>0.99033149171270707</v>
      </c>
      <c r="J93">
        <f t="shared" si="21"/>
        <v>0.69060773480662974</v>
      </c>
      <c r="K93">
        <f t="shared" ref="K93" si="30">(J92+J93+J94)/3</f>
        <v>0.65689606016474411</v>
      </c>
    </row>
    <row r="94" spans="1:11" x14ac:dyDescent="0.25">
      <c r="A94">
        <v>33</v>
      </c>
      <c r="B94" t="s">
        <v>13</v>
      </c>
      <c r="C94" t="s">
        <v>41</v>
      </c>
      <c r="D94">
        <v>71.7</v>
      </c>
      <c r="E94">
        <v>1</v>
      </c>
      <c r="G94" t="s">
        <v>14</v>
      </c>
      <c r="H94">
        <v>0.245</v>
      </c>
      <c r="I94">
        <v>0.9696132596685082</v>
      </c>
      <c r="J94">
        <f t="shared" si="21"/>
        <v>0.67615987424582169</v>
      </c>
    </row>
    <row r="95" spans="1:11" x14ac:dyDescent="0.25">
      <c r="A95">
        <v>34</v>
      </c>
      <c r="B95" t="s">
        <v>42</v>
      </c>
      <c r="C95" t="s">
        <v>43</v>
      </c>
      <c r="D95">
        <v>72.2</v>
      </c>
      <c r="E95">
        <v>1</v>
      </c>
      <c r="G95" t="s">
        <v>44</v>
      </c>
      <c r="H95">
        <v>0.216</v>
      </c>
      <c r="I95">
        <v>0.76933701657458553</v>
      </c>
      <c r="J95">
        <f t="shared" si="21"/>
        <v>0.53278186743392353</v>
      </c>
    </row>
    <row r="96" spans="1:11" x14ac:dyDescent="0.25">
      <c r="A96">
        <v>34</v>
      </c>
      <c r="B96" t="s">
        <v>45</v>
      </c>
      <c r="C96" t="s">
        <v>43</v>
      </c>
      <c r="D96">
        <v>72.2</v>
      </c>
      <c r="E96">
        <v>1</v>
      </c>
      <c r="G96" t="s">
        <v>46</v>
      </c>
      <c r="H96">
        <v>0.21199999999999999</v>
      </c>
      <c r="I96">
        <v>0.7417127071823203</v>
      </c>
      <c r="J96">
        <f t="shared" si="21"/>
        <v>0.51365145926753486</v>
      </c>
      <c r="K96">
        <f t="shared" ref="K96" si="31">(J95+J96+J97)/3</f>
        <v>0.52640506471179394</v>
      </c>
    </row>
    <row r="97" spans="1:11" x14ac:dyDescent="0.25">
      <c r="A97">
        <v>34</v>
      </c>
      <c r="B97" t="s">
        <v>47</v>
      </c>
      <c r="C97" t="s">
        <v>43</v>
      </c>
      <c r="D97">
        <v>72.2</v>
      </c>
      <c r="E97">
        <v>1</v>
      </c>
      <c r="G97" t="s">
        <v>48</v>
      </c>
      <c r="H97">
        <v>0.216</v>
      </c>
      <c r="I97">
        <v>0.76933701657458553</v>
      </c>
      <c r="J97">
        <f t="shared" si="21"/>
        <v>0.53278186743392353</v>
      </c>
    </row>
    <row r="98" spans="1:11" x14ac:dyDescent="0.25">
      <c r="A98">
        <v>35</v>
      </c>
      <c r="B98" t="s">
        <v>49</v>
      </c>
      <c r="C98" t="s">
        <v>50</v>
      </c>
      <c r="D98">
        <v>75</v>
      </c>
      <c r="E98">
        <v>1</v>
      </c>
      <c r="G98" t="s">
        <v>51</v>
      </c>
      <c r="H98">
        <v>0.254</v>
      </c>
      <c r="I98">
        <v>1.031767955801105</v>
      </c>
      <c r="J98">
        <f t="shared" si="21"/>
        <v>0.68784530386740339</v>
      </c>
    </row>
    <row r="99" spans="1:11" x14ac:dyDescent="0.25">
      <c r="A99">
        <v>35</v>
      </c>
      <c r="B99" t="s">
        <v>52</v>
      </c>
      <c r="C99" t="s">
        <v>50</v>
      </c>
      <c r="D99">
        <v>75</v>
      </c>
      <c r="E99">
        <v>1</v>
      </c>
      <c r="G99" t="s">
        <v>53</v>
      </c>
      <c r="H99">
        <v>0.246</v>
      </c>
      <c r="I99">
        <v>0.97651933701657445</v>
      </c>
      <c r="J99">
        <f t="shared" si="21"/>
        <v>0.651012891344383</v>
      </c>
      <c r="K99">
        <f t="shared" ref="K99" si="32">(J98+J99+J100)/3</f>
        <v>0.66022099447513816</v>
      </c>
    </row>
    <row r="100" spans="1:11" x14ac:dyDescent="0.25">
      <c r="A100">
        <v>35</v>
      </c>
      <c r="B100" t="s">
        <v>54</v>
      </c>
      <c r="C100" t="s">
        <v>50</v>
      </c>
      <c r="D100">
        <v>75</v>
      </c>
      <c r="E100">
        <v>1</v>
      </c>
      <c r="G100" t="s">
        <v>55</v>
      </c>
      <c r="H100">
        <v>0.24399999999999999</v>
      </c>
      <c r="I100">
        <v>0.96270718232044183</v>
      </c>
      <c r="J100">
        <f t="shared" si="21"/>
        <v>0.64180478821362796</v>
      </c>
    </row>
    <row r="101" spans="1:11" x14ac:dyDescent="0.25">
      <c r="A101">
        <v>36</v>
      </c>
      <c r="B101" t="s">
        <v>15</v>
      </c>
      <c r="C101" t="s">
        <v>56</v>
      </c>
      <c r="D101">
        <v>73.099999999999994</v>
      </c>
      <c r="E101">
        <v>1</v>
      </c>
      <c r="G101" t="s">
        <v>15</v>
      </c>
      <c r="H101">
        <v>0.20799999999999999</v>
      </c>
      <c r="I101">
        <v>0.71408839779005517</v>
      </c>
      <c r="J101">
        <f t="shared" ref="J101:J132" si="33">(I101/1000)*50*E101/(D101/1000)</f>
        <v>0.48843255662794482</v>
      </c>
    </row>
    <row r="102" spans="1:11" x14ac:dyDescent="0.25">
      <c r="A102">
        <v>36</v>
      </c>
      <c r="B102" t="s">
        <v>17</v>
      </c>
      <c r="C102" t="s">
        <v>56</v>
      </c>
      <c r="D102">
        <v>73.099999999999994</v>
      </c>
      <c r="E102">
        <v>1</v>
      </c>
      <c r="G102" t="s">
        <v>17</v>
      </c>
      <c r="H102">
        <v>0.19500000000000001</v>
      </c>
      <c r="I102">
        <v>0.62430939226519333</v>
      </c>
      <c r="J102">
        <f t="shared" si="33"/>
        <v>0.42702420811572728</v>
      </c>
      <c r="K102">
        <f t="shared" ref="K102" si="34">(J101+J102+J103)/3</f>
        <v>0.43962079242592572</v>
      </c>
    </row>
    <row r="103" spans="1:11" x14ac:dyDescent="0.25">
      <c r="A103">
        <v>36</v>
      </c>
      <c r="B103" t="s">
        <v>18</v>
      </c>
      <c r="C103" t="s">
        <v>56</v>
      </c>
      <c r="D103">
        <v>73.099999999999994</v>
      </c>
      <c r="E103">
        <v>1</v>
      </c>
      <c r="G103" t="s">
        <v>18</v>
      </c>
      <c r="H103">
        <v>0.19</v>
      </c>
      <c r="I103">
        <v>0.58977900552486184</v>
      </c>
      <c r="J103">
        <f t="shared" si="33"/>
        <v>0.40340561253410523</v>
      </c>
    </row>
    <row r="104" spans="1:11" x14ac:dyDescent="0.25">
      <c r="A104">
        <v>37</v>
      </c>
      <c r="B104" t="s">
        <v>57</v>
      </c>
      <c r="C104" t="s">
        <v>58</v>
      </c>
      <c r="D104">
        <v>77.5</v>
      </c>
      <c r="E104">
        <v>1</v>
      </c>
      <c r="G104" t="s">
        <v>59</v>
      </c>
      <c r="H104">
        <v>0.27200000000000002</v>
      </c>
      <c r="I104">
        <v>1.1560773480662985</v>
      </c>
      <c r="J104">
        <f t="shared" si="33"/>
        <v>0.7458563535911602</v>
      </c>
    </row>
    <row r="105" spans="1:11" x14ac:dyDescent="0.25">
      <c r="A105">
        <v>37</v>
      </c>
      <c r="B105" t="s">
        <v>60</v>
      </c>
      <c r="C105" t="s">
        <v>58</v>
      </c>
      <c r="D105">
        <v>77.5</v>
      </c>
      <c r="E105">
        <v>1</v>
      </c>
      <c r="G105" t="s">
        <v>61</v>
      </c>
      <c r="H105">
        <v>0.30599999999999999</v>
      </c>
      <c r="I105">
        <v>1.3908839779005524</v>
      </c>
      <c r="J105">
        <f t="shared" si="33"/>
        <v>0.8973445018713242</v>
      </c>
      <c r="K105">
        <f t="shared" ref="K105" si="35">(J104+J105+J106)/3</f>
        <v>0.83496702905008024</v>
      </c>
    </row>
    <row r="106" spans="1:11" x14ac:dyDescent="0.25">
      <c r="A106">
        <v>37</v>
      </c>
      <c r="B106" t="s">
        <v>62</v>
      </c>
      <c r="C106" t="s">
        <v>58</v>
      </c>
      <c r="D106">
        <v>77.5</v>
      </c>
      <c r="E106">
        <v>1</v>
      </c>
      <c r="G106" t="s">
        <v>63</v>
      </c>
      <c r="H106">
        <v>0.29799999999999999</v>
      </c>
      <c r="I106">
        <v>1.3356353591160219</v>
      </c>
      <c r="J106">
        <f t="shared" si="33"/>
        <v>0.86170023168775611</v>
      </c>
    </row>
    <row r="107" spans="1:11" x14ac:dyDescent="0.25">
      <c r="A107">
        <v>38</v>
      </c>
      <c r="B107" t="s">
        <v>19</v>
      </c>
      <c r="C107" t="s">
        <v>64</v>
      </c>
      <c r="D107">
        <v>76.2</v>
      </c>
      <c r="E107">
        <v>1</v>
      </c>
      <c r="G107" t="s">
        <v>21</v>
      </c>
      <c r="H107">
        <v>0.19800000000000001</v>
      </c>
      <c r="I107">
        <v>0.64502762430939231</v>
      </c>
      <c r="J107">
        <f t="shared" si="33"/>
        <v>0.4232464726439582</v>
      </c>
    </row>
    <row r="108" spans="1:11" x14ac:dyDescent="0.25">
      <c r="A108">
        <v>38</v>
      </c>
      <c r="B108" t="s">
        <v>22</v>
      </c>
      <c r="C108" t="s">
        <v>64</v>
      </c>
      <c r="D108">
        <v>76.2</v>
      </c>
      <c r="E108">
        <v>1</v>
      </c>
      <c r="G108" t="s">
        <v>23</v>
      </c>
      <c r="H108">
        <v>0.192</v>
      </c>
      <c r="I108">
        <v>0.60359116022099446</v>
      </c>
      <c r="J108">
        <f t="shared" si="33"/>
        <v>0.3960571917460593</v>
      </c>
      <c r="K108">
        <f t="shared" ref="K108" si="36">(J107+J108+J109)/3</f>
        <v>0.40663080098413112</v>
      </c>
    </row>
    <row r="109" spans="1:11" x14ac:dyDescent="0.25">
      <c r="A109">
        <v>38</v>
      </c>
      <c r="B109" t="s">
        <v>24</v>
      </c>
      <c r="C109" t="s">
        <v>64</v>
      </c>
      <c r="D109">
        <v>76.2</v>
      </c>
      <c r="E109">
        <v>1</v>
      </c>
      <c r="G109" t="s">
        <v>25</v>
      </c>
      <c r="H109">
        <v>0.193</v>
      </c>
      <c r="I109">
        <v>0.61049723756906071</v>
      </c>
      <c r="J109">
        <f t="shared" si="33"/>
        <v>0.40058873856237576</v>
      </c>
    </row>
    <row r="110" spans="1:11" x14ac:dyDescent="0.25">
      <c r="A110">
        <v>39</v>
      </c>
      <c r="B110" t="s">
        <v>65</v>
      </c>
      <c r="C110" t="s">
        <v>66</v>
      </c>
      <c r="D110">
        <v>74.5</v>
      </c>
      <c r="E110">
        <v>1</v>
      </c>
      <c r="G110" t="s">
        <v>67</v>
      </c>
      <c r="H110">
        <v>0.23200000000000001</v>
      </c>
      <c r="I110">
        <v>0.87983425414364647</v>
      </c>
      <c r="J110">
        <f t="shared" si="33"/>
        <v>0.59049278801587013</v>
      </c>
    </row>
    <row r="111" spans="1:11" x14ac:dyDescent="0.25">
      <c r="A111">
        <v>39</v>
      </c>
      <c r="B111" t="s">
        <v>68</v>
      </c>
      <c r="C111" t="s">
        <v>66</v>
      </c>
      <c r="D111">
        <v>74.5</v>
      </c>
      <c r="E111">
        <v>1</v>
      </c>
      <c r="G111" t="s">
        <v>69</v>
      </c>
      <c r="H111">
        <v>0.23300000000000001</v>
      </c>
      <c r="I111">
        <v>0.88674033149171272</v>
      </c>
      <c r="J111">
        <f t="shared" si="33"/>
        <v>0.59512773925618301</v>
      </c>
      <c r="K111">
        <f t="shared" ref="K111" si="37">(J110+J111+J112)/3</f>
        <v>0.59667272300295404</v>
      </c>
    </row>
    <row r="112" spans="1:11" x14ac:dyDescent="0.25">
      <c r="A112">
        <v>39</v>
      </c>
      <c r="B112" t="s">
        <v>70</v>
      </c>
      <c r="C112" t="s">
        <v>66</v>
      </c>
      <c r="D112">
        <v>74.5</v>
      </c>
      <c r="E112">
        <v>1</v>
      </c>
      <c r="G112" t="s">
        <v>71</v>
      </c>
      <c r="H112">
        <v>0.23499999999999999</v>
      </c>
      <c r="I112">
        <v>0.90055248618784511</v>
      </c>
      <c r="J112">
        <f t="shared" si="33"/>
        <v>0.60439764173680888</v>
      </c>
    </row>
    <row r="113" spans="1:11" x14ac:dyDescent="0.25">
      <c r="A113">
        <v>4</v>
      </c>
      <c r="B113" t="s">
        <v>15</v>
      </c>
      <c r="C113" t="s">
        <v>16</v>
      </c>
      <c r="D113">
        <v>73.3</v>
      </c>
      <c r="E113">
        <v>1</v>
      </c>
      <c r="G113" t="s">
        <v>15</v>
      </c>
      <c r="H113">
        <v>0.49399999999999999</v>
      </c>
      <c r="I113">
        <v>2.6892265193370162</v>
      </c>
      <c r="J113">
        <f t="shared" si="33"/>
        <v>1.8343973528901885</v>
      </c>
    </row>
    <row r="114" spans="1:11" x14ac:dyDescent="0.25">
      <c r="A114">
        <v>4</v>
      </c>
      <c r="B114" t="s">
        <v>17</v>
      </c>
      <c r="C114" t="s">
        <v>16</v>
      </c>
      <c r="D114">
        <v>73.3</v>
      </c>
      <c r="E114">
        <v>1</v>
      </c>
      <c r="G114" t="s">
        <v>17</v>
      </c>
      <c r="H114">
        <v>0.39900000000000002</v>
      </c>
      <c r="I114">
        <v>2.0331491712707179</v>
      </c>
      <c r="J114">
        <f t="shared" si="33"/>
        <v>1.3868684660782522</v>
      </c>
      <c r="K114">
        <f t="shared" ref="K114" si="38">(J113+J114+J115)/3</f>
        <v>1.5705908511905209</v>
      </c>
    </row>
    <row r="115" spans="1:11" x14ac:dyDescent="0.25">
      <c r="A115">
        <v>4</v>
      </c>
      <c r="B115" t="s">
        <v>18</v>
      </c>
      <c r="C115" t="s">
        <v>16</v>
      </c>
      <c r="D115">
        <v>73.3</v>
      </c>
      <c r="E115">
        <v>1</v>
      </c>
      <c r="G115" t="s">
        <v>18</v>
      </c>
      <c r="H115">
        <v>0.42099999999999999</v>
      </c>
      <c r="I115">
        <v>2.1850828729281768</v>
      </c>
      <c r="J115">
        <f t="shared" si="33"/>
        <v>1.490506734603122</v>
      </c>
    </row>
    <row r="116" spans="1:11" x14ac:dyDescent="0.25">
      <c r="A116">
        <v>40</v>
      </c>
      <c r="B116" t="s">
        <v>72</v>
      </c>
      <c r="C116" t="s">
        <v>73</v>
      </c>
      <c r="D116">
        <v>77.3</v>
      </c>
      <c r="E116">
        <v>1</v>
      </c>
      <c r="G116" t="s">
        <v>72</v>
      </c>
      <c r="H116">
        <v>0.20599999999999999</v>
      </c>
      <c r="I116">
        <v>0.70027624309392256</v>
      </c>
      <c r="J116">
        <f t="shared" si="33"/>
        <v>0.45296005374768605</v>
      </c>
    </row>
    <row r="117" spans="1:11" x14ac:dyDescent="0.25">
      <c r="A117">
        <v>40</v>
      </c>
      <c r="B117" t="s">
        <v>74</v>
      </c>
      <c r="C117" t="s">
        <v>73</v>
      </c>
      <c r="D117">
        <v>77.3</v>
      </c>
      <c r="E117">
        <v>1</v>
      </c>
      <c r="G117" t="s">
        <v>74</v>
      </c>
      <c r="H117">
        <v>0.217</v>
      </c>
      <c r="I117">
        <v>0.77624309392265189</v>
      </c>
      <c r="J117">
        <f t="shared" si="33"/>
        <v>0.50209773216212938</v>
      </c>
      <c r="K117">
        <f t="shared" ref="K117" si="39">(J116+J117+J118)/3</f>
        <v>0.48422948546596817</v>
      </c>
    </row>
    <row r="118" spans="1:11" x14ac:dyDescent="0.25">
      <c r="A118">
        <v>40</v>
      </c>
      <c r="B118" t="s">
        <v>75</v>
      </c>
      <c r="C118" t="s">
        <v>73</v>
      </c>
      <c r="D118">
        <v>77.3</v>
      </c>
      <c r="E118">
        <v>1</v>
      </c>
      <c r="G118" t="s">
        <v>75</v>
      </c>
      <c r="H118">
        <v>0.216</v>
      </c>
      <c r="I118">
        <v>0.76933701657458553</v>
      </c>
      <c r="J118">
        <f t="shared" si="33"/>
        <v>0.49763067048808901</v>
      </c>
    </row>
    <row r="119" spans="1:11" x14ac:dyDescent="0.25">
      <c r="A119">
        <v>41</v>
      </c>
      <c r="B119" t="s">
        <v>76</v>
      </c>
      <c r="C119" t="s">
        <v>77</v>
      </c>
      <c r="D119">
        <v>74.7</v>
      </c>
      <c r="E119">
        <v>1</v>
      </c>
      <c r="G119" t="s">
        <v>78</v>
      </c>
      <c r="H119">
        <v>0.42399999999999999</v>
      </c>
      <c r="I119">
        <v>2.2058011049723758</v>
      </c>
      <c r="J119">
        <f t="shared" si="33"/>
        <v>1.476439829298779</v>
      </c>
    </row>
    <row r="120" spans="1:11" x14ac:dyDescent="0.25">
      <c r="A120">
        <v>41</v>
      </c>
      <c r="B120" t="s">
        <v>79</v>
      </c>
      <c r="C120" t="s">
        <v>77</v>
      </c>
      <c r="D120">
        <v>74.7</v>
      </c>
      <c r="E120">
        <v>1</v>
      </c>
      <c r="G120" t="s">
        <v>80</v>
      </c>
      <c r="H120">
        <v>0.42099999999999999</v>
      </c>
      <c r="I120">
        <v>2.1850828729281768</v>
      </c>
      <c r="J120">
        <f t="shared" si="33"/>
        <v>1.4625722041018585</v>
      </c>
      <c r="K120">
        <f t="shared" ref="K120" si="40">(J119+J120+J121)/3</f>
        <v>1.4718172875664723</v>
      </c>
    </row>
    <row r="121" spans="1:11" x14ac:dyDescent="0.25">
      <c r="A121">
        <v>41</v>
      </c>
      <c r="B121" t="s">
        <v>81</v>
      </c>
      <c r="C121" t="s">
        <v>77</v>
      </c>
      <c r="D121">
        <v>74.7</v>
      </c>
      <c r="E121">
        <v>1</v>
      </c>
      <c r="G121" t="s">
        <v>82</v>
      </c>
      <c r="H121">
        <v>0.42399999999999999</v>
      </c>
      <c r="I121">
        <v>2.2058011049723758</v>
      </c>
      <c r="J121">
        <f t="shared" si="33"/>
        <v>1.476439829298779</v>
      </c>
    </row>
    <row r="122" spans="1:11" x14ac:dyDescent="0.25">
      <c r="A122">
        <v>6</v>
      </c>
      <c r="B122" t="s">
        <v>19</v>
      </c>
      <c r="C122" t="s">
        <v>20</v>
      </c>
      <c r="D122">
        <v>74.7</v>
      </c>
      <c r="E122">
        <v>1</v>
      </c>
      <c r="G122" t="s">
        <v>21</v>
      </c>
      <c r="H122">
        <v>0.33600000000000002</v>
      </c>
      <c r="I122">
        <v>1.5980662983425415</v>
      </c>
      <c r="J122">
        <f t="shared" si="33"/>
        <v>1.0696561568557843</v>
      </c>
    </row>
    <row r="123" spans="1:11" x14ac:dyDescent="0.25">
      <c r="A123">
        <v>6</v>
      </c>
      <c r="B123" t="s">
        <v>22</v>
      </c>
      <c r="C123" t="s">
        <v>20</v>
      </c>
      <c r="D123">
        <v>74.7</v>
      </c>
      <c r="E123">
        <v>1</v>
      </c>
      <c r="G123" t="s">
        <v>23</v>
      </c>
      <c r="H123">
        <v>0.33800000000000002</v>
      </c>
      <c r="I123">
        <v>1.6118784530386741</v>
      </c>
      <c r="J123">
        <f t="shared" si="33"/>
        <v>1.0789012403203975</v>
      </c>
      <c r="K123">
        <f t="shared" ref="K123" si="41">(J122+J123+J124)/3</f>
        <v>1.0696561568557843</v>
      </c>
    </row>
    <row r="124" spans="1:11" x14ac:dyDescent="0.25">
      <c r="A124">
        <v>6</v>
      </c>
      <c r="B124" t="s">
        <v>24</v>
      </c>
      <c r="C124" t="s">
        <v>20</v>
      </c>
      <c r="D124">
        <v>74.7</v>
      </c>
      <c r="E124">
        <v>1</v>
      </c>
      <c r="G124" t="s">
        <v>25</v>
      </c>
      <c r="H124">
        <v>0.33400000000000002</v>
      </c>
      <c r="I124">
        <v>1.5842541436464088</v>
      </c>
      <c r="J124">
        <f t="shared" si="33"/>
        <v>1.0604110733911705</v>
      </c>
    </row>
  </sheetData>
  <sortState ref="A2:J125">
    <sortCondition ref="C2:C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CEFE-CNRS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SCHEVIN</dc:creator>
  <cp:lastModifiedBy>Anika WALTER</cp:lastModifiedBy>
  <dcterms:created xsi:type="dcterms:W3CDTF">2024-05-28T13:45:04Z</dcterms:created>
  <dcterms:modified xsi:type="dcterms:W3CDTF">2024-06-24T12:44:39Z</dcterms:modified>
</cp:coreProperties>
</file>