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codeName="ThisWorkbook" autoCompressPictures="0"/>
  <mc:AlternateContent xmlns:mc="http://schemas.openxmlformats.org/markup-compatibility/2006">
    <mc:Choice Requires="x15">
      <x15ac:absPath xmlns:x15ac="http://schemas.microsoft.com/office/spreadsheetml/2010/11/ac" url="https://northeastern-my.sharepoint.com/personal/tbittar_northeastern_edu/Documents/1.NEU/SeaBass/"/>
    </mc:Choice>
  </mc:AlternateContent>
  <xr:revisionPtr revIDLastSave="110" documentId="13_ncr:1_{356DF9A2-3584-6744-90D6-3C3F8897DDE2}" xr6:coauthVersionLast="46" xr6:coauthVersionMax="46" xr10:uidLastSave="{2711AECF-723C-46FC-B900-F07F0C4A6CA6}"/>
  <workbookProtection workbookAlgorithmName="SHA-512" workbookHashValue="JGmPlXj7LYjKAWF1286iCWb44J7/HG1lJgjxa8JJ9lmYX0XAg6fZsGAbxXA+nb7isd7PmQQBW0e2+YnDvDnRCg==" workbookSaltValue="cl3zq57sD37njtnAU5qT7A==" workbookSpinCount="100000" lockStructure="1"/>
  <bookViews>
    <workbookView xWindow="57480" yWindow="-120" windowWidth="29040" windowHeight="15525" tabRatio="700" xr2:uid="{00000000-000D-0000-FFFF-FFFF00000000}"/>
  </bookViews>
  <sheets>
    <sheet name="Guidelines" sheetId="4" r:id="rId1"/>
    <sheet name="Submission" sheetId="14" r:id="rId2"/>
    <sheet name="Import" sheetId="2" state="hidden" r:id="rId3"/>
    <sheet name="Plate 1" sheetId="16" r:id="rId4"/>
    <sheet name="Plate 2" sheetId="61" r:id="rId5"/>
    <sheet name="Plate 3" sheetId="62" r:id="rId6"/>
    <sheet name="Plate 4" sheetId="63" r:id="rId7"/>
    <sheet name="Plate 5" sheetId="64" r:id="rId8"/>
    <sheet name="Plate 6" sheetId="65" r:id="rId9"/>
    <sheet name="Plate 7" sheetId="66" r:id="rId10"/>
    <sheet name="Plate 8" sheetId="67" r:id="rId11"/>
    <sheet name="Plate 9" sheetId="68" r:id="rId12"/>
    <sheet name="Plate 10" sheetId="69" r:id="rId13"/>
  </sheets>
  <definedNames>
    <definedName name="AssayType" localSheetId="12">#REF!</definedName>
    <definedName name="AssayType" localSheetId="4">#REF!</definedName>
    <definedName name="AssayType" localSheetId="5">#REF!</definedName>
    <definedName name="AssayType" localSheetId="6">#REF!</definedName>
    <definedName name="AssayType" localSheetId="7">#REF!</definedName>
    <definedName name="AssayType" localSheetId="8">#REF!</definedName>
    <definedName name="AssayType" localSheetId="9">#REF!</definedName>
    <definedName name="AssayType" localSheetId="10">#REF!</definedName>
    <definedName name="AssayType" localSheetId="11">#REF!</definedName>
    <definedName name="Assay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06" i="69" l="1"/>
  <c r="D105" i="69"/>
  <c r="D104" i="69"/>
  <c r="D103" i="69"/>
  <c r="D102" i="69"/>
  <c r="D101" i="69"/>
  <c r="D100" i="69"/>
  <c r="D99" i="69"/>
  <c r="D98" i="69"/>
  <c r="D97" i="69"/>
  <c r="D96" i="69"/>
  <c r="D95" i="69"/>
  <c r="D94" i="69"/>
  <c r="D93" i="69"/>
  <c r="D92" i="69"/>
  <c r="D91" i="69"/>
  <c r="D90" i="69"/>
  <c r="D89" i="69"/>
  <c r="D88" i="69"/>
  <c r="D87" i="69"/>
  <c r="D86" i="69"/>
  <c r="D85" i="69"/>
  <c r="D84" i="69"/>
  <c r="D83" i="69"/>
  <c r="D82" i="69"/>
  <c r="D81" i="69"/>
  <c r="D80" i="69"/>
  <c r="D79" i="69"/>
  <c r="D78" i="69"/>
  <c r="D77" i="69"/>
  <c r="D76" i="69"/>
  <c r="D75" i="69"/>
  <c r="D74" i="69"/>
  <c r="D73" i="69"/>
  <c r="D72" i="69"/>
  <c r="D71" i="69"/>
  <c r="D70" i="69"/>
  <c r="D69" i="69"/>
  <c r="D68" i="69"/>
  <c r="D67" i="69"/>
  <c r="D66" i="69"/>
  <c r="D65" i="69"/>
  <c r="D64" i="69"/>
  <c r="D63" i="69"/>
  <c r="D62" i="69"/>
  <c r="D61" i="69"/>
  <c r="D60" i="69"/>
  <c r="D59" i="69"/>
  <c r="D58" i="69"/>
  <c r="D57" i="69"/>
  <c r="D56" i="69"/>
  <c r="D55" i="69"/>
  <c r="D54" i="69"/>
  <c r="D53" i="69"/>
  <c r="D52" i="69"/>
  <c r="D51" i="69"/>
  <c r="D50" i="69"/>
  <c r="D49" i="69"/>
  <c r="D48" i="69"/>
  <c r="D47" i="69"/>
  <c r="D46" i="69"/>
  <c r="D45" i="69"/>
  <c r="D44" i="69"/>
  <c r="D43" i="69"/>
  <c r="D42" i="69"/>
  <c r="D41" i="69"/>
  <c r="D40" i="69"/>
  <c r="D39" i="69"/>
  <c r="D38" i="69"/>
  <c r="D37" i="69"/>
  <c r="D36" i="69"/>
  <c r="D35" i="69"/>
  <c r="D34" i="69"/>
  <c r="D33" i="69"/>
  <c r="D32" i="69"/>
  <c r="D31" i="69"/>
  <c r="D30" i="69"/>
  <c r="D29" i="69"/>
  <c r="D28" i="69"/>
  <c r="D27" i="69"/>
  <c r="D26" i="69"/>
  <c r="D25" i="69"/>
  <c r="D24" i="69"/>
  <c r="D23" i="69"/>
  <c r="D22" i="69"/>
  <c r="D21" i="69"/>
  <c r="D20" i="69"/>
  <c r="D19" i="69"/>
  <c r="D18" i="69"/>
  <c r="D17" i="69"/>
  <c r="D16" i="69"/>
  <c r="D15" i="69"/>
  <c r="D14" i="69"/>
  <c r="D13" i="69"/>
  <c r="D12" i="69"/>
  <c r="D11" i="69"/>
  <c r="D106" i="68"/>
  <c r="D105" i="68"/>
  <c r="D104" i="68"/>
  <c r="D103" i="68"/>
  <c r="D102" i="68"/>
  <c r="D101" i="68"/>
  <c r="D100" i="68"/>
  <c r="D99" i="68"/>
  <c r="D98" i="68"/>
  <c r="D97" i="68"/>
  <c r="D96" i="68"/>
  <c r="D95" i="68"/>
  <c r="D94" i="68"/>
  <c r="D93" i="68"/>
  <c r="D92" i="68"/>
  <c r="D91" i="68"/>
  <c r="D90" i="68"/>
  <c r="D89" i="68"/>
  <c r="D88" i="68"/>
  <c r="D87" i="68"/>
  <c r="D86" i="68"/>
  <c r="D85" i="68"/>
  <c r="D84" i="68"/>
  <c r="D83" i="68"/>
  <c r="D82" i="68"/>
  <c r="D81" i="68"/>
  <c r="D80" i="68"/>
  <c r="D79" i="68"/>
  <c r="D78" i="68"/>
  <c r="D77" i="68"/>
  <c r="D76" i="68"/>
  <c r="D75" i="68"/>
  <c r="D74" i="68"/>
  <c r="D73" i="68"/>
  <c r="D72" i="68"/>
  <c r="D71" i="68"/>
  <c r="D70" i="68"/>
  <c r="D69" i="68"/>
  <c r="D68" i="68"/>
  <c r="D67" i="68"/>
  <c r="D66" i="68"/>
  <c r="D65" i="68"/>
  <c r="D64" i="68"/>
  <c r="D63" i="68"/>
  <c r="D62" i="68"/>
  <c r="D61" i="68"/>
  <c r="D60" i="68"/>
  <c r="D59" i="68"/>
  <c r="D58" i="68"/>
  <c r="D57" i="68"/>
  <c r="D56" i="68"/>
  <c r="D55" i="68"/>
  <c r="D54" i="68"/>
  <c r="D53" i="68"/>
  <c r="D52" i="68"/>
  <c r="D51" i="68"/>
  <c r="D50" i="68"/>
  <c r="D49" i="68"/>
  <c r="D48" i="68"/>
  <c r="D47" i="68"/>
  <c r="D46" i="68"/>
  <c r="D45" i="68"/>
  <c r="D44" i="68"/>
  <c r="D43" i="68"/>
  <c r="D42" i="68"/>
  <c r="D41" i="68"/>
  <c r="D40" i="68"/>
  <c r="D39" i="68"/>
  <c r="D38" i="68"/>
  <c r="D37" i="68"/>
  <c r="D36" i="68"/>
  <c r="D35" i="68"/>
  <c r="D34" i="68"/>
  <c r="D33" i="68"/>
  <c r="D32" i="68"/>
  <c r="D31" i="68"/>
  <c r="D30" i="68"/>
  <c r="D29" i="68"/>
  <c r="D28" i="68"/>
  <c r="D27" i="68"/>
  <c r="D26" i="68"/>
  <c r="D25" i="68"/>
  <c r="D24" i="68"/>
  <c r="D23" i="68"/>
  <c r="D22" i="68"/>
  <c r="D21" i="68"/>
  <c r="D20" i="68"/>
  <c r="D19" i="68"/>
  <c r="D18" i="68"/>
  <c r="D17" i="68"/>
  <c r="D16" i="68"/>
  <c r="D15" i="68"/>
  <c r="D14" i="68"/>
  <c r="D13" i="68"/>
  <c r="D12" i="68"/>
  <c r="D11" i="68"/>
  <c r="D106" i="67"/>
  <c r="D105" i="67"/>
  <c r="D104" i="67"/>
  <c r="D103" i="67"/>
  <c r="D102" i="67"/>
  <c r="D101" i="67"/>
  <c r="D100" i="67"/>
  <c r="D99" i="67"/>
  <c r="D98" i="67"/>
  <c r="D97" i="67"/>
  <c r="D96" i="67"/>
  <c r="D95" i="67"/>
  <c r="D94" i="67"/>
  <c r="D93" i="67"/>
  <c r="D92" i="67"/>
  <c r="D91" i="67"/>
  <c r="D90" i="67"/>
  <c r="D89" i="67"/>
  <c r="D88" i="67"/>
  <c r="D87" i="67"/>
  <c r="D86" i="67"/>
  <c r="D85" i="67"/>
  <c r="D84" i="67"/>
  <c r="D83" i="67"/>
  <c r="D82" i="67"/>
  <c r="D81" i="67"/>
  <c r="D80" i="67"/>
  <c r="D79" i="67"/>
  <c r="D78" i="67"/>
  <c r="D77" i="67"/>
  <c r="D76" i="67"/>
  <c r="D75" i="67"/>
  <c r="D74" i="67"/>
  <c r="D73" i="67"/>
  <c r="D72" i="67"/>
  <c r="D71" i="67"/>
  <c r="D70" i="67"/>
  <c r="D69" i="67"/>
  <c r="D68" i="67"/>
  <c r="D67" i="67"/>
  <c r="D66" i="67"/>
  <c r="D65" i="67"/>
  <c r="D64" i="67"/>
  <c r="D63" i="67"/>
  <c r="D62" i="67"/>
  <c r="D61" i="67"/>
  <c r="D60" i="67"/>
  <c r="D59" i="67"/>
  <c r="D58" i="67"/>
  <c r="D57" i="67"/>
  <c r="D56" i="67"/>
  <c r="D55" i="67"/>
  <c r="D54" i="67"/>
  <c r="D53" i="67"/>
  <c r="D52" i="67"/>
  <c r="D51" i="67"/>
  <c r="D50" i="67"/>
  <c r="D49" i="67"/>
  <c r="D48" i="67"/>
  <c r="D47" i="67"/>
  <c r="D46" i="67"/>
  <c r="D45" i="67"/>
  <c r="D44" i="67"/>
  <c r="D43" i="67"/>
  <c r="D42" i="67"/>
  <c r="D41" i="67"/>
  <c r="D40" i="67"/>
  <c r="D39" i="67"/>
  <c r="D38" i="67"/>
  <c r="D37" i="67"/>
  <c r="D36" i="67"/>
  <c r="D35" i="67"/>
  <c r="D34" i="67"/>
  <c r="D33" i="67"/>
  <c r="D32" i="67"/>
  <c r="D31" i="67"/>
  <c r="D30" i="67"/>
  <c r="D29" i="67"/>
  <c r="D28" i="67"/>
  <c r="D27" i="67"/>
  <c r="D26" i="67"/>
  <c r="D25" i="67"/>
  <c r="D24" i="67"/>
  <c r="D23" i="67"/>
  <c r="D22" i="67"/>
  <c r="D21" i="67"/>
  <c r="D20" i="67"/>
  <c r="D19" i="67"/>
  <c r="D18" i="67"/>
  <c r="D17" i="67"/>
  <c r="D16" i="67"/>
  <c r="D15" i="67"/>
  <c r="D14" i="67"/>
  <c r="D13" i="67"/>
  <c r="D12" i="67"/>
  <c r="D11" i="67"/>
  <c r="D106" i="66"/>
  <c r="D105" i="66"/>
  <c r="D104" i="66"/>
  <c r="D103" i="66"/>
  <c r="D102" i="66"/>
  <c r="D101" i="66"/>
  <c r="D100" i="66"/>
  <c r="D99" i="66"/>
  <c r="D98" i="66"/>
  <c r="D97" i="66"/>
  <c r="D96" i="66"/>
  <c r="D95" i="66"/>
  <c r="D94" i="66"/>
  <c r="D93" i="66"/>
  <c r="D92" i="66"/>
  <c r="D91" i="66"/>
  <c r="D90" i="66"/>
  <c r="D89" i="66"/>
  <c r="D88" i="66"/>
  <c r="D87" i="66"/>
  <c r="D86" i="66"/>
  <c r="D85" i="66"/>
  <c r="D84" i="66"/>
  <c r="D83" i="66"/>
  <c r="D82" i="66"/>
  <c r="D81" i="66"/>
  <c r="D80" i="66"/>
  <c r="D79" i="66"/>
  <c r="D78" i="66"/>
  <c r="D77" i="66"/>
  <c r="D76" i="66"/>
  <c r="D75" i="66"/>
  <c r="D74" i="66"/>
  <c r="D73" i="66"/>
  <c r="D72" i="66"/>
  <c r="D71" i="66"/>
  <c r="D70" i="66"/>
  <c r="D69" i="66"/>
  <c r="D68" i="66"/>
  <c r="D67" i="66"/>
  <c r="D66" i="66"/>
  <c r="D65" i="66"/>
  <c r="D64" i="66"/>
  <c r="D63" i="66"/>
  <c r="D62" i="66"/>
  <c r="D61" i="66"/>
  <c r="D60" i="66"/>
  <c r="D59" i="66"/>
  <c r="D58" i="66"/>
  <c r="D57" i="66"/>
  <c r="D56" i="66"/>
  <c r="D55" i="66"/>
  <c r="D54" i="66"/>
  <c r="D53" i="66"/>
  <c r="D52" i="66"/>
  <c r="D51" i="66"/>
  <c r="D50" i="66"/>
  <c r="D49" i="66"/>
  <c r="D48" i="66"/>
  <c r="D47" i="66"/>
  <c r="D46" i="66"/>
  <c r="D45" i="66"/>
  <c r="D44" i="66"/>
  <c r="D43" i="66"/>
  <c r="D42" i="66"/>
  <c r="D41" i="66"/>
  <c r="D40" i="66"/>
  <c r="D39" i="66"/>
  <c r="D38" i="66"/>
  <c r="D37" i="66"/>
  <c r="D36" i="66"/>
  <c r="D35" i="66"/>
  <c r="D34" i="66"/>
  <c r="D33" i="66"/>
  <c r="D32" i="66"/>
  <c r="D31" i="66"/>
  <c r="D30" i="66"/>
  <c r="D29" i="66"/>
  <c r="D28" i="66"/>
  <c r="D27" i="66"/>
  <c r="D26" i="66"/>
  <c r="D25" i="66"/>
  <c r="D24" i="66"/>
  <c r="D23" i="66"/>
  <c r="D22" i="66"/>
  <c r="D21" i="66"/>
  <c r="D20" i="66"/>
  <c r="D19" i="66"/>
  <c r="D18" i="66"/>
  <c r="D17" i="66"/>
  <c r="D16" i="66"/>
  <c r="D15" i="66"/>
  <c r="D14" i="66"/>
  <c r="D13" i="66"/>
  <c r="D12" i="66"/>
  <c r="D11" i="66"/>
  <c r="D106" i="65"/>
  <c r="D105" i="65"/>
  <c r="D104" i="65"/>
  <c r="D103" i="65"/>
  <c r="D102" i="65"/>
  <c r="D101" i="65"/>
  <c r="D100" i="65"/>
  <c r="D99" i="65"/>
  <c r="D98" i="65"/>
  <c r="D97" i="65"/>
  <c r="D96" i="65"/>
  <c r="D95" i="65"/>
  <c r="D94" i="65"/>
  <c r="D93" i="65"/>
  <c r="D92" i="65"/>
  <c r="D91" i="65"/>
  <c r="D90" i="65"/>
  <c r="D89" i="65"/>
  <c r="D88" i="65"/>
  <c r="D87" i="65"/>
  <c r="D86" i="65"/>
  <c r="D85" i="65"/>
  <c r="D84" i="65"/>
  <c r="D83" i="65"/>
  <c r="D82" i="65"/>
  <c r="D81" i="65"/>
  <c r="D80" i="65"/>
  <c r="D79" i="65"/>
  <c r="D78" i="65"/>
  <c r="D77" i="65"/>
  <c r="D76" i="65"/>
  <c r="D75" i="65"/>
  <c r="D74" i="65"/>
  <c r="D73" i="65"/>
  <c r="D72" i="65"/>
  <c r="D71" i="65"/>
  <c r="D70" i="65"/>
  <c r="D69" i="65"/>
  <c r="D68" i="65"/>
  <c r="D67" i="65"/>
  <c r="D66" i="65"/>
  <c r="D65" i="65"/>
  <c r="D64" i="65"/>
  <c r="D63" i="65"/>
  <c r="D62" i="65"/>
  <c r="D61" i="65"/>
  <c r="D60" i="65"/>
  <c r="D59" i="65"/>
  <c r="D58" i="65"/>
  <c r="D57" i="65"/>
  <c r="D56" i="65"/>
  <c r="D55" i="65"/>
  <c r="D54" i="65"/>
  <c r="D53" i="65"/>
  <c r="D52" i="65"/>
  <c r="D51" i="65"/>
  <c r="D50" i="65"/>
  <c r="D49" i="65"/>
  <c r="D48" i="65"/>
  <c r="D47" i="65"/>
  <c r="D46" i="65"/>
  <c r="D45" i="65"/>
  <c r="D44" i="65"/>
  <c r="D43" i="65"/>
  <c r="D42" i="65"/>
  <c r="D41" i="65"/>
  <c r="D40" i="65"/>
  <c r="D39" i="65"/>
  <c r="D38" i="65"/>
  <c r="D37" i="65"/>
  <c r="D36" i="65"/>
  <c r="D35" i="65"/>
  <c r="D34" i="65"/>
  <c r="D33" i="65"/>
  <c r="D32" i="65"/>
  <c r="D31" i="65"/>
  <c r="D30" i="65"/>
  <c r="D29" i="65"/>
  <c r="D28" i="65"/>
  <c r="D27" i="65"/>
  <c r="D26" i="65"/>
  <c r="D25" i="65"/>
  <c r="D24" i="65"/>
  <c r="D23" i="65"/>
  <c r="D22" i="65"/>
  <c r="D21" i="65"/>
  <c r="D20" i="65"/>
  <c r="D19" i="65"/>
  <c r="D18" i="65"/>
  <c r="D17" i="65"/>
  <c r="D16" i="65"/>
  <c r="D15" i="65"/>
  <c r="D14" i="65"/>
  <c r="D13" i="65"/>
  <c r="D12" i="65"/>
  <c r="D11" i="65"/>
  <c r="D106" i="64"/>
  <c r="D105" i="64"/>
  <c r="D104" i="64"/>
  <c r="D103" i="64"/>
  <c r="D102" i="64"/>
  <c r="D101" i="64"/>
  <c r="D100" i="64"/>
  <c r="D99" i="64"/>
  <c r="D98" i="64"/>
  <c r="D97" i="64"/>
  <c r="D96" i="64"/>
  <c r="D95" i="64"/>
  <c r="D94" i="64"/>
  <c r="D93" i="64"/>
  <c r="D92" i="64"/>
  <c r="D91" i="64"/>
  <c r="D90" i="64"/>
  <c r="D89" i="64"/>
  <c r="D88" i="64"/>
  <c r="D87" i="64"/>
  <c r="D86" i="64"/>
  <c r="D85" i="64"/>
  <c r="D84" i="64"/>
  <c r="D83" i="64"/>
  <c r="D82" i="64"/>
  <c r="D81" i="64"/>
  <c r="D80" i="64"/>
  <c r="D79" i="64"/>
  <c r="D78" i="64"/>
  <c r="D77" i="64"/>
  <c r="D76" i="64"/>
  <c r="D75" i="64"/>
  <c r="D74" i="64"/>
  <c r="D73" i="64"/>
  <c r="D72" i="64"/>
  <c r="D71" i="64"/>
  <c r="D70" i="64"/>
  <c r="D69" i="64"/>
  <c r="D68" i="64"/>
  <c r="D67" i="64"/>
  <c r="D66" i="64"/>
  <c r="D65" i="64"/>
  <c r="D64" i="64"/>
  <c r="D63" i="64"/>
  <c r="D62" i="64"/>
  <c r="D61" i="64"/>
  <c r="D60" i="64"/>
  <c r="D59" i="64"/>
  <c r="D58" i="64"/>
  <c r="D57" i="64"/>
  <c r="D56" i="64"/>
  <c r="D55" i="64"/>
  <c r="D54" i="64"/>
  <c r="D53" i="64"/>
  <c r="D52" i="64"/>
  <c r="D51" i="64"/>
  <c r="D50" i="64"/>
  <c r="D49" i="64"/>
  <c r="D48" i="64"/>
  <c r="D47" i="64"/>
  <c r="D46" i="64"/>
  <c r="D45" i="64"/>
  <c r="D44" i="64"/>
  <c r="D43" i="64"/>
  <c r="D42" i="64"/>
  <c r="D41" i="64"/>
  <c r="D40" i="64"/>
  <c r="D39" i="64"/>
  <c r="D38" i="64"/>
  <c r="D37" i="64"/>
  <c r="D36" i="64"/>
  <c r="D35" i="64"/>
  <c r="D34" i="64"/>
  <c r="D33" i="64"/>
  <c r="D32" i="64"/>
  <c r="D31" i="64"/>
  <c r="D30" i="64"/>
  <c r="D29" i="64"/>
  <c r="D28" i="64"/>
  <c r="D27" i="64"/>
  <c r="D26" i="64"/>
  <c r="D25" i="64"/>
  <c r="D24" i="64"/>
  <c r="D23" i="64"/>
  <c r="D22" i="64"/>
  <c r="D21" i="64"/>
  <c r="D20" i="64"/>
  <c r="D19" i="64"/>
  <c r="D18" i="64"/>
  <c r="D17" i="64"/>
  <c r="D16" i="64"/>
  <c r="D15" i="64"/>
  <c r="D14" i="64"/>
  <c r="D13" i="64"/>
  <c r="D12" i="64"/>
  <c r="D11" i="64"/>
  <c r="D106" i="63"/>
  <c r="D105" i="63"/>
  <c r="D104" i="63"/>
  <c r="D103" i="63"/>
  <c r="D102" i="63"/>
  <c r="D101" i="63"/>
  <c r="D100" i="63"/>
  <c r="D99" i="63"/>
  <c r="D98" i="63"/>
  <c r="D97" i="63"/>
  <c r="D96" i="63"/>
  <c r="D95" i="63"/>
  <c r="D94" i="63"/>
  <c r="D93" i="63"/>
  <c r="D92" i="63"/>
  <c r="D91" i="63"/>
  <c r="D90" i="63"/>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6" i="62"/>
  <c r="D105" i="62"/>
  <c r="D104" i="62"/>
  <c r="D103" i="62"/>
  <c r="D102" i="62"/>
  <c r="D101" i="62"/>
  <c r="D100" i="62"/>
  <c r="D99" i="62"/>
  <c r="D98" i="62"/>
  <c r="D97" i="62"/>
  <c r="D96" i="62"/>
  <c r="D95" i="62"/>
  <c r="D94" i="62"/>
  <c r="D93" i="62"/>
  <c r="D92" i="62"/>
  <c r="D91" i="62"/>
  <c r="D90" i="62"/>
  <c r="D89" i="62"/>
  <c r="D88" i="62"/>
  <c r="D87" i="62"/>
  <c r="D86" i="62"/>
  <c r="D85" i="62"/>
  <c r="D84" i="62"/>
  <c r="D83" i="62"/>
  <c r="D82" i="62"/>
  <c r="D81" i="62"/>
  <c r="D80" i="62"/>
  <c r="D79" i="62"/>
  <c r="D78" i="62"/>
  <c r="D77" i="62"/>
  <c r="D76" i="62"/>
  <c r="D75" i="62"/>
  <c r="D74" i="62"/>
  <c r="D73" i="62"/>
  <c r="D72" i="62"/>
  <c r="D71" i="62"/>
  <c r="D70" i="62"/>
  <c r="D69" i="62"/>
  <c r="D68" i="62"/>
  <c r="D67" i="62"/>
  <c r="D66" i="62"/>
  <c r="D65" i="62"/>
  <c r="D64" i="62"/>
  <c r="D63" i="62"/>
  <c r="D62" i="62"/>
  <c r="D61" i="62"/>
  <c r="D60" i="62"/>
  <c r="D59" i="62"/>
  <c r="D58" i="62"/>
  <c r="D57" i="62"/>
  <c r="D56" i="62"/>
  <c r="D55" i="62"/>
  <c r="D54" i="62"/>
  <c r="D53" i="62"/>
  <c r="D52" i="62"/>
  <c r="D51" i="62"/>
  <c r="D50" i="62"/>
  <c r="D49" i="62"/>
  <c r="D48" i="62"/>
  <c r="D47" i="62"/>
  <c r="D46" i="62"/>
  <c r="D45" i="62"/>
  <c r="D44" i="62"/>
  <c r="D43" i="62"/>
  <c r="D42" i="62"/>
  <c r="D41" i="62"/>
  <c r="D40" i="62"/>
  <c r="D39" i="62"/>
  <c r="D38" i="62"/>
  <c r="D37" i="62"/>
  <c r="D36" i="62"/>
  <c r="D35" i="62"/>
  <c r="D34" i="62"/>
  <c r="D33" i="62"/>
  <c r="D32" i="62"/>
  <c r="D31" i="62"/>
  <c r="D30" i="62"/>
  <c r="D29" i="62"/>
  <c r="D28" i="62"/>
  <c r="D27" i="62"/>
  <c r="D26" i="62"/>
  <c r="D25" i="62"/>
  <c r="D24" i="62"/>
  <c r="D23" i="62"/>
  <c r="D22" i="62"/>
  <c r="D21" i="62"/>
  <c r="D20" i="62"/>
  <c r="D19" i="62"/>
  <c r="D18" i="62"/>
  <c r="D17" i="62"/>
  <c r="D16" i="62"/>
  <c r="D15" i="62"/>
  <c r="D14" i="62"/>
  <c r="D13" i="62"/>
  <c r="D12" i="62"/>
  <c r="D11" i="62"/>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A2" i="2"/>
  <c r="C2" i="2"/>
  <c r="A3" i="2"/>
  <c r="C3" i="2"/>
  <c r="A4" i="2"/>
  <c r="C4" i="2"/>
  <c r="A5" i="2"/>
  <c r="C5" i="2"/>
  <c r="A6" i="2"/>
  <c r="C6" i="2"/>
  <c r="A7" i="2"/>
  <c r="C7" i="2"/>
  <c r="A8" i="2"/>
  <c r="C8" i="2"/>
  <c r="A9" i="2"/>
  <c r="C9" i="2"/>
  <c r="A10" i="2"/>
  <c r="C10" i="2"/>
  <c r="A11" i="2"/>
  <c r="C11" i="2"/>
  <c r="A12" i="2"/>
  <c r="C12" i="2"/>
  <c r="A13" i="2"/>
  <c r="C13" i="2"/>
  <c r="A14" i="2"/>
  <c r="C14" i="2"/>
  <c r="A15" i="2"/>
  <c r="C15" i="2"/>
  <c r="A16" i="2"/>
  <c r="C16" i="2"/>
  <c r="A17" i="2"/>
  <c r="C17" i="2"/>
  <c r="A18" i="2"/>
  <c r="C18" i="2"/>
  <c r="A19" i="2"/>
  <c r="C19" i="2"/>
  <c r="A20" i="2"/>
  <c r="C20" i="2"/>
  <c r="A21" i="2"/>
  <c r="C21" i="2"/>
  <c r="A22" i="2"/>
  <c r="C22" i="2"/>
  <c r="A23" i="2"/>
  <c r="C23" i="2"/>
  <c r="A24" i="2"/>
  <c r="C24" i="2"/>
  <c r="A25" i="2"/>
  <c r="C25" i="2"/>
  <c r="A26" i="2"/>
  <c r="C26" i="2"/>
  <c r="A27" i="2"/>
  <c r="C27" i="2"/>
  <c r="A28" i="2"/>
  <c r="C28" i="2"/>
  <c r="A29" i="2"/>
  <c r="C29" i="2"/>
  <c r="A30" i="2"/>
  <c r="C30" i="2"/>
  <c r="A31" i="2"/>
  <c r="C31" i="2"/>
  <c r="A32" i="2"/>
  <c r="C32" i="2"/>
  <c r="A33" i="2"/>
  <c r="C33" i="2"/>
  <c r="A34" i="2"/>
  <c r="C34" i="2"/>
  <c r="A35" i="2"/>
  <c r="C35" i="2"/>
  <c r="A36" i="2"/>
  <c r="C36" i="2"/>
  <c r="A37" i="2"/>
  <c r="C37" i="2"/>
  <c r="A38" i="2"/>
  <c r="C38" i="2"/>
  <c r="A39" i="2"/>
  <c r="C39" i="2"/>
  <c r="A40" i="2"/>
  <c r="C40" i="2"/>
  <c r="A41" i="2"/>
  <c r="C41" i="2"/>
  <c r="A42" i="2"/>
  <c r="C42" i="2"/>
  <c r="A43" i="2"/>
  <c r="C43" i="2"/>
  <c r="A44" i="2"/>
  <c r="C44" i="2"/>
  <c r="A45" i="2"/>
  <c r="C45" i="2"/>
  <c r="A46" i="2"/>
  <c r="C46" i="2"/>
  <c r="A47" i="2"/>
  <c r="C47" i="2"/>
  <c r="A48" i="2"/>
  <c r="C48" i="2"/>
  <c r="A49" i="2"/>
  <c r="C49" i="2"/>
  <c r="A50" i="2"/>
  <c r="C50" i="2"/>
  <c r="A51" i="2"/>
  <c r="C51" i="2"/>
  <c r="A52" i="2"/>
  <c r="C52" i="2"/>
  <c r="A53" i="2"/>
  <c r="C53" i="2"/>
  <c r="A54" i="2"/>
  <c r="C54" i="2"/>
  <c r="A55" i="2"/>
  <c r="C55" i="2"/>
  <c r="A56" i="2"/>
  <c r="C56" i="2"/>
  <c r="A57" i="2"/>
  <c r="C57" i="2"/>
  <c r="A58" i="2"/>
  <c r="C58" i="2"/>
  <c r="A59" i="2"/>
  <c r="C59" i="2"/>
  <c r="A60" i="2"/>
  <c r="C60" i="2"/>
  <c r="A61" i="2"/>
  <c r="C61" i="2"/>
  <c r="A62" i="2"/>
  <c r="C62" i="2"/>
  <c r="A63" i="2"/>
  <c r="C63" i="2"/>
  <c r="A64" i="2"/>
  <c r="C64" i="2"/>
  <c r="A65" i="2"/>
  <c r="C65" i="2"/>
  <c r="A66" i="2"/>
  <c r="C66" i="2"/>
  <c r="A67" i="2"/>
  <c r="C67" i="2"/>
  <c r="A68" i="2"/>
  <c r="C68" i="2"/>
  <c r="A69" i="2"/>
  <c r="C69" i="2"/>
  <c r="A70" i="2"/>
  <c r="C70" i="2"/>
  <c r="A71" i="2"/>
  <c r="C71" i="2"/>
  <c r="A72" i="2"/>
  <c r="C72" i="2"/>
  <c r="A73" i="2"/>
  <c r="C73" i="2"/>
  <c r="A74" i="2"/>
  <c r="C74" i="2"/>
  <c r="A75" i="2"/>
  <c r="C75" i="2"/>
  <c r="A76" i="2"/>
  <c r="C76" i="2"/>
  <c r="A77" i="2"/>
  <c r="C77" i="2"/>
  <c r="A78" i="2"/>
  <c r="C78" i="2"/>
  <c r="A79" i="2"/>
  <c r="C79" i="2"/>
  <c r="A80" i="2"/>
  <c r="C80" i="2"/>
  <c r="A81" i="2"/>
  <c r="C81" i="2"/>
  <c r="A82" i="2"/>
  <c r="C82" i="2"/>
  <c r="A83" i="2"/>
  <c r="C83" i="2"/>
  <c r="A84" i="2"/>
  <c r="C84" i="2"/>
  <c r="A85" i="2"/>
  <c r="C85" i="2"/>
  <c r="A86" i="2"/>
  <c r="C86" i="2"/>
  <c r="A87" i="2"/>
  <c r="C87" i="2"/>
  <c r="A88" i="2"/>
  <c r="C88" i="2"/>
  <c r="A89" i="2"/>
  <c r="C89" i="2"/>
  <c r="A90" i="2"/>
  <c r="C90" i="2"/>
  <c r="A91" i="2"/>
  <c r="C91" i="2"/>
  <c r="A92" i="2"/>
  <c r="C92" i="2"/>
  <c r="A93" i="2"/>
  <c r="C93" i="2"/>
  <c r="A94" i="2"/>
  <c r="C94" i="2"/>
  <c r="A95" i="2"/>
  <c r="C95" i="2"/>
  <c r="A96" i="2"/>
  <c r="C96" i="2"/>
  <c r="A97" i="2"/>
  <c r="C97" i="2"/>
</calcChain>
</file>

<file path=xl/sharedStrings.xml><?xml version="1.0" encoding="utf-8"?>
<sst xmlns="http://schemas.openxmlformats.org/spreadsheetml/2006/main" count="4346" uniqueCount="288">
  <si>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</si>
  <si>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</si>
  <si>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</si>
  <si>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</si>
  <si>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</si>
  <si>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</si>
  <si>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</si>
  <si>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</si>
  <si>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</si>
  <si>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</si>
  <si>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</si>
  <si>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</si>
  <si>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</si>
  <si>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</si>
  <si>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</si>
  <si>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</si>
  <si>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</si>
  <si>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</si>
  <si>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</si>
  <si>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</si>
  <si>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</si>
  <si>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</si>
  <si>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</si>
  <si>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</si>
  <si>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</si>
  <si>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</si>
  <si>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</si>
  <si>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</si>
  <si>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</si>
  <si>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</si>
  <si>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</si>
  <si>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</si>
  <si>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</si>
  <si>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PI_Sample_###</t>
  </si>
  <si>
    <t>Column-ordered (A01, B01, C01 …)</t>
  </si>
  <si>
    <t>1</t>
  </si>
  <si>
    <t>H01</t>
  </si>
  <si>
    <t>H02</t>
  </si>
  <si>
    <t>H03</t>
  </si>
  <si>
    <t>H04</t>
  </si>
  <si>
    <t>H05</t>
  </si>
  <si>
    <t>H06</t>
  </si>
  <si>
    <t>H07</t>
  </si>
  <si>
    <t>H08</t>
  </si>
  <si>
    <t>H09</t>
  </si>
  <si>
    <t>H10</t>
  </si>
  <si>
    <t>H11</t>
  </si>
  <si>
    <t>H12</t>
  </si>
  <si>
    <t>Plate ID:</t>
  </si>
  <si>
    <t>Well</t>
  </si>
  <si>
    <t>UniqueSamplePlateLayout</t>
  </si>
  <si>
    <t>A01</t>
  </si>
  <si>
    <t>A02</t>
  </si>
  <si>
    <t>A03</t>
  </si>
  <si>
    <t>A04</t>
  </si>
  <si>
    <t>A05</t>
  </si>
  <si>
    <t>A06</t>
  </si>
  <si>
    <t>A07</t>
  </si>
  <si>
    <t>A08</t>
  </si>
  <si>
    <t>A09</t>
  </si>
  <si>
    <t>A10</t>
  </si>
  <si>
    <t>A11</t>
  </si>
  <si>
    <t>A12</t>
  </si>
  <si>
    <t>B01</t>
  </si>
  <si>
    <t>B02</t>
  </si>
  <si>
    <t>B03</t>
  </si>
  <si>
    <t>B04</t>
  </si>
  <si>
    <t>B05</t>
  </si>
  <si>
    <t>Version:</t>
  </si>
  <si>
    <t>B06</t>
  </si>
  <si>
    <t>B07</t>
  </si>
  <si>
    <t>B08</t>
  </si>
  <si>
    <t>B09</t>
  </si>
  <si>
    <t>B10</t>
  </si>
  <si>
    <t>B11</t>
  </si>
  <si>
    <t>B12</t>
  </si>
  <si>
    <t>C01</t>
  </si>
  <si>
    <t>C02</t>
  </si>
  <si>
    <t>C03</t>
  </si>
  <si>
    <t>C04</t>
  </si>
  <si>
    <t>C05</t>
  </si>
  <si>
    <t>C06</t>
  </si>
  <si>
    <t>C07</t>
  </si>
  <si>
    <t>C08</t>
  </si>
  <si>
    <t>C09</t>
  </si>
  <si>
    <t>C10</t>
  </si>
  <si>
    <t>C11</t>
  </si>
  <si>
    <t>C12</t>
  </si>
  <si>
    <t>Name</t>
  </si>
  <si>
    <t>D01</t>
  </si>
  <si>
    <t>D02</t>
  </si>
  <si>
    <t>D03</t>
  </si>
  <si>
    <t>D04</t>
  </si>
  <si>
    <t>D05</t>
  </si>
  <si>
    <t>D06</t>
  </si>
  <si>
    <t>D07</t>
  </si>
  <si>
    <t>D08</t>
  </si>
  <si>
    <t>D09</t>
  </si>
  <si>
    <t>D10</t>
  </si>
  <si>
    <t>D11</t>
  </si>
  <si>
    <t>D12</t>
  </si>
  <si>
    <t>E01</t>
  </si>
  <si>
    <t>E02</t>
  </si>
  <si>
    <t>E03</t>
  </si>
  <si>
    <t>Lab Information</t>
  </si>
  <si>
    <t>Billing Information</t>
  </si>
  <si>
    <t>PI Name</t>
  </si>
  <si>
    <t># of samples</t>
  </si>
  <si>
    <t>Phone Number</t>
  </si>
  <si>
    <t>Sample_ID</t>
  </si>
  <si>
    <t>ng/ul (concentration)</t>
  </si>
  <si>
    <t>ng (mass)</t>
  </si>
  <si>
    <t>Row-ordered (A01, A02, A03 …)</t>
  </si>
  <si>
    <t>ILLEGAL CHARACTERS FOR SAMPLE_IDs</t>
  </si>
  <si>
    <t>GBS PLATE INSTRUCTIONS</t>
  </si>
  <si>
    <t>GBS Plate Submission Guidelines</t>
  </si>
  <si>
    <t>Step 2</t>
  </si>
  <si>
    <t xml:space="preserve"> Sample ID</t>
  </si>
  <si>
    <t>Step 3</t>
  </si>
  <si>
    <t>Step 4</t>
  </si>
  <si>
    <t>Step 5</t>
  </si>
  <si>
    <t xml:space="preserve">Parent, F1, F2                                (if applicable) </t>
  </si>
  <si>
    <t xml:space="preserve"> Concentration (ng/ul)</t>
  </si>
  <si>
    <t xml:space="preserve"> Volume (µl)</t>
  </si>
  <si>
    <t>Check Sample ID</t>
  </si>
  <si>
    <t>Step 6</t>
  </si>
  <si>
    <t>Step 7a</t>
  </si>
  <si>
    <t>Step 7b</t>
  </si>
  <si>
    <t>Column Format</t>
  </si>
  <si>
    <r>
      <rPr>
        <b/>
        <sz val="12"/>
        <rFont val="Arial"/>
        <family val="2"/>
      </rPr>
      <t xml:space="preserve">Step 1: </t>
    </r>
    <r>
      <rPr>
        <sz val="12"/>
        <rFont val="Arial"/>
        <family val="2"/>
      </rPr>
      <t>Plate ID AND/OR Description</t>
    </r>
  </si>
  <si>
    <t>Purchase Order #</t>
  </si>
  <si>
    <t>Shipper's Name</t>
  </si>
  <si>
    <t>Shipper's Email</t>
  </si>
  <si>
    <t>Sample Information</t>
  </si>
  <si>
    <t xml:space="preserve">GBS Project Submission Label </t>
  </si>
  <si>
    <t>DNA Hydration Buffer</t>
  </si>
  <si>
    <t>Project Information</t>
  </si>
  <si>
    <t>*please print this section and include in shipment*</t>
  </si>
  <si>
    <t>Species Latin Name</t>
  </si>
  <si>
    <t>Extraction Method</t>
  </si>
  <si>
    <t>Quantification Method</t>
  </si>
  <si>
    <t>Billing Name</t>
  </si>
  <si>
    <t>Billing Address</t>
  </si>
  <si>
    <t xml:space="preserve">Billing Email </t>
  </si>
  <si>
    <t xml:space="preserve">PI's Email </t>
  </si>
  <si>
    <t xml:space="preserve"> Population               (if applicable)</t>
  </si>
  <si>
    <t>E-Z tissue DNA Omega Kits D1196-1, D3396-02</t>
  </si>
  <si>
    <t>molecular grade water or kit buffer</t>
  </si>
  <si>
    <t>Centropristis striata</t>
  </si>
  <si>
    <t>Katie Lotterhos</t>
  </si>
  <si>
    <t>430 Nahant Rd, Nahant MA 01908</t>
  </si>
  <si>
    <t>617-373-2365</t>
  </si>
  <si>
    <t>k.lotterhos@northeastern.edu</t>
  </si>
  <si>
    <t>t.bittar@northeastern.edu</t>
  </si>
  <si>
    <t xml:space="preserve">Qubit </t>
  </si>
  <si>
    <t>Cs_MA_298</t>
  </si>
  <si>
    <t>Cs_MA_299</t>
  </si>
  <si>
    <t>Cs_MA_300</t>
  </si>
  <si>
    <t>Cs_MA_302</t>
  </si>
  <si>
    <t>Cs_MA_303</t>
  </si>
  <si>
    <t>Cs_MA_304</t>
  </si>
  <si>
    <t>Cs_MA_306</t>
  </si>
  <si>
    <t>Cs_MA_307</t>
  </si>
  <si>
    <t>Cs_MA_309</t>
  </si>
  <si>
    <t>Cs_MA_310</t>
  </si>
  <si>
    <t>Cs_MA_311</t>
  </si>
  <si>
    <t>Cs_MA_313</t>
  </si>
  <si>
    <t>Cs_MA_314</t>
  </si>
  <si>
    <t>Cs_MA_315</t>
  </si>
  <si>
    <t>Cs_MA_316</t>
  </si>
  <si>
    <t>Cs_MA_318</t>
  </si>
  <si>
    <t>Cs_MA_319</t>
  </si>
  <si>
    <t>Cs_MA_320</t>
  </si>
  <si>
    <t>Cs_MA_321</t>
  </si>
  <si>
    <t>Cs_MA_323</t>
  </si>
  <si>
    <t>Cs_MA_324</t>
  </si>
  <si>
    <t>Cs_MA_325</t>
  </si>
  <si>
    <t>Cs_MA_327</t>
  </si>
  <si>
    <t>Cs_ME_248</t>
  </si>
  <si>
    <t>Cs_ME_249</t>
  </si>
  <si>
    <t>Cs_ME_250</t>
  </si>
  <si>
    <t>Cs_ME_251</t>
  </si>
  <si>
    <t>Cs_ME_252</t>
  </si>
  <si>
    <t>Cs_ME_253</t>
  </si>
  <si>
    <t>Cs_ME_254</t>
  </si>
  <si>
    <t>Cs_ME_255</t>
  </si>
  <si>
    <t>Cs_ME_256</t>
  </si>
  <si>
    <t>Cs_ME_257</t>
  </si>
  <si>
    <t>Cs_ME_258</t>
  </si>
  <si>
    <t>Cs_ME_259</t>
  </si>
  <si>
    <t>Cs_ME_260</t>
  </si>
  <si>
    <t>Cs_ME_261</t>
  </si>
  <si>
    <t>Cs_ME_262</t>
  </si>
  <si>
    <t>Cs_RI_328</t>
  </si>
  <si>
    <t>Cs_RI_329</t>
  </si>
  <si>
    <t>Cs_RI_330</t>
  </si>
  <si>
    <t>Cs_RI_331</t>
  </si>
  <si>
    <t>Cs_RI_332</t>
  </si>
  <si>
    <t>Cs_RI_333</t>
  </si>
  <si>
    <t>Cs_RI_334</t>
  </si>
  <si>
    <t>Cs_RI_335</t>
  </si>
  <si>
    <t>Cs_RI_336</t>
  </si>
  <si>
    <t>Cs_RI_337</t>
  </si>
  <si>
    <t>Cs_RI_338</t>
  </si>
  <si>
    <t>Cs_RI_339</t>
  </si>
  <si>
    <t>Cs_RI_340</t>
  </si>
  <si>
    <t>Cs_RI_341</t>
  </si>
  <si>
    <t>Cs_RI_342</t>
  </si>
  <si>
    <t>Cs_RI_343</t>
  </si>
  <si>
    <t>Cs_RI_344</t>
  </si>
  <si>
    <t>Cs_RI_345</t>
  </si>
  <si>
    <t>Cs_RI_346</t>
  </si>
  <si>
    <t>Cs_RI_347</t>
  </si>
  <si>
    <t>Cs_RI_348</t>
  </si>
  <si>
    <t>Cs_RI_349</t>
  </si>
  <si>
    <t>2021_Centropristis_striata_BlackSeaBass_ddRADSeq_Plate1</t>
  </si>
  <si>
    <t>2021_Centropristis_striata_BlackSeaBass_ddRADSeq_Plate2</t>
  </si>
  <si>
    <t>Cs_MD_136</t>
  </si>
  <si>
    <t>Cs_MD_137</t>
  </si>
  <si>
    <t>Cs_MD_138</t>
  </si>
  <si>
    <t>Cs_MD_139</t>
  </si>
  <si>
    <t>Cs_MD_140</t>
  </si>
  <si>
    <t>Cs_MD_141</t>
  </si>
  <si>
    <t>Cs_MD_142</t>
  </si>
  <si>
    <t>Cs_MD_143</t>
  </si>
  <si>
    <t>Cs_MD_145</t>
  </si>
  <si>
    <t>Cs_MD_149</t>
  </si>
  <si>
    <t>Cs_MD_150</t>
  </si>
  <si>
    <t>Cs_MD_151</t>
  </si>
  <si>
    <t>Cs_MD_152</t>
  </si>
  <si>
    <t>Cs_MD_154</t>
  </si>
  <si>
    <t>Cs_MD_158</t>
  </si>
  <si>
    <t>Cs_MD_159</t>
  </si>
  <si>
    <t>Cs_MD_160</t>
  </si>
  <si>
    <t>Cs_MD_161</t>
  </si>
  <si>
    <t>Cs_MD_162</t>
  </si>
  <si>
    <t>Cs_MD_163</t>
  </si>
  <si>
    <t>Cs_ME_164</t>
  </si>
  <si>
    <t>Cs_ME_165</t>
  </si>
  <si>
    <t>Cs_ME_166</t>
  </si>
  <si>
    <t>Cs_ME_167</t>
  </si>
  <si>
    <t>Cs_ME_176</t>
  </si>
  <si>
    <t>Cs_NC_233</t>
  </si>
  <si>
    <t>Cs_NC_234</t>
  </si>
  <si>
    <t>Cs_NC_235</t>
  </si>
  <si>
    <t>Cs_NC_237</t>
  </si>
  <si>
    <t>Cs_NC_238</t>
  </si>
  <si>
    <t>Cs_NC_239</t>
  </si>
  <si>
    <t>Cs_NC_240</t>
  </si>
  <si>
    <t>Cs_NC_241</t>
  </si>
  <si>
    <t>Cs_NC_242</t>
  </si>
  <si>
    <t>Cs_NC_243</t>
  </si>
  <si>
    <t>Cs_NC_244</t>
  </si>
  <si>
    <t>Cs_NC_245</t>
  </si>
  <si>
    <t>Cs_NC_246</t>
  </si>
  <si>
    <t>Cs_NJ_106</t>
  </si>
  <si>
    <t>Cs_NJ_108</t>
  </si>
  <si>
    <t>Cs_NJ_109</t>
  </si>
  <si>
    <t>Cs_NJ_112</t>
  </si>
  <si>
    <t>Cs_NJ_113</t>
  </si>
  <si>
    <t>Cs_NJ_114</t>
  </si>
  <si>
    <t>Cs_NJ_118</t>
  </si>
  <si>
    <t>Cs_NJ_119</t>
  </si>
  <si>
    <t>Cs_NJ_121</t>
  </si>
  <si>
    <t>Cs_NJ_122</t>
  </si>
  <si>
    <t>Cs_NJ_124</t>
  </si>
  <si>
    <t>Cs_NJ_128</t>
  </si>
  <si>
    <t>Cs_NJ_129</t>
  </si>
  <si>
    <t>Cs_NJ_130</t>
  </si>
  <si>
    <t>Cs_NJ_131</t>
  </si>
  <si>
    <t>Cs_NJ_132</t>
  </si>
  <si>
    <t>Cs_NJ_133</t>
  </si>
  <si>
    <t>Blank</t>
  </si>
  <si>
    <t>Cs_SN_009</t>
  </si>
  <si>
    <t>Cs_SN_179</t>
  </si>
  <si>
    <t>Cs_SN_182</t>
  </si>
  <si>
    <t>Cs_SN_185</t>
  </si>
  <si>
    <t>Cs_SN_189</t>
  </si>
  <si>
    <t>Cs_SN_190</t>
  </si>
  <si>
    <t>Cs_SN_191</t>
  </si>
  <si>
    <t>Alan Downey-Wall</t>
  </si>
  <si>
    <t>RI</t>
  </si>
  <si>
    <t>SN</t>
  </si>
  <si>
    <t>MA</t>
  </si>
  <si>
    <t>MD</t>
  </si>
  <si>
    <t>ME</t>
  </si>
  <si>
    <t>NC</t>
  </si>
  <si>
    <t>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</si>
</sst>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Verdana"/>
    </font>
    <font>
      <sz val="10"/>
      <name val="Arial"/>
      <family val="2"/>
    </font>
    <font>
      <b/>
      <sz val="10"/>
      <name val="Arial"/>
      <family val="2"/>
    </font>
    <font>
      <b/>
      <sz val="12"/>
      <name val="Arial"/>
      <family val="2"/>
    </font>
    <font>
      <sz val="10"/>
      <color indexed="8"/>
      <name val="Arial"/>
      <family val="2"/>
    </font>
    <font>
      <b/>
      <sz val="10"/>
      <color indexed="9"/>
      <name val="Arial"/>
      <family val="2"/>
    </font>
    <font>
      <sz val="10"/>
      <color indexed="9"/>
      <name val="Arial"/>
      <family val="2"/>
    </font>
    <font>
      <sz val="8"/>
      <name val="Verdana"/>
      <family val="2"/>
    </font>
    <font>
      <b/>
      <sz val="16"/>
      <name val="Helv"/>
    </font>
    <font>
      <b/>
      <u/>
      <sz val="12"/>
      <name val="Arial"/>
      <family val="2"/>
    </font>
    <font>
      <b/>
      <sz val="12"/>
      <color theme="1"/>
      <name val="Calibri"/>
      <family val="2"/>
      <scheme val="minor"/>
    </font>
    <font>
      <sz val="16"/>
      <color rgb="FF555555"/>
      <name val="Helv"/>
    </font>
    <font>
      <b/>
      <sz val="12"/>
      <color theme="1"/>
      <name val="Arial"/>
      <family val="2"/>
    </font>
    <font>
      <b/>
      <sz val="12"/>
      <color rgb="FF555555"/>
      <name val="Helv"/>
    </font>
    <font>
      <b/>
      <u/>
      <sz val="16"/>
      <color rgb="FF000000"/>
      <name val="Helvetica Neue"/>
      <family val="2"/>
    </font>
    <font>
      <sz val="10"/>
      <color theme="0"/>
      <name val="Verdana"/>
      <family val="2"/>
    </font>
    <font>
      <b/>
      <u/>
      <sz val="16"/>
      <color theme="1"/>
      <name val="Helvetica Neue"/>
      <family val="2"/>
    </font>
    <font>
      <sz val="15"/>
      <color rgb="FF1F497D"/>
      <name val="Calibri"/>
      <family val="2"/>
      <scheme val="minor"/>
    </font>
    <font>
      <sz val="12"/>
      <color theme="0"/>
      <name val="Helvetica Neue"/>
      <family val="2"/>
    </font>
    <font>
      <sz val="18"/>
      <color rgb="FF515151"/>
      <name val="Helvetica Neue"/>
      <family val="2"/>
    </font>
    <font>
      <b/>
      <sz val="18"/>
      <color theme="1"/>
      <name val="Helvetica Neue"/>
      <family val="2"/>
    </font>
    <font>
      <sz val="12"/>
      <name val="Arial"/>
      <family val="2"/>
    </font>
    <font>
      <b/>
      <sz val="15"/>
      <color theme="1"/>
      <name val="Helvetica Neue"/>
      <family val="2"/>
    </font>
    <font>
      <sz val="10"/>
      <color rgb="FF000000"/>
      <name val="Arial"/>
      <family val="2"/>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0" tint="-0.249977111117893"/>
        <bgColor indexed="64"/>
      </patternFill>
    </fill>
    <fill>
      <patternFill patternType="solid">
        <fgColor rgb="FFFFFF99"/>
        <bgColor indexed="64"/>
      </patternFill>
    </fill>
    <fill>
      <patternFill patternType="solid">
        <fgColor rgb="FFF2C302"/>
        <bgColor indexed="64"/>
      </patternFill>
    </fill>
    <fill>
      <patternFill patternType="solid">
        <fgColor rgb="FFFFFFFF"/>
        <bgColor rgb="FF000000"/>
      </patternFill>
    </fill>
    <fill>
      <patternFill patternType="solid">
        <fgColor theme="0" tint="-0.14999847407452621"/>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auto="1"/>
      </bottom>
      <diagonal/>
    </border>
    <border>
      <left/>
      <right style="thin">
        <color indexed="9"/>
      </right>
      <top/>
      <bottom style="thin">
        <color indexed="9"/>
      </bottom>
      <diagonal/>
    </border>
    <border>
      <left style="thin">
        <color auto="1"/>
      </left>
      <right style="thin">
        <color auto="1"/>
      </right>
      <top style="thin">
        <color auto="1"/>
      </top>
      <bottom style="thin">
        <color auto="1"/>
      </bottom>
      <diagonal/>
    </border>
    <border>
      <left/>
      <right/>
      <top style="thin">
        <color indexed="9"/>
      </top>
      <bottom style="thin">
        <color indexed="9"/>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style="thin">
        <color auto="1"/>
      </left>
      <right/>
      <top/>
      <bottom/>
      <diagonal/>
    </border>
    <border>
      <left/>
      <right style="thin">
        <color auto="1"/>
      </right>
      <top style="thin">
        <color auto="1"/>
      </top>
      <bottom style="thin">
        <color auto="1"/>
      </bottom>
      <diagonal/>
    </border>
    <border>
      <left/>
      <right/>
      <top style="thin">
        <color indexed="9"/>
      </top>
      <bottom style="thin">
        <color auto="1"/>
      </bottom>
      <diagonal/>
    </border>
    <border>
      <left/>
      <right/>
      <top style="thin">
        <color indexed="9"/>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indexed="9"/>
      </bottom>
      <diagonal/>
    </border>
    <border>
      <left/>
      <right/>
      <top/>
      <bottom style="thin">
        <color indexed="9"/>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9"/>
      </right>
      <top style="thin">
        <color indexed="9"/>
      </top>
      <bottom style="thin">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auto="1"/>
      </left>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bottom style="thin">
        <color auto="1"/>
      </bottom>
      <diagonal/>
    </border>
    <border>
      <left style="thin">
        <color theme="0"/>
      </left>
      <right/>
      <top/>
      <bottom style="thin">
        <color auto="1"/>
      </bottom>
      <diagonal/>
    </border>
    <border>
      <left style="thin">
        <color theme="0"/>
      </left>
      <right style="thin">
        <color auto="1"/>
      </right>
      <top style="thin">
        <color theme="0"/>
      </top>
      <bottom style="thin">
        <color auto="1"/>
      </bottom>
      <diagonal/>
    </border>
    <border>
      <left/>
      <right style="thin">
        <color auto="1"/>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auto="1"/>
      </right>
      <top style="thin">
        <color auto="1"/>
      </top>
      <bottom style="thin">
        <color theme="0" tint="-0.249977111117893"/>
      </bottom>
      <diagonal/>
    </border>
    <border>
      <left style="thin">
        <color theme="0" tint="-0.249977111117893"/>
      </left>
      <right style="thin">
        <color auto="1"/>
      </right>
      <top style="thin">
        <color theme="0" tint="-0.249977111117893"/>
      </top>
      <bottom style="thin">
        <color auto="1"/>
      </bottom>
      <diagonal/>
    </border>
    <border>
      <left style="thin">
        <color auto="1"/>
      </left>
      <right style="thin">
        <color auto="1"/>
      </right>
      <top style="thin">
        <color auto="1"/>
      </top>
      <bottom style="thin">
        <color theme="0" tint="-0.249977111117893"/>
      </bottom>
      <diagonal/>
    </border>
    <border>
      <left style="thin">
        <color auto="1"/>
      </left>
      <right style="thin">
        <color auto="1"/>
      </right>
      <top style="thin">
        <color theme="0" tint="-0.249977111117893"/>
      </top>
      <bottom style="thin">
        <color auto="1"/>
      </bottom>
      <diagonal/>
    </border>
    <border>
      <left style="thin">
        <color auto="1"/>
      </left>
      <right/>
      <top style="thin">
        <color auto="1"/>
      </top>
      <bottom style="thin">
        <color theme="0" tint="-0.249977111117893"/>
      </bottom>
      <diagonal/>
    </border>
    <border>
      <left/>
      <right style="thin">
        <color auto="1"/>
      </right>
      <top style="thin">
        <color auto="1"/>
      </top>
      <bottom style="thin">
        <color theme="0" tint="-0.249977111117893"/>
      </bottom>
      <diagonal/>
    </border>
    <border diagonalUp="1">
      <left style="thin">
        <color theme="0"/>
      </left>
      <right/>
      <top style="thin">
        <color theme="0"/>
      </top>
      <bottom style="thin">
        <color theme="0"/>
      </bottom>
      <diagonal style="thin">
        <color theme="0"/>
      </diagonal>
    </border>
    <border diagonalUp="1">
      <left/>
      <right/>
      <top style="thin">
        <color theme="0"/>
      </top>
      <bottom style="thin">
        <color theme="0"/>
      </bottom>
      <diagonal style="thin">
        <color theme="0"/>
      </diagonal>
    </border>
    <border diagonalUp="1">
      <left/>
      <right style="thin">
        <color theme="0"/>
      </right>
      <top style="thin">
        <color theme="0"/>
      </top>
      <bottom style="thin">
        <color theme="0"/>
      </bottom>
      <diagonal style="thin">
        <color theme="0"/>
      </diagonal>
    </border>
    <border>
      <left style="thin">
        <color rgb="FFF2C302"/>
      </left>
      <right/>
      <top style="thin">
        <color rgb="FFF2C302"/>
      </top>
      <bottom style="thin">
        <color rgb="FFF2C302"/>
      </bottom>
      <diagonal/>
    </border>
    <border>
      <left/>
      <right/>
      <top style="thin">
        <color rgb="FFF2C302"/>
      </top>
      <bottom style="thin">
        <color rgb="FFF2C302"/>
      </bottom>
      <diagonal/>
    </border>
    <border>
      <left/>
      <right style="thin">
        <color theme="0"/>
      </right>
      <top style="thin">
        <color rgb="FFF2C302"/>
      </top>
      <bottom style="thin">
        <color rgb="FFF2C302"/>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diagonal/>
    </border>
    <border>
      <left style="thin">
        <color theme="0"/>
      </left>
      <right/>
      <top style="thin">
        <color auto="1"/>
      </top>
      <bottom/>
      <diagonal/>
    </border>
    <border>
      <left style="thin">
        <color theme="0"/>
      </left>
      <right style="thin">
        <color auto="1"/>
      </right>
      <top style="thin">
        <color auto="1"/>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s>
  <cellStyleXfs count="1">
    <xf numFmtId="0" fontId="0" fillId="0" borderId="0"/>
  </cellStyleXfs>
  <cellXfs count="203">
    <xf numFmtId="0" fontId="0" fillId="0" borderId="0" xfId="0"/>
    <xf numFmtId="0" fontId="1" fillId="0" borderId="1" xfId="0" applyFont="1" applyBorder="1" applyProtection="1">
      <protection hidden="1"/>
    </xf>
    <xf numFmtId="0" fontId="1" fillId="0" borderId="2" xfId="0" applyFont="1" applyBorder="1" applyProtection="1">
      <protection hidden="1"/>
    </xf>
    <xf numFmtId="0" fontId="1" fillId="0" borderId="3" xfId="0" applyFont="1" applyBorder="1" applyProtection="1">
      <protection hidden="1"/>
    </xf>
    <xf numFmtId="0" fontId="2" fillId="0" borderId="4" xfId="0" applyFont="1" applyBorder="1" applyProtection="1">
      <protection hidden="1"/>
    </xf>
    <xf numFmtId="0" fontId="1" fillId="0" borderId="5" xfId="0" applyFont="1" applyBorder="1" applyProtection="1">
      <protection hidden="1"/>
    </xf>
    <xf numFmtId="0" fontId="1" fillId="0" borderId="6" xfId="0" applyFont="1" applyBorder="1" applyProtection="1">
      <protection hidden="1"/>
    </xf>
    <xf numFmtId="0" fontId="1" fillId="0" borderId="5" xfId="0" applyFont="1" applyFill="1" applyBorder="1" applyProtection="1">
      <protection hidden="1"/>
    </xf>
    <xf numFmtId="0" fontId="1" fillId="0" borderId="0" xfId="0" applyFont="1" applyProtection="1">
      <protection hidden="1"/>
    </xf>
    <xf numFmtId="0" fontId="1" fillId="0" borderId="1" xfId="0" applyFont="1" applyFill="1" applyBorder="1" applyProtection="1">
      <protection hidden="1"/>
    </xf>
    <xf numFmtId="0" fontId="0" fillId="0" borderId="0" xfId="0" applyNumberFormat="1"/>
    <xf numFmtId="0" fontId="2" fillId="0" borderId="8" xfId="0" applyFont="1" applyBorder="1" applyProtection="1">
      <protection hidden="1"/>
    </xf>
    <xf numFmtId="0" fontId="1" fillId="0" borderId="9" xfId="0" applyFont="1" applyBorder="1" applyProtection="1">
      <protection hidden="1"/>
    </xf>
    <xf numFmtId="49" fontId="4" fillId="0" borderId="10" xfId="0" applyNumberFormat="1" applyFont="1" applyFill="1" applyBorder="1" applyAlignment="1" applyProtection="1">
      <alignment horizontal="left" vertical="center"/>
    </xf>
    <xf numFmtId="1" fontId="1" fillId="2" borderId="10" xfId="0" applyNumberFormat="1" applyFont="1" applyFill="1" applyBorder="1" applyAlignment="1" applyProtection="1">
      <alignment horizontal="center" vertical="center"/>
      <protection locked="0"/>
    </xf>
    <xf numFmtId="0" fontId="6" fillId="0" borderId="0" xfId="0" applyFont="1" applyBorder="1" applyProtection="1">
      <protection hidden="1"/>
    </xf>
    <xf numFmtId="0" fontId="5" fillId="0" borderId="0" xfId="0" applyFont="1" applyBorder="1" applyAlignment="1" applyProtection="1">
      <alignment horizontal="left" vertical="center"/>
      <protection hidden="1"/>
    </xf>
    <xf numFmtId="0" fontId="5" fillId="0" borderId="0" xfId="0" applyFont="1" applyFill="1" applyBorder="1" applyAlignment="1" applyProtection="1">
      <alignment horizontal="left" vertical="center"/>
      <protection hidden="1"/>
    </xf>
    <xf numFmtId="0" fontId="1" fillId="0" borderId="1" xfId="0" applyFont="1" applyBorder="1" applyAlignment="1" applyProtection="1">
      <alignment horizontal="center"/>
      <protection hidden="1"/>
    </xf>
    <xf numFmtId="0" fontId="1" fillId="0" borderId="6" xfId="0" applyFont="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Fill="1" applyBorder="1" applyAlignment="1" applyProtection="1">
      <alignment horizontal="center"/>
      <protection hidden="1"/>
    </xf>
    <xf numFmtId="0" fontId="1" fillId="0" borderId="3" xfId="0" applyFont="1" applyBorder="1" applyAlignment="1" applyProtection="1">
      <alignment horizontal="center"/>
      <protection hidden="1"/>
    </xf>
    <xf numFmtId="0" fontId="0" fillId="0" borderId="26" xfId="0" applyBorder="1"/>
    <xf numFmtId="0" fontId="0" fillId="0" borderId="28" xfId="0" applyBorder="1"/>
    <xf numFmtId="0" fontId="0" fillId="0" borderId="28" xfId="0" applyBorder="1" applyAlignment="1">
      <alignment vertical="center"/>
    </xf>
    <xf numFmtId="0" fontId="0" fillId="0" borderId="27" xfId="0" applyBorder="1" applyAlignment="1">
      <alignment vertical="center"/>
    </xf>
    <xf numFmtId="0" fontId="0" fillId="0" borderId="0" xfId="0" applyAlignment="1">
      <alignment vertical="center"/>
    </xf>
    <xf numFmtId="0" fontId="11" fillId="0" borderId="29" xfId="0" applyFont="1" applyBorder="1" applyAlignment="1">
      <alignment horizontal="center"/>
    </xf>
    <xf numFmtId="0" fontId="11" fillId="0" borderId="30" xfId="0" applyFont="1" applyBorder="1" applyAlignment="1">
      <alignment horizontal="center"/>
    </xf>
    <xf numFmtId="0" fontId="11" fillId="0" borderId="31" xfId="0" applyFont="1" applyBorder="1" applyAlignment="1">
      <alignment horizontal="center"/>
    </xf>
    <xf numFmtId="0" fontId="11" fillId="0" borderId="32" xfId="0" applyFont="1" applyBorder="1" applyAlignment="1">
      <alignment horizontal="center"/>
    </xf>
    <xf numFmtId="0" fontId="11" fillId="0" borderId="33" xfId="0" applyFont="1" applyBorder="1" applyAlignment="1">
      <alignment horizontal="center"/>
    </xf>
    <xf numFmtId="0" fontId="11" fillId="0" borderId="26" xfId="0" applyFont="1" applyBorder="1" applyAlignment="1">
      <alignment horizontal="center" vertical="center"/>
    </xf>
    <xf numFmtId="0" fontId="12" fillId="3" borderId="0" xfId="0" applyFont="1" applyFill="1" applyBorder="1" applyAlignment="1">
      <alignment vertical="center"/>
    </xf>
    <xf numFmtId="0" fontId="13" fillId="0" borderId="26" xfId="0" applyFont="1" applyBorder="1" applyAlignment="1">
      <alignment horizontal="center"/>
    </xf>
    <xf numFmtId="0" fontId="13" fillId="0" borderId="30" xfId="0" applyFont="1" applyBorder="1" applyAlignment="1">
      <alignment horizontal="center"/>
    </xf>
    <xf numFmtId="0" fontId="13" fillId="0" borderId="33" xfId="0" applyFont="1" applyBorder="1" applyAlignment="1">
      <alignment horizontal="center"/>
    </xf>
    <xf numFmtId="0" fontId="13" fillId="0" borderId="28" xfId="0" applyFont="1" applyBorder="1" applyAlignment="1">
      <alignment horizontal="center"/>
    </xf>
    <xf numFmtId="0" fontId="0" fillId="0" borderId="34" xfId="0" applyBorder="1"/>
    <xf numFmtId="0" fontId="0" fillId="0" borderId="35" xfId="0" applyBorder="1"/>
    <xf numFmtId="0" fontId="0" fillId="0" borderId="36" xfId="0" applyBorder="1"/>
    <xf numFmtId="0" fontId="0" fillId="0" borderId="36" xfId="0" applyBorder="1" applyAlignment="1">
      <alignment vertical="center"/>
    </xf>
    <xf numFmtId="0" fontId="0" fillId="0" borderId="37" xfId="0" applyBorder="1"/>
    <xf numFmtId="0" fontId="11" fillId="0" borderId="38" xfId="0" applyFont="1" applyBorder="1" applyAlignment="1">
      <alignment horizontal="center"/>
    </xf>
    <xf numFmtId="0" fontId="11" fillId="0" borderId="39" xfId="0" applyFont="1" applyBorder="1" applyAlignment="1">
      <alignment horizontal="center"/>
    </xf>
    <xf numFmtId="0" fontId="0" fillId="0" borderId="40" xfId="0" applyBorder="1"/>
    <xf numFmtId="49" fontId="4" fillId="0" borderId="16" xfId="0" applyNumberFormat="1" applyFont="1" applyFill="1" applyBorder="1" applyAlignment="1" applyProtection="1">
      <alignment horizontal="left" vertical="center"/>
    </xf>
    <xf numFmtId="0" fontId="3" fillId="4" borderId="10" xfId="0" applyFont="1" applyFill="1" applyBorder="1" applyAlignment="1" applyProtection="1">
      <alignment horizontal="center" vertical="center"/>
      <protection hidden="1"/>
    </xf>
    <xf numFmtId="49" fontId="1" fillId="2" borderId="10" xfId="0" applyNumberFormat="1" applyFont="1" applyFill="1" applyBorder="1" applyAlignment="1" applyProtection="1">
      <alignment horizontal="left" vertical="center"/>
      <protection locked="0"/>
    </xf>
    <xf numFmtId="0" fontId="2" fillId="0" borderId="17" xfId="0" applyFont="1" applyBorder="1" applyProtection="1">
      <protection hidden="1"/>
    </xf>
    <xf numFmtId="49" fontId="4" fillId="0" borderId="0" xfId="0" applyNumberFormat="1" applyFont="1" applyFill="1" applyBorder="1" applyAlignment="1" applyProtection="1">
      <alignment horizontal="left" vertical="center"/>
    </xf>
    <xf numFmtId="0" fontId="14" fillId="0" borderId="0" xfId="0" applyFont="1" applyAlignment="1">
      <alignment horizontal="center" vertical="center"/>
    </xf>
    <xf numFmtId="0" fontId="0" fillId="0" borderId="41" xfId="0" applyBorder="1"/>
    <xf numFmtId="1" fontId="1" fillId="5" borderId="10" xfId="0" applyNumberFormat="1" applyFont="1" applyFill="1" applyBorder="1" applyAlignment="1" applyProtection="1">
      <alignment horizontal="center" vertical="center"/>
      <protection locked="0"/>
    </xf>
    <xf numFmtId="0" fontId="6" fillId="0" borderId="3" xfId="0" applyFont="1" applyBorder="1" applyProtection="1">
      <protection hidden="1"/>
    </xf>
    <xf numFmtId="0" fontId="5" fillId="0" borderId="3" xfId="0" applyFont="1" applyBorder="1" applyAlignment="1" applyProtection="1">
      <alignment horizontal="left" vertical="top" wrapText="1"/>
      <protection hidden="1"/>
    </xf>
    <xf numFmtId="0" fontId="5" fillId="0" borderId="3" xfId="0" applyFont="1" applyBorder="1" applyAlignment="1" applyProtection="1">
      <alignment horizontal="left" vertical="top" wrapText="1"/>
      <protection locked="0" hidden="1"/>
    </xf>
    <xf numFmtId="0" fontId="2" fillId="0" borderId="11" xfId="0" applyFont="1" applyBorder="1" applyAlignment="1" applyProtection="1">
      <alignment horizontal="left" vertical="top" wrapText="1"/>
      <protection hidden="1"/>
    </xf>
    <xf numFmtId="0" fontId="2" fillId="0" borderId="18" xfId="0" applyFont="1" applyBorder="1" applyAlignment="1" applyProtection="1">
      <alignment horizontal="left" vertical="top" wrapText="1"/>
      <protection hidden="1"/>
    </xf>
    <xf numFmtId="0" fontId="3" fillId="0" borderId="9" xfId="0" applyFont="1" applyBorder="1" applyAlignment="1" applyProtection="1">
      <alignment horizontal="left" vertical="top" wrapText="1"/>
      <protection hidden="1"/>
    </xf>
    <xf numFmtId="0" fontId="3" fillId="0" borderId="3" xfId="0" applyFont="1" applyBorder="1" applyAlignment="1" applyProtection="1">
      <alignment horizontal="left" vertical="top" wrapText="1"/>
      <protection hidden="1"/>
    </xf>
    <xf numFmtId="0" fontId="1" fillId="3" borderId="0" xfId="0" applyFont="1" applyFill="1" applyBorder="1" applyAlignment="1" applyProtection="1">
      <alignment horizontal="center" vertical="center" wrapText="1"/>
      <protection locked="0"/>
    </xf>
    <xf numFmtId="0" fontId="15" fillId="0" borderId="26" xfId="0" applyFont="1" applyBorder="1"/>
    <xf numFmtId="0" fontId="0" fillId="0" borderId="42" xfId="0" applyBorder="1"/>
    <xf numFmtId="0" fontId="15" fillId="0" borderId="26" xfId="0" applyFont="1" applyBorder="1" applyAlignment="1">
      <alignment horizontal="center"/>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1" fillId="0" borderId="0" xfId="0" applyFont="1" applyBorder="1" applyProtection="1">
      <protection hidden="1"/>
    </xf>
    <xf numFmtId="0" fontId="1" fillId="0" borderId="0" xfId="0" applyFont="1" applyFill="1" applyBorder="1" applyAlignment="1" applyProtection="1">
      <alignment horizontal="center" vertical="center" wrapText="1"/>
      <protection locked="0"/>
    </xf>
    <xf numFmtId="0" fontId="1" fillId="0" borderId="1" xfId="0" applyFont="1" applyBorder="1" applyAlignment="1" applyProtection="1">
      <protection hidden="1"/>
    </xf>
    <xf numFmtId="0" fontId="1" fillId="0" borderId="6" xfId="0" applyFont="1" applyBorder="1" applyAlignment="1" applyProtection="1">
      <protection hidden="1"/>
    </xf>
    <xf numFmtId="0" fontId="6" fillId="0" borderId="0" xfId="0" applyFont="1" applyBorder="1" applyAlignment="1" applyProtection="1">
      <protection hidden="1"/>
    </xf>
    <xf numFmtId="0" fontId="1" fillId="0" borderId="3" xfId="0" applyFont="1" applyBorder="1" applyAlignment="1" applyProtection="1">
      <protection hidden="1"/>
    </xf>
    <xf numFmtId="0" fontId="0" fillId="0" borderId="41" xfId="0" applyBorder="1" applyAlignment="1">
      <alignment vertical="center"/>
    </xf>
    <xf numFmtId="0" fontId="13" fillId="0" borderId="32" xfId="0" applyFont="1" applyBorder="1" applyAlignment="1">
      <alignment horizontal="left"/>
    </xf>
    <xf numFmtId="0" fontId="13" fillId="0" borderId="28" xfId="0" applyFont="1" applyBorder="1" applyAlignment="1" applyProtection="1">
      <alignment horizontal="left"/>
      <protection locked="0"/>
    </xf>
    <xf numFmtId="0" fontId="11" fillId="0" borderId="33" xfId="0" applyFont="1" applyBorder="1" applyAlignment="1" applyProtection="1">
      <alignment horizontal="center"/>
      <protection locked="0"/>
    </xf>
    <xf numFmtId="0" fontId="13" fillId="0" borderId="26" xfId="0" applyFont="1" applyBorder="1" applyAlignment="1" applyProtection="1">
      <alignment horizontal="left"/>
      <protection locked="0"/>
    </xf>
    <xf numFmtId="0" fontId="11" fillId="0" borderId="32" xfId="0" applyFont="1" applyBorder="1" applyAlignment="1" applyProtection="1">
      <alignment horizontal="center"/>
      <protection locked="0"/>
    </xf>
    <xf numFmtId="0" fontId="1" fillId="2" borderId="10" xfId="0" applyNumberFormat="1" applyFont="1" applyFill="1" applyBorder="1" applyAlignment="1" applyProtection="1">
      <alignment horizontal="left" vertical="center" wrapText="1"/>
    </xf>
    <xf numFmtId="0" fontId="3" fillId="4" borderId="19" xfId="0" applyFont="1" applyFill="1" applyBorder="1" applyAlignment="1" applyProtection="1">
      <alignment horizontal="center" vertical="center"/>
      <protection hidden="1"/>
    </xf>
    <xf numFmtId="49" fontId="1" fillId="2" borderId="19" xfId="0" applyNumberFormat="1" applyFont="1" applyFill="1" applyBorder="1" applyAlignment="1" applyProtection="1">
      <alignment horizontal="left" vertical="center"/>
      <protection locked="0"/>
    </xf>
    <xf numFmtId="0" fontId="1" fillId="2" borderId="19" xfId="0" applyNumberFormat="1" applyFont="1" applyFill="1" applyBorder="1" applyAlignment="1" applyProtection="1">
      <alignment horizontal="left" vertical="center" wrapText="1"/>
    </xf>
    <xf numFmtId="1" fontId="1" fillId="2" borderId="19" xfId="0" applyNumberFormat="1" applyFont="1" applyFill="1" applyBorder="1" applyAlignment="1" applyProtection="1">
      <alignment horizontal="center" vertical="center"/>
      <protection locked="0"/>
    </xf>
    <xf numFmtId="0" fontId="9" fillId="4" borderId="43" xfId="0" applyFont="1" applyFill="1" applyBorder="1" applyAlignment="1" applyProtection="1">
      <alignment horizontal="center"/>
      <protection hidden="1"/>
    </xf>
    <xf numFmtId="0" fontId="9" fillId="4" borderId="45" xfId="0" applyFont="1" applyFill="1" applyBorder="1" applyAlignment="1" applyProtection="1">
      <alignment horizontal="center"/>
      <protection hidden="1"/>
    </xf>
    <xf numFmtId="0" fontId="9" fillId="4" borderId="20" xfId="0" applyFont="1" applyFill="1" applyBorder="1" applyAlignment="1" applyProtection="1">
      <alignment horizontal="center"/>
      <protection hidden="1"/>
    </xf>
    <xf numFmtId="0" fontId="9" fillId="4" borderId="47" xfId="0" applyFont="1" applyFill="1" applyBorder="1" applyAlignment="1" applyProtection="1">
      <alignment horizontal="center"/>
      <protection hidden="1"/>
    </xf>
    <xf numFmtId="0" fontId="9" fillId="4" borderId="48" xfId="0" applyFont="1" applyFill="1" applyBorder="1" applyAlignment="1" applyProtection="1">
      <alignment horizontal="center"/>
      <protection hidden="1"/>
    </xf>
    <xf numFmtId="0" fontId="16" fillId="3" borderId="21" xfId="0" applyFont="1" applyFill="1" applyBorder="1" applyAlignment="1" applyProtection="1">
      <alignment vertical="top" wrapText="1"/>
      <protection locked="0" hidden="1"/>
    </xf>
    <xf numFmtId="0" fontId="16" fillId="3" borderId="22" xfId="0" applyFont="1" applyFill="1" applyBorder="1" applyAlignment="1" applyProtection="1">
      <alignment vertical="top" wrapText="1"/>
      <protection locked="0" hidden="1"/>
    </xf>
    <xf numFmtId="0" fontId="16" fillId="3" borderId="9" xfId="0" applyFont="1" applyFill="1" applyBorder="1" applyAlignment="1" applyProtection="1">
      <alignment vertical="top" wrapText="1"/>
      <protection locked="0" hidden="1"/>
    </xf>
    <xf numFmtId="0" fontId="14" fillId="7" borderId="15" xfId="0" applyFont="1" applyFill="1" applyBorder="1" applyAlignment="1" applyProtection="1">
      <alignment horizontal="center" vertical="center" wrapText="1"/>
      <protection locked="0" hidden="1"/>
    </xf>
    <xf numFmtId="0" fontId="0" fillId="0" borderId="32" xfId="0" applyBorder="1"/>
    <xf numFmtId="0" fontId="15" fillId="0" borderId="28" xfId="0" applyFont="1" applyBorder="1"/>
    <xf numFmtId="0" fontId="0" fillId="0" borderId="26" xfId="0" applyBorder="1" applyAlignment="1">
      <alignment vertical="center"/>
    </xf>
    <xf numFmtId="0" fontId="14" fillId="7" borderId="21" xfId="0" applyFont="1" applyFill="1" applyBorder="1" applyAlignment="1" applyProtection="1">
      <alignment vertical="center" wrapText="1"/>
      <protection locked="0" hidden="1"/>
    </xf>
    <xf numFmtId="0" fontId="14" fillId="7" borderId="22" xfId="0" applyFont="1" applyFill="1" applyBorder="1" applyAlignment="1" applyProtection="1">
      <alignment vertical="center" wrapText="1"/>
      <protection locked="0" hidden="1"/>
    </xf>
    <xf numFmtId="0" fontId="14" fillId="7" borderId="9" xfId="0" applyFont="1" applyFill="1" applyBorder="1" applyAlignment="1" applyProtection="1">
      <alignment vertical="center" wrapText="1"/>
      <protection locked="0" hidden="1"/>
    </xf>
    <xf numFmtId="0" fontId="14" fillId="0" borderId="18" xfId="0" applyFont="1" applyBorder="1" applyAlignment="1"/>
    <xf numFmtId="0" fontId="14" fillId="0" borderId="7" xfId="0" applyFont="1" applyBorder="1" applyAlignment="1"/>
    <xf numFmtId="0" fontId="14" fillId="0" borderId="22" xfId="0" applyFont="1" applyBorder="1" applyAlignment="1"/>
    <xf numFmtId="0" fontId="14" fillId="0" borderId="9" xfId="0" applyFont="1" applyBorder="1" applyAlignment="1"/>
    <xf numFmtId="0" fontId="21" fillId="4" borderId="19" xfId="0" applyFont="1" applyFill="1" applyBorder="1" applyAlignment="1" applyProtection="1">
      <alignment horizontal="center" vertical="center" wrapText="1"/>
      <protection hidden="1"/>
    </xf>
    <xf numFmtId="0" fontId="21" fillId="4" borderId="46" xfId="0" applyFont="1" applyFill="1" applyBorder="1" applyAlignment="1" applyProtection="1">
      <alignment horizontal="center" vertical="center"/>
      <protection hidden="1"/>
    </xf>
    <xf numFmtId="0" fontId="21" fillId="4" borderId="19" xfId="0" applyFont="1" applyFill="1" applyBorder="1" applyAlignment="1" applyProtection="1">
      <alignment horizontal="center" vertical="center"/>
      <protection hidden="1"/>
    </xf>
    <xf numFmtId="0" fontId="21" fillId="4" borderId="46" xfId="0" applyFont="1" applyFill="1" applyBorder="1" applyAlignment="1" applyProtection="1">
      <alignment horizontal="center" vertical="center" wrapText="1"/>
      <protection hidden="1"/>
    </xf>
    <xf numFmtId="0" fontId="21" fillId="4" borderId="44" xfId="0" applyFont="1" applyFill="1" applyBorder="1" applyAlignment="1" applyProtection="1">
      <alignment horizontal="center" vertical="center" wrapText="1"/>
      <protection hidden="1"/>
    </xf>
    <xf numFmtId="0" fontId="1" fillId="0" borderId="5" xfId="0" applyFont="1" applyBorder="1" applyAlignment="1" applyProtection="1">
      <alignment horizontal="center"/>
      <protection hidden="1"/>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2" fillId="0" borderId="8" xfId="0" applyFont="1" applyBorder="1" applyProtection="1">
      <protection hidden="1"/>
    </xf>
    <xf numFmtId="49" fontId="4" fillId="0" borderId="16" xfId="0" applyNumberFormat="1" applyFont="1" applyFill="1" applyBorder="1" applyAlignment="1" applyProtection="1">
      <alignment horizontal="left" vertical="center"/>
    </xf>
    <xf numFmtId="0" fontId="11" fillId="0" borderId="30" xfId="0" applyFont="1" applyBorder="1" applyAlignment="1" applyProtection="1">
      <alignment horizontal="center"/>
      <protection locked="0"/>
    </xf>
    <xf numFmtId="0" fontId="11" fillId="0" borderId="29" xfId="0" applyFont="1" applyBorder="1" applyAlignment="1" applyProtection="1">
      <alignment horizontal="center"/>
      <protection locked="0"/>
    </xf>
    <xf numFmtId="0" fontId="11" fillId="0" borderId="26" xfId="0" applyFont="1" applyBorder="1" applyAlignment="1">
      <alignment horizontal="center"/>
    </xf>
    <xf numFmtId="0" fontId="0" fillId="0" borderId="55" xfId="0" applyBorder="1"/>
    <xf numFmtId="0" fontId="11" fillId="0" borderId="56" xfId="0" applyFont="1" applyBorder="1" applyAlignment="1">
      <alignment horizontal="center"/>
    </xf>
    <xf numFmtId="0" fontId="11" fillId="0" borderId="57" xfId="0" applyFont="1" applyBorder="1" applyAlignment="1">
      <alignment horizontal="center"/>
    </xf>
    <xf numFmtId="0" fontId="0" fillId="0" borderId="58" xfId="0" applyBorder="1"/>
    <xf numFmtId="0" fontId="17" fillId="0" borderId="62" xfId="0" applyFont="1" applyBorder="1" applyAlignment="1" applyProtection="1">
      <alignment horizontal="left"/>
      <protection locked="0"/>
    </xf>
    <xf numFmtId="0" fontId="10" fillId="0" borderId="62" xfId="0" applyFont="1" applyBorder="1" applyAlignment="1" applyProtection="1">
      <alignment horizontal="left" vertical="center"/>
      <protection locked="0"/>
    </xf>
    <xf numFmtId="0" fontId="12" fillId="3" borderId="62" xfId="0" applyFont="1" applyFill="1" applyBorder="1" applyAlignment="1" applyProtection="1">
      <alignment horizontal="left" vertical="center"/>
      <protection locked="0"/>
    </xf>
    <xf numFmtId="0" fontId="0" fillId="0" borderId="63" xfId="0" applyBorder="1"/>
    <xf numFmtId="0" fontId="12" fillId="8" borderId="62" xfId="0" applyFont="1" applyFill="1" applyBorder="1" applyAlignment="1" applyProtection="1">
      <alignment horizontal="left" vertical="center"/>
      <protection locked="0"/>
    </xf>
    <xf numFmtId="0" fontId="0" fillId="0" borderId="64" xfId="0" applyBorder="1"/>
    <xf numFmtId="0" fontId="12" fillId="0" borderId="62" xfId="0" applyFont="1" applyBorder="1" applyAlignment="1" applyProtection="1">
      <alignment vertical="center"/>
      <protection locked="0"/>
    </xf>
    <xf numFmtId="0" fontId="12" fillId="0" borderId="62" xfId="0" applyFont="1" applyFill="1" applyBorder="1" applyAlignment="1" applyProtection="1">
      <alignment vertical="center"/>
      <protection locked="0"/>
    </xf>
    <xf numFmtId="0" fontId="11" fillId="0" borderId="39" xfId="0" applyFont="1" applyBorder="1" applyAlignment="1" applyProtection="1">
      <alignment horizontal="center"/>
      <protection locked="0"/>
    </xf>
    <xf numFmtId="0" fontId="11" fillId="0" borderId="38" xfId="0" applyFont="1" applyBorder="1" applyAlignment="1" applyProtection="1">
      <alignment horizontal="center"/>
      <protection locked="0"/>
    </xf>
    <xf numFmtId="0" fontId="14" fillId="0" borderId="22" xfId="0" applyFont="1" applyBorder="1" applyAlignment="1">
      <alignment vertical="center"/>
    </xf>
    <xf numFmtId="0" fontId="14" fillId="0" borderId="9" xfId="0" applyFont="1" applyBorder="1" applyAlignment="1">
      <alignment vertical="center"/>
    </xf>
    <xf numFmtId="0" fontId="18" fillId="0" borderId="49" xfId="0" applyFont="1" applyFill="1" applyBorder="1" applyAlignment="1">
      <alignment horizontal="left" vertical="center" wrapText="1"/>
    </xf>
    <xf numFmtId="0" fontId="18" fillId="0" borderId="50" xfId="0" applyFont="1" applyFill="1" applyBorder="1" applyAlignment="1">
      <alignment horizontal="left" vertical="center" wrapText="1"/>
    </xf>
    <xf numFmtId="0" fontId="18" fillId="0" borderId="51" xfId="0" applyFont="1" applyFill="1" applyBorder="1" applyAlignment="1">
      <alignment horizontal="left" vertical="center" wrapText="1"/>
    </xf>
    <xf numFmtId="0" fontId="0" fillId="0" borderId="30" xfId="0" applyBorder="1" applyAlignment="1">
      <alignment horizontal="center"/>
    </xf>
    <xf numFmtId="0" fontId="0" fillId="0" borderId="0" xfId="0" applyAlignment="1">
      <alignment horizontal="center"/>
    </xf>
    <xf numFmtId="0" fontId="19" fillId="6" borderId="52" xfId="0" applyFont="1" applyFill="1" applyBorder="1" applyAlignment="1">
      <alignment horizontal="center" vertical="center"/>
    </xf>
    <xf numFmtId="0" fontId="19" fillId="6" borderId="53" xfId="0" applyFont="1" applyFill="1" applyBorder="1" applyAlignment="1">
      <alignment horizontal="center" vertical="center"/>
    </xf>
    <xf numFmtId="0" fontId="19" fillId="6" borderId="54" xfId="0" applyFont="1" applyFill="1" applyBorder="1" applyAlignment="1">
      <alignment horizontal="center" vertical="center"/>
    </xf>
    <xf numFmtId="0" fontId="12" fillId="3" borderId="59" xfId="0" applyFont="1" applyFill="1" applyBorder="1" applyAlignment="1">
      <alignment horizontal="left" vertical="center" wrapText="1"/>
    </xf>
    <xf numFmtId="0" fontId="12" fillId="3" borderId="61" xfId="0" applyFont="1" applyFill="1" applyBorder="1" applyAlignment="1">
      <alignment horizontal="left" vertical="center" wrapText="1"/>
    </xf>
    <xf numFmtId="0" fontId="12" fillId="0" borderId="59" xfId="0" applyFont="1" applyFill="1" applyBorder="1" applyAlignment="1" applyProtection="1">
      <alignment horizontal="left" vertical="center"/>
      <protection locked="0"/>
    </xf>
    <xf numFmtId="0" fontId="12" fillId="0" borderId="60" xfId="0" applyFont="1" applyFill="1" applyBorder="1" applyAlignment="1" applyProtection="1">
      <alignment horizontal="left" vertical="center"/>
      <protection locked="0"/>
    </xf>
    <xf numFmtId="0" fontId="12" fillId="0" borderId="61" xfId="0" applyFont="1" applyFill="1" applyBorder="1" applyAlignment="1" applyProtection="1">
      <alignment horizontal="left" vertical="center"/>
      <protection locked="0"/>
    </xf>
    <xf numFmtId="0" fontId="12" fillId="8" borderId="59" xfId="0" applyFont="1" applyFill="1" applyBorder="1" applyAlignment="1">
      <alignment horizontal="left" vertical="center"/>
    </xf>
    <xf numFmtId="0" fontId="12" fillId="8" borderId="61" xfId="0" applyFont="1" applyFill="1" applyBorder="1" applyAlignment="1">
      <alignment horizontal="left" vertical="center"/>
    </xf>
    <xf numFmtId="0" fontId="12" fillId="0" borderId="62" xfId="0" applyFont="1" applyFill="1" applyBorder="1" applyAlignment="1">
      <alignment vertical="center"/>
    </xf>
    <xf numFmtId="0" fontId="8" fillId="4" borderId="59" xfId="0" applyFont="1" applyFill="1" applyBorder="1" applyAlignment="1">
      <alignment horizontal="center" vertical="center"/>
    </xf>
    <xf numFmtId="0" fontId="8" fillId="4" borderId="60" xfId="0" applyFont="1" applyFill="1" applyBorder="1" applyAlignment="1">
      <alignment horizontal="center" vertical="center"/>
    </xf>
    <xf numFmtId="0" fontId="8" fillId="4" borderId="61" xfId="0" applyFont="1" applyFill="1" applyBorder="1" applyAlignment="1">
      <alignment horizontal="center" vertical="center"/>
    </xf>
    <xf numFmtId="0" fontId="20" fillId="6" borderId="59" xfId="0" applyFont="1" applyFill="1" applyBorder="1" applyAlignment="1">
      <alignment horizontal="center" vertical="center"/>
    </xf>
    <xf numFmtId="0" fontId="20" fillId="6" borderId="60" xfId="0" applyFont="1" applyFill="1" applyBorder="1" applyAlignment="1">
      <alignment horizontal="center" vertical="center"/>
    </xf>
    <xf numFmtId="0" fontId="20" fillId="6" borderId="61" xfId="0" applyFont="1" applyFill="1" applyBorder="1" applyAlignment="1">
      <alignment horizontal="center" vertical="center"/>
    </xf>
    <xf numFmtId="0" fontId="12" fillId="0" borderId="62" xfId="0" applyFont="1" applyBorder="1" applyAlignment="1">
      <alignment horizontal="left" vertical="center"/>
    </xf>
    <xf numFmtId="0" fontId="12" fillId="3" borderId="59" xfId="0" applyFont="1" applyFill="1" applyBorder="1" applyAlignment="1" applyProtection="1">
      <alignment horizontal="left" vertical="center"/>
      <protection locked="0"/>
    </xf>
    <xf numFmtId="0" fontId="12" fillId="3" borderId="60" xfId="0" applyFont="1" applyFill="1" applyBorder="1" applyAlignment="1" applyProtection="1">
      <alignment horizontal="left" vertical="center"/>
      <protection locked="0"/>
    </xf>
    <xf numFmtId="0" fontId="12" fillId="3" borderId="61" xfId="0" applyFont="1" applyFill="1" applyBorder="1" applyAlignment="1" applyProtection="1">
      <alignment horizontal="left" vertical="center"/>
      <protection locked="0"/>
    </xf>
    <xf numFmtId="0" fontId="3" fillId="0" borderId="62" xfId="0" applyFont="1" applyFill="1" applyBorder="1" applyAlignment="1" applyProtection="1">
      <alignment horizontal="left" vertical="center"/>
      <protection hidden="1"/>
    </xf>
    <xf numFmtId="0" fontId="22" fillId="3" borderId="0" xfId="0" applyFont="1" applyFill="1" applyBorder="1" applyAlignment="1">
      <alignment horizontal="center" vertical="center"/>
    </xf>
    <xf numFmtId="0" fontId="12" fillId="0" borderId="62" xfId="0" applyFont="1" applyBorder="1" applyAlignment="1">
      <alignment horizontal="left" vertical="center" wrapText="1"/>
    </xf>
    <xf numFmtId="0" fontId="12" fillId="0" borderId="59" xfId="0" applyFont="1" applyBorder="1" applyAlignment="1" applyProtection="1">
      <alignment horizontal="left" vertical="center"/>
      <protection locked="0"/>
    </xf>
    <xf numFmtId="0" fontId="12" fillId="0" borderId="60" xfId="0" applyFont="1" applyBorder="1" applyAlignment="1" applyProtection="1">
      <alignment horizontal="left" vertical="center"/>
      <protection locked="0"/>
    </xf>
    <xf numFmtId="0" fontId="12" fillId="0" borderId="61" xfId="0" applyFont="1" applyBorder="1" applyAlignment="1" applyProtection="1">
      <alignment horizontal="left" vertical="center"/>
      <protection locked="0"/>
    </xf>
    <xf numFmtId="0" fontId="12" fillId="0" borderId="59" xfId="0" applyFont="1" applyBorder="1" applyAlignment="1">
      <alignment horizontal="left" vertical="center"/>
    </xf>
    <xf numFmtId="0" fontId="12" fillId="0" borderId="61" xfId="0" applyFont="1" applyBorder="1" applyAlignment="1">
      <alignment horizontal="left" vertical="center"/>
    </xf>
    <xf numFmtId="0" fontId="12" fillId="3" borderId="59" xfId="0" applyFont="1" applyFill="1" applyBorder="1" applyAlignment="1">
      <alignment horizontal="left" vertical="center"/>
    </xf>
    <xf numFmtId="0" fontId="12" fillId="3" borderId="61" xfId="0" applyFont="1" applyFill="1" applyBorder="1" applyAlignment="1">
      <alignment horizontal="left" vertical="center"/>
    </xf>
    <xf numFmtId="0" fontId="14" fillId="7" borderId="12" xfId="0" applyFont="1" applyFill="1" applyBorder="1" applyAlignment="1" applyProtection="1">
      <alignment horizontal="center" vertical="top" wrapText="1"/>
      <protection locked="0" hidden="1"/>
    </xf>
    <xf numFmtId="0" fontId="14" fillId="7" borderId="0" xfId="0" applyFont="1" applyFill="1" applyAlignment="1" applyProtection="1">
      <alignment horizontal="center" vertical="top" wrapText="1"/>
      <protection locked="0" hidden="1"/>
    </xf>
    <xf numFmtId="0" fontId="14" fillId="7" borderId="13" xfId="0" applyFont="1" applyFill="1" applyBorder="1" applyAlignment="1" applyProtection="1">
      <alignment horizontal="center" vertical="top" wrapText="1"/>
      <protection locked="0" hidden="1"/>
    </xf>
    <xf numFmtId="0" fontId="14" fillId="7" borderId="14" xfId="0" applyFont="1" applyFill="1" applyBorder="1" applyAlignment="1" applyProtection="1">
      <alignment horizontal="center" vertical="top" wrapText="1"/>
      <protection locked="0" hidden="1"/>
    </xf>
    <xf numFmtId="0" fontId="14" fillId="7" borderId="22" xfId="0" applyFont="1" applyFill="1" applyBorder="1" applyAlignment="1" applyProtection="1">
      <alignment horizontal="center" vertical="top" wrapText="1"/>
      <protection locked="0" hidden="1"/>
    </xf>
    <xf numFmtId="0" fontId="14" fillId="7" borderId="9" xfId="0" applyFont="1" applyFill="1" applyBorder="1" applyAlignment="1" applyProtection="1">
      <alignment horizontal="center" vertical="top" wrapText="1"/>
      <protection locked="0" hidden="1"/>
    </xf>
    <xf numFmtId="0" fontId="14" fillId="0" borderId="18" xfId="0" applyFont="1" applyBorder="1" applyAlignment="1">
      <alignment horizontal="center"/>
    </xf>
    <xf numFmtId="0" fontId="14" fillId="0" borderId="7" xfId="0" applyFont="1" applyBorder="1" applyAlignment="1">
      <alignment horizontal="center"/>
    </xf>
    <xf numFmtId="0" fontId="14" fillId="0" borderId="22" xfId="0" applyFont="1" applyBorder="1" applyAlignment="1">
      <alignment horizontal="center"/>
    </xf>
    <xf numFmtId="0" fontId="14" fillId="0" borderId="9" xfId="0" applyFont="1" applyBorder="1" applyAlignment="1">
      <alignment horizontal="center"/>
    </xf>
    <xf numFmtId="0" fontId="16" fillId="3" borderId="0" xfId="0" applyFont="1" applyFill="1" applyBorder="1" applyAlignment="1" applyProtection="1">
      <alignment horizontal="center" vertical="top" wrapText="1"/>
      <protection locked="0" hidden="1"/>
    </xf>
    <xf numFmtId="0" fontId="16" fillId="3" borderId="13" xfId="0" applyFont="1" applyFill="1" applyBorder="1" applyAlignment="1" applyProtection="1">
      <alignment horizontal="center" vertical="top" wrapText="1"/>
      <protection locked="0" hidden="1"/>
    </xf>
    <xf numFmtId="0" fontId="14" fillId="7" borderId="30" xfId="0" applyFont="1" applyFill="1" applyBorder="1" applyAlignment="1" applyProtection="1">
      <alignment horizontal="center" vertical="center" wrapText="1"/>
      <protection locked="0" hidden="1"/>
    </xf>
    <xf numFmtId="0" fontId="14" fillId="7" borderId="0" xfId="0" applyFont="1" applyFill="1" applyBorder="1" applyAlignment="1" applyProtection="1">
      <alignment horizontal="center" vertical="center" wrapText="1"/>
      <protection locked="0" hidden="1"/>
    </xf>
    <xf numFmtId="0" fontId="14" fillId="7" borderId="13" xfId="0" applyFont="1" applyFill="1" applyBorder="1" applyAlignment="1" applyProtection="1">
      <alignment horizontal="center" vertical="center" wrapText="1"/>
      <protection locked="0" hidden="1"/>
    </xf>
    <xf numFmtId="0" fontId="14" fillId="0" borderId="65" xfId="0" applyFont="1" applyBorder="1" applyAlignment="1">
      <alignment horizontal="center" vertical="center"/>
    </xf>
    <xf numFmtId="0" fontId="14" fillId="0" borderId="66" xfId="0" applyFont="1" applyBorder="1" applyAlignment="1">
      <alignment horizontal="center" vertical="center"/>
    </xf>
    <xf numFmtId="0" fontId="14" fillId="0" borderId="67" xfId="0" applyFont="1" applyBorder="1" applyAlignment="1">
      <alignment horizontal="center" vertical="center"/>
    </xf>
    <xf numFmtId="0" fontId="14" fillId="0" borderId="66" xfId="0" applyFont="1" applyBorder="1" applyAlignment="1">
      <alignment horizontal="center"/>
    </xf>
    <xf numFmtId="0" fontId="14" fillId="0" borderId="67" xfId="0" applyFont="1" applyBorder="1" applyAlignment="1">
      <alignment horizontal="center"/>
    </xf>
    <xf numFmtId="0" fontId="2" fillId="0" borderId="8" xfId="0" applyFont="1" applyBorder="1" applyProtection="1">
      <protection hidden="1"/>
    </xf>
    <xf numFmtId="0" fontId="2" fillId="0" borderId="25" xfId="0" applyFont="1" applyBorder="1" applyProtection="1">
      <protection hidden="1"/>
    </xf>
    <xf numFmtId="49" fontId="4" fillId="0" borderId="23" xfId="0" applyNumberFormat="1" applyFont="1" applyFill="1" applyBorder="1" applyAlignment="1" applyProtection="1">
      <alignment horizontal="left" vertical="center"/>
    </xf>
    <xf numFmtId="49" fontId="4" fillId="0" borderId="16" xfId="0" applyNumberFormat="1" applyFont="1" applyFill="1" applyBorder="1" applyAlignment="1" applyProtection="1">
      <alignment horizontal="left" vertical="center"/>
    </xf>
    <xf numFmtId="49" fontId="1" fillId="0" borderId="0" xfId="0" applyNumberFormat="1" applyFont="1" applyBorder="1" applyAlignment="1" applyProtection="1">
      <alignment horizontal="left" vertical="top" wrapText="1"/>
    </xf>
    <xf numFmtId="0" fontId="21" fillId="4" borderId="23" xfId="0" applyFont="1" applyFill="1" applyBorder="1" applyAlignment="1" applyProtection="1">
      <alignment horizontal="left" vertical="center"/>
      <protection hidden="1"/>
    </xf>
    <xf numFmtId="0" fontId="21" fillId="4" borderId="16" xfId="0" applyFont="1" applyFill="1" applyBorder="1" applyAlignment="1" applyProtection="1">
      <alignment horizontal="left" vertical="center"/>
      <protection hidden="1"/>
    </xf>
    <xf numFmtId="0" fontId="1" fillId="2" borderId="23" xfId="0" applyFont="1" applyFill="1" applyBorder="1" applyAlignment="1" applyProtection="1">
      <alignment horizontal="center" vertical="center" wrapText="1"/>
      <protection locked="0"/>
    </xf>
    <xf numFmtId="0" fontId="1" fillId="2" borderId="24" xfId="0" applyFont="1" applyFill="1" applyBorder="1" applyAlignment="1" applyProtection="1">
      <alignment horizontal="center" vertical="center" wrapText="1"/>
      <protection locked="0"/>
    </xf>
    <xf numFmtId="0" fontId="1" fillId="2" borderId="16" xfId="0" applyFont="1" applyFill="1" applyBorder="1" applyAlignment="1" applyProtection="1">
      <alignment horizontal="center" vertical="center" wrapText="1"/>
      <protection locked="0"/>
    </xf>
    <xf numFmtId="0" fontId="1" fillId="0" borderId="0" xfId="0" applyFont="1" applyProtection="1">
      <protection locked="0"/>
    </xf>
    <xf numFmtId="0" fontId="1" fillId="0" borderId="0" xfId="0" applyFont="1" applyAlignment="1" applyProtection="1">
      <alignment wrapText="1"/>
      <protection locked="0"/>
    </xf>
    <xf numFmtId="0" fontId="1" fillId="0" borderId="0" xfId="0" applyFont="1" applyAlignment="1" applyProtection="1">
      <alignment horizontal="center" wrapText="1"/>
      <protection locked="0"/>
    </xf>
    <xf numFmtId="0" fontId="23" fillId="0" borderId="0" xfId="0" applyFont="1" applyProtection="1">
      <protection locked="0"/>
    </xf>
  </cellXfs>
  <cellStyles count="1">
    <cellStyle name="Normal" xfId="0" builtinId="0"/>
  </cellStyles>
  <dxfs count="56">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ill>
        <patternFill>
          <bgColor rgb="FFFF0000"/>
        </patternFill>
      </fill>
    </dxf>
    <dxf>
      <font>
        <color rgb="FF006100"/>
      </font>
      <fill>
        <patternFill>
          <bgColor rgb="FFC6EFCE"/>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
      <font>
        <b/>
        <i val="0"/>
        <condense val="0"/>
        <extend val="0"/>
        <color indexed="9"/>
      </font>
      <fill>
        <patternFill>
          <bgColor indexed="23"/>
        </patternFill>
      </fill>
    </dxf>
    <dxf>
      <font>
        <condense val="0"/>
        <extend val="0"/>
        <color indexed="8"/>
      </font>
      <fill>
        <patternFill>
          <bgColor indexed="22"/>
        </patternFill>
      </fill>
    </dxf>
    <dxf>
      <font>
        <condense val="0"/>
        <extend val="0"/>
        <color indexed="9"/>
      </font>
      <fill>
        <patternFill>
          <bgColor indexed="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20320</xdr:colOff>
      <xdr:row>13</xdr:row>
      <xdr:rowOff>187960</xdr:rowOff>
    </xdr:from>
    <xdr:to>
      <xdr:col>14</xdr:col>
      <xdr:colOff>0</xdr:colOff>
      <xdr:row>65536</xdr:row>
      <xdr:rowOff>0</xdr:rowOff>
    </xdr:to>
    <xdr:sp macro="" textlink="">
      <xdr:nvSpPr>
        <xdr:cNvPr id="4" name="TextBox 3">
          <a:extLst>
            <a:ext uri="{FF2B5EF4-FFF2-40B4-BE49-F238E27FC236}">
              <a16:creationId xmlns:a16="http://schemas.microsoft.com/office/drawing/2014/main" id="{056DA03F-38C8-D24F-BA6A-66CD02E190B6}"/>
            </a:ext>
          </a:extLst>
        </xdr:cNvPr>
        <xdr:cNvSpPr txBox="1"/>
      </xdr:nvSpPr>
      <xdr:spPr>
        <a:xfrm>
          <a:off x="254000" y="2423160"/>
          <a:ext cx="7863840" cy="9931400"/>
        </a:xfrm>
        <a:prstGeom prst="rect">
          <a:avLst/>
        </a:prstGeom>
        <a:solidFill>
          <a:schemeClr val="bg1">
            <a:lumMod val="85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US" sz="1300" b="1"/>
            <a:t>1. Billing information: </a:t>
          </a:r>
          <a:r>
            <a:rPr lang="en-US" sz="1300"/>
            <a:t>In order for a project to begin, we need your complete billing information filled out under the Submission tab. You will receive an invoice (bill) to the email you provide when your project is complete. Please contact us immediately if you have a pending grant deadline. </a:t>
          </a:r>
        </a:p>
        <a:p>
          <a:pPr>
            <a:lnSpc>
              <a:spcPts val="700"/>
            </a:lnSpc>
          </a:pPr>
          <a:endParaRPr lang="en-US" sz="1300"/>
        </a:p>
        <a:p>
          <a:pPr>
            <a:lnSpc>
              <a:spcPts val="1400"/>
            </a:lnSpc>
          </a:pPr>
          <a:r>
            <a:rPr lang="en-US" sz="1300" b="1"/>
            <a:t>2. Submission Form: </a:t>
          </a:r>
          <a:r>
            <a:rPr lang="en-US" sz="1300"/>
            <a:t>Fill out the plate tab following the instructions in the gray box, each plate should have its own tab.  </a:t>
          </a:r>
        </a:p>
        <a:p>
          <a:pPr>
            <a:lnSpc>
              <a:spcPts val="700"/>
            </a:lnSpc>
          </a:pPr>
          <a:endParaRPr lang="en-US" sz="1300"/>
        </a:p>
        <a:p>
          <a:pPr>
            <a:lnSpc>
              <a:spcPts val="1400"/>
            </a:lnSpc>
          </a:pPr>
          <a:r>
            <a:rPr lang="en-US" sz="1300" b="1"/>
            <a:t>3. Plate layout</a:t>
          </a:r>
          <a:r>
            <a:rPr lang="en-US" sz="1300"/>
            <a:t>: Each 96-well plate should have 94 DNA samples and two completely blank wells (no water). The two blank wells should be unique from plate-to-plate in order to differentiate plates, and the two blanks wells should be non-symmetrical to ensure the plate isn't flipped during processing. </a:t>
          </a:r>
        </a:p>
        <a:p>
          <a:pPr>
            <a:lnSpc>
              <a:spcPts val="700"/>
            </a:lnSpc>
          </a:pPr>
          <a:endParaRPr lang="en-US" sz="1300"/>
        </a:p>
        <a:p>
          <a:pPr>
            <a:lnSpc>
              <a:spcPts val="1400"/>
            </a:lnSpc>
          </a:pPr>
          <a:r>
            <a:rPr lang="en-US" sz="1300" b="1"/>
            <a:t>4. Sample requirements: </a:t>
          </a:r>
          <a:r>
            <a:rPr lang="en-US" sz="1300"/>
            <a:t>Submit a minimum </a:t>
          </a:r>
          <a:r>
            <a:rPr lang="en-US" sz="1300" b="1"/>
            <a:t>of 25 ng/ul in a minimum of 20 ul </a:t>
          </a:r>
          <a:r>
            <a:rPr lang="en-US" sz="1300"/>
            <a:t>as determined by picogreen or Qubit; Nanodrop does not provide accurate values on double-stranded DNA. If you can only get a Nanodrop measurement, it is recommended sending extra volume to compensate for the difference in quantification platforms and to not dilute your DNA before submission.</a:t>
          </a:r>
          <a:r>
            <a:rPr lang="en-US" sz="1300" baseline="0"/>
            <a:t> D</a:t>
          </a:r>
          <a:r>
            <a:rPr lang="en-US" sz="1300"/>
            <a:t>o not fill the wells beyond 120 ul</a:t>
          </a:r>
          <a:r>
            <a:rPr lang="en-US" sz="1300" baseline="0"/>
            <a:t> as f</a:t>
          </a:r>
          <a:r>
            <a:rPr lang="en-US" sz="1300"/>
            <a:t>illing your wells beyond 120 ul increases your risk for well-to-well contamination. </a:t>
          </a:r>
        </a:p>
        <a:p>
          <a:pPr>
            <a:lnSpc>
              <a:spcPts val="700"/>
            </a:lnSpc>
          </a:pPr>
          <a:endParaRPr lang="en-US" sz="1300"/>
        </a:p>
        <a:p>
          <a:pPr>
            <a:lnSpc>
              <a:spcPts val="1400"/>
            </a:lnSpc>
          </a:pPr>
          <a:r>
            <a:rPr lang="en-US" sz="1300" b="1"/>
            <a:t>5. Type of plate: </a:t>
          </a:r>
          <a:r>
            <a:rPr lang="en-US" sz="1300"/>
            <a:t>Please use a fully-skirted plate as these plates provide the most protection during shipping. Plates can be purchased from the UMGC if needed.</a:t>
          </a:r>
        </a:p>
        <a:p>
          <a:pPr>
            <a:lnSpc>
              <a:spcPts val="700"/>
            </a:lnSpc>
          </a:pPr>
          <a:endParaRPr lang="en-US" sz="1300"/>
        </a:p>
        <a:p>
          <a:pPr>
            <a:lnSpc>
              <a:spcPts val="1400"/>
            </a:lnSpc>
          </a:pPr>
          <a:r>
            <a:rPr lang="en-US" sz="1300" b="1"/>
            <a:t>6. Type of plate seal: </a:t>
          </a:r>
          <a:r>
            <a:rPr lang="en-US" sz="1300"/>
            <a:t>If you are shipping on ice packs, your plate should be sealed with strip caps to prevent cross-contamination of samples and evaporation loss.  Be sure the caps and the wells form a tight seal. If you are shipping on dry ice and can ensure samples stay frozen during shipment, you can seal your plate with foils seals. It is not recommended to use the clear polyester seals as these seals can dislodge from the plates during dry ice shipment. </a:t>
          </a:r>
        </a:p>
        <a:p>
          <a:pPr>
            <a:lnSpc>
              <a:spcPts val="700"/>
            </a:lnSpc>
          </a:pPr>
          <a:endParaRPr lang="en-US" sz="1300"/>
        </a:p>
        <a:p>
          <a:pPr>
            <a:lnSpc>
              <a:spcPts val="1200"/>
            </a:lnSpc>
          </a:pPr>
          <a:r>
            <a:rPr lang="en-US" sz="1300" b="1"/>
            <a:t>7. Freeze your samples: </a:t>
          </a:r>
          <a:r>
            <a:rPr lang="en-US" sz="1300"/>
            <a:t>Samples should be frozen solid before packing for shipping. </a:t>
          </a:r>
        </a:p>
        <a:p>
          <a:pPr>
            <a:lnSpc>
              <a:spcPts val="700"/>
            </a:lnSpc>
          </a:pPr>
          <a:endParaRPr lang="en-US" sz="1300"/>
        </a:p>
        <a:p>
          <a:pPr>
            <a:lnSpc>
              <a:spcPts val="1400"/>
            </a:lnSpc>
          </a:pPr>
          <a:r>
            <a:rPr lang="en-US" sz="1300" b="1"/>
            <a:t>8. Packing plates: </a:t>
          </a:r>
          <a:r>
            <a:rPr lang="en-US" sz="1300"/>
            <a:t>Place your plate in a plastic baggie and then in a small box. OR cut two pieces of cardboard slightly larger than your plate and use vinyl tape (lab tape will not work with dry ice) to seal your plate between the cardboard and then place in a plastic baggie. The cardboard</a:t>
          </a:r>
          <a:r>
            <a:rPr lang="en-US" sz="1300" baseline="0"/>
            <a:t> </a:t>
          </a:r>
          <a:r>
            <a:rPr lang="en-US" sz="1300"/>
            <a:t>box will protect your plate during shipment as plates in direct contact with dry ice can crack. The plastic baggie will protect from plate-to-plate contamination if one plate should be compromised during shipment. </a:t>
          </a:r>
        </a:p>
        <a:p>
          <a:pPr>
            <a:lnSpc>
              <a:spcPts val="700"/>
            </a:lnSpc>
          </a:pPr>
          <a:endParaRPr lang="en-US" sz="1300"/>
        </a:p>
        <a:p>
          <a:pPr>
            <a:lnSpc>
              <a:spcPts val="1300"/>
            </a:lnSpc>
          </a:pPr>
          <a:r>
            <a:rPr lang="en-US" sz="1300" b="1"/>
            <a:t>9. Print: </a:t>
          </a:r>
          <a:r>
            <a:rPr lang="en-US" sz="1300"/>
            <a:t>Print the Project</a:t>
          </a:r>
          <a:r>
            <a:rPr lang="en-US" sz="1300" baseline="0"/>
            <a:t> Submission label under the</a:t>
          </a:r>
          <a:r>
            <a:rPr lang="en-US" sz="1300"/>
            <a:t> Submission tab, place in a plastic bag, and pack with your samples. Th</a:t>
          </a:r>
          <a:r>
            <a:rPr lang="en-US" sz="1300" baseline="0"/>
            <a:t>e Genomics Center receives many samples each day and including a uniform Project Submission label helps our Receiving Team identify your samples in our project management system. </a:t>
          </a:r>
          <a:endParaRPr lang="en-US" sz="1300"/>
        </a:p>
        <a:p>
          <a:pPr>
            <a:lnSpc>
              <a:spcPts val="700"/>
            </a:lnSpc>
          </a:pPr>
          <a:endParaRPr lang="en-US" sz="1300"/>
        </a:p>
        <a:p>
          <a:pPr>
            <a:lnSpc>
              <a:spcPts val="1300"/>
            </a:lnSpc>
          </a:pPr>
          <a:r>
            <a:rPr lang="en-US" sz="1300" b="1"/>
            <a:t>10. Ice: </a:t>
          </a:r>
          <a:r>
            <a:rPr lang="en-US" sz="1300"/>
            <a:t>Do not ship plates on ice. </a:t>
          </a:r>
        </a:p>
        <a:p>
          <a:pPr>
            <a:lnSpc>
              <a:spcPts val="700"/>
            </a:lnSpc>
          </a:pPr>
          <a:endParaRPr lang="en-US" sz="1300"/>
        </a:p>
        <a:p>
          <a:pPr>
            <a:lnSpc>
              <a:spcPts val="1400"/>
            </a:lnSpc>
          </a:pPr>
          <a:r>
            <a:rPr lang="en-US" sz="1300" b="1"/>
            <a:t>11. Ice packs: </a:t>
          </a:r>
          <a:r>
            <a:rPr lang="en-US" sz="1300"/>
            <a:t>Ice packs should be completely frozen before packing. Ice packs should be placed above and below your plate. Voided spaces should be filled with paper towels or packing material to prevent plate shifting during shipment. </a:t>
          </a:r>
        </a:p>
        <a:p>
          <a:pPr>
            <a:lnSpc>
              <a:spcPts val="700"/>
            </a:lnSpc>
          </a:pPr>
          <a:endParaRPr lang="en-US" sz="1300"/>
        </a:p>
        <a:p>
          <a:pPr>
            <a:lnSpc>
              <a:spcPts val="1400"/>
            </a:lnSpc>
          </a:pPr>
          <a:r>
            <a:rPr lang="en-US" sz="1300" b="1"/>
            <a:t>12. **Dry ice (recommended)** : </a:t>
          </a:r>
          <a:r>
            <a:rPr lang="en-US" sz="1300"/>
            <a:t>Dry ice pellets are preferred as large dry ice blocks can damage plates during shipping. Ship with enough dry ice to ensure your samples stay frozen throughout shipping, typically 10 lbs of dry ice is needed for domestic overnight shipping of 1-3 plates. Dry ice should be placed below, above, and on the sides of your cardboard protected plate. Voided spaces should be filled with paper towels or packing material. </a:t>
          </a:r>
        </a:p>
        <a:p>
          <a:pPr>
            <a:lnSpc>
              <a:spcPts val="700"/>
            </a:lnSpc>
          </a:pPr>
          <a:endParaRPr lang="en-US" sz="1300"/>
        </a:p>
        <a:p>
          <a:pPr>
            <a:lnSpc>
              <a:spcPts val="1400"/>
            </a:lnSpc>
          </a:pPr>
          <a:r>
            <a:rPr lang="en-US" sz="1300" b="1"/>
            <a:t>13. Shipping carrier: </a:t>
          </a:r>
          <a:r>
            <a:rPr lang="en-US" sz="1300"/>
            <a:t>Ship your samples overnight or two-day with your preferred carrier. We accept packages Monday-Friday. We are not able to accept packages over the weekend or on U of M holidays. Styrofoam must be shipped in an cardboard box. If you are re-using a box, the previous shipping information must be removed and misc. information blacked out. </a:t>
          </a:r>
        </a:p>
        <a:p>
          <a:pPr>
            <a:lnSpc>
              <a:spcPts val="700"/>
            </a:lnSpc>
          </a:pPr>
          <a:endParaRPr lang="en-US" sz="1300"/>
        </a:p>
        <a:p>
          <a:pPr>
            <a:lnSpc>
              <a:spcPts val="1300"/>
            </a:lnSpc>
          </a:pPr>
          <a:r>
            <a:rPr lang="en-US" sz="1300" b="1"/>
            <a:t>14. Shipping address: </a:t>
          </a:r>
        </a:p>
        <a:p>
          <a:pPr algn="ctr">
            <a:lnSpc>
              <a:spcPts val="1200"/>
            </a:lnSpc>
          </a:pPr>
          <a:r>
            <a:rPr lang="en-US" sz="1300" b="1"/>
            <a:t>Evan Forsberg</a:t>
          </a:r>
        </a:p>
        <a:p>
          <a:pPr algn="ctr">
            <a:lnSpc>
              <a:spcPts val="1300"/>
            </a:lnSpc>
          </a:pPr>
          <a:r>
            <a:rPr lang="en-US" sz="1300" b="1"/>
            <a:t>University of Minnesota Genomics Center</a:t>
          </a:r>
        </a:p>
        <a:p>
          <a:pPr algn="ctr">
            <a:lnSpc>
              <a:spcPts val="1200"/>
            </a:lnSpc>
          </a:pPr>
          <a:r>
            <a:rPr lang="en-US" sz="1300" b="1"/>
            <a:t>312 Church St. SE</a:t>
          </a:r>
        </a:p>
        <a:p>
          <a:pPr algn="ctr">
            <a:lnSpc>
              <a:spcPts val="1300"/>
            </a:lnSpc>
          </a:pPr>
          <a:r>
            <a:rPr lang="en-US" sz="1300" b="1"/>
            <a:t>1-202 NHH</a:t>
          </a:r>
        </a:p>
        <a:p>
          <a:pPr algn="ctr">
            <a:lnSpc>
              <a:spcPts val="1200"/>
            </a:lnSpc>
          </a:pPr>
          <a:r>
            <a:rPr lang="en-US" sz="1300" b="1"/>
            <a:t>Minneapolis, Mn. 55455</a:t>
          </a:r>
        </a:p>
        <a:p>
          <a:pPr algn="ctr">
            <a:lnSpc>
              <a:spcPts val="1200"/>
            </a:lnSpc>
          </a:pPr>
          <a:r>
            <a:rPr lang="en-US" sz="1300" b="1"/>
            <a:t>612-624-3177</a:t>
          </a:r>
        </a:p>
        <a:p>
          <a:pPr>
            <a:lnSpc>
              <a:spcPts val="1300"/>
            </a:lnSpc>
          </a:pPr>
          <a:endParaRPr lang="en-US" sz="1300"/>
        </a:p>
        <a:p>
          <a:pPr>
            <a:lnSpc>
              <a:spcPts val="1400"/>
            </a:lnSpc>
          </a:pPr>
          <a:r>
            <a:rPr lang="en-US" sz="1300" b="1"/>
            <a:t>15. Tracking: </a:t>
          </a:r>
          <a:r>
            <a:rPr lang="en-US" sz="1300"/>
            <a:t>This Excel file should be emailed to GBS@umn.edu along with your shipment tracking information. This will allow us to track and prepare for your samples. Please also print the submission tab and ship with your samples.</a:t>
          </a:r>
        </a:p>
        <a:p>
          <a:endParaRPr lang="en-US" sz="1100"/>
        </a:p>
      </xdr:txBody>
    </xdr:sp>
    <xdr:clientData/>
  </xdr:twoCellAnchor>
  <xdr:twoCellAnchor editAs="oneCell">
    <xdr:from>
      <xdr:col>1</xdr:col>
      <xdr:colOff>497840</xdr:colOff>
      <xdr:row>0</xdr:row>
      <xdr:rowOff>111761</xdr:rowOff>
    </xdr:from>
    <xdr:to>
      <xdr:col>13</xdr:col>
      <xdr:colOff>314960</xdr:colOff>
      <xdr:row>10</xdr:row>
      <xdr:rowOff>132080</xdr:rowOff>
    </xdr:to>
    <xdr:pic>
      <xdr:nvPicPr>
        <xdr:cNvPr id="2" name="Picture 1">
          <a:extLst>
            <a:ext uri="{FF2B5EF4-FFF2-40B4-BE49-F238E27FC236}">
              <a16:creationId xmlns:a16="http://schemas.microsoft.com/office/drawing/2014/main" id="{6AB840A3-050C-6041-926C-CB74C0B0474A}"/>
            </a:ext>
          </a:extLst>
        </xdr:cNvPr>
        <xdr:cNvPicPr>
          <a:picLocks noChangeAspect="1"/>
        </xdr:cNvPicPr>
      </xdr:nvPicPr>
      <xdr:blipFill>
        <a:blip xmlns:r="http://schemas.openxmlformats.org/officeDocument/2006/relationships" r:embed="rId1"/>
        <a:stretch>
          <a:fillRect/>
        </a:stretch>
      </xdr:blipFill>
      <xdr:spPr>
        <a:xfrm>
          <a:off x="762000" y="111761"/>
          <a:ext cx="8412480" cy="16459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E0BB21EE-C7E7-5A4B-848C-FC059126B3E8}"/>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E8307B0F-EEF3-4549-96C6-9F1075D1F7C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86306B1E-2886-4746-AB54-19F5246A489F}"/>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8C84680F-4264-3647-BE4A-A6C5DAFB8B90}"/>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103774</xdr:colOff>
      <xdr:row>9</xdr:row>
      <xdr:rowOff>28421</xdr:rowOff>
    </xdr:from>
    <xdr:to>
      <xdr:col>15</xdr:col>
      <xdr:colOff>48626</xdr:colOff>
      <xdr:row>60</xdr:row>
      <xdr:rowOff>103774</xdr:rowOff>
    </xdr:to>
    <xdr:sp macro="" textlink="">
      <xdr:nvSpPr>
        <xdr:cNvPr id="4" name="Text Box 14">
          <a:extLst>
            <a:ext uri="{FF2B5EF4-FFF2-40B4-BE49-F238E27FC236}">
              <a16:creationId xmlns:a16="http://schemas.microsoft.com/office/drawing/2014/main" id="{F8E40596-77F4-9043-9E31-EEA7C9086E45}"/>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76199</xdr:colOff>
      <xdr:row>63</xdr:row>
      <xdr:rowOff>86726</xdr:rowOff>
    </xdr:from>
    <xdr:to>
      <xdr:col>15</xdr:col>
      <xdr:colOff>48626</xdr:colOff>
      <xdr:row>69</xdr:row>
      <xdr:rowOff>10526</xdr:rowOff>
    </xdr:to>
    <xdr:sp macro="" textlink="">
      <xdr:nvSpPr>
        <xdr:cNvPr id="25" name="Text Box 14">
          <a:extLst>
            <a:ext uri="{FF2B5EF4-FFF2-40B4-BE49-F238E27FC236}">
              <a16:creationId xmlns:a16="http://schemas.microsoft.com/office/drawing/2014/main" id="{8E19984C-A069-9A4A-A91E-E2239DBCDECF}"/>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104784</xdr:colOff>
      <xdr:row>9</xdr:row>
      <xdr:rowOff>29431</xdr:rowOff>
    </xdr:from>
    <xdr:to>
      <xdr:col>15</xdr:col>
      <xdr:colOff>47616</xdr:colOff>
      <xdr:row>60</xdr:row>
      <xdr:rowOff>104784</xdr:rowOff>
    </xdr:to>
    <xdr:sp macro="" textlink="">
      <xdr:nvSpPr>
        <xdr:cNvPr id="2" name="Text Box 14">
          <a:extLst>
            <a:ext uri="{FF2B5EF4-FFF2-40B4-BE49-F238E27FC236}">
              <a16:creationId xmlns:a16="http://schemas.microsoft.com/office/drawing/2014/main" id="{189BD3E7-F3B8-2141-B675-32DEABBF828A}"/>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76199</xdr:colOff>
      <xdr:row>63</xdr:row>
      <xdr:rowOff>85716</xdr:rowOff>
    </xdr:from>
    <xdr:to>
      <xdr:col>15</xdr:col>
      <xdr:colOff>47616</xdr:colOff>
      <xdr:row>69</xdr:row>
      <xdr:rowOff>9516</xdr:rowOff>
    </xdr:to>
    <xdr:sp macro="" textlink="">
      <xdr:nvSpPr>
        <xdr:cNvPr id="3" name="Text Box 14">
          <a:extLst>
            <a:ext uri="{FF2B5EF4-FFF2-40B4-BE49-F238E27FC236}">
              <a16:creationId xmlns:a16="http://schemas.microsoft.com/office/drawing/2014/main" id="{5F5BDE4B-088B-7A4A-9F54-5B6CA53AC5F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6AA3AF38-3157-D840-B9AF-7B1BC722CA9E}"/>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790D1247-A389-A645-AA64-B1F106438AC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53BB29BD-C1E6-664A-87E9-816151209C07}"/>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5DB0578E-0F15-854B-8AA1-FEC44DC35D93}"/>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2727B61D-56C6-FA41-8AE6-B69ED3F9A3D3}"/>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96B5D03A-4AFD-4842-A005-C09BB2AFEC32}"/>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4780AB17-BBE7-6D44-9769-C446EC192C30}"/>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B4A4DC82-A0E4-0148-ACAC-9860B9CBA0E6}"/>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AEBA70F0-88C1-8C45-A62C-2A34B12D3268}"/>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EC6FE050-A4D5-9344-A2A2-008A0E522F73}"/>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9</xdr:col>
      <xdr:colOff>101600</xdr:colOff>
      <xdr:row>9</xdr:row>
      <xdr:rowOff>30480</xdr:rowOff>
    </xdr:from>
    <xdr:to>
      <xdr:col>15</xdr:col>
      <xdr:colOff>50800</xdr:colOff>
      <xdr:row>60</xdr:row>
      <xdr:rowOff>101600</xdr:rowOff>
    </xdr:to>
    <xdr:sp macro="" textlink="">
      <xdr:nvSpPr>
        <xdr:cNvPr id="2" name="Text Box 14">
          <a:extLst>
            <a:ext uri="{FF2B5EF4-FFF2-40B4-BE49-F238E27FC236}">
              <a16:creationId xmlns:a16="http://schemas.microsoft.com/office/drawing/2014/main" id="{5C78B99A-FEA3-7046-BED9-6A698B0E538A}"/>
            </a:ext>
          </a:extLst>
        </xdr:cNvPr>
        <xdr:cNvSpPr txBox="1">
          <a:spLocks noChangeArrowheads="1"/>
        </xdr:cNvSpPr>
      </xdr:nvSpPr>
      <xdr:spPr bwMode="auto">
        <a:xfrm>
          <a:off x="10922000" y="1656080"/>
          <a:ext cx="5994400" cy="1137412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800"/>
            </a:lnSpc>
            <a:defRPr sz="1000"/>
          </a:pPr>
          <a:endParaRPr lang="en-US" sz="1600" b="1" i="0" u="none" strike="noStrike" baseline="0">
            <a:solidFill>
              <a:srgbClr val="000000"/>
            </a:solidFill>
            <a:latin typeface="Helvetica Neue"/>
            <a:ea typeface="Arial"/>
            <a:cs typeface="Helvetica Neue"/>
          </a:endParaRPr>
        </a:p>
        <a:p>
          <a:pPr algn="l" rtl="0">
            <a:lnSpc>
              <a:spcPts val="1600"/>
            </a:lnSpc>
            <a:defRPr sz="1000"/>
          </a:pPr>
          <a:r>
            <a:rPr lang="en-US" sz="1400" b="1" i="0" u="none" strike="noStrike" baseline="0">
              <a:solidFill>
                <a:srgbClr val="000000"/>
              </a:solidFill>
              <a:latin typeface="Arial"/>
              <a:ea typeface="Arial"/>
              <a:cs typeface="Arial"/>
            </a:rPr>
            <a:t>Note: </a:t>
          </a:r>
          <a:r>
            <a:rPr lang="en-US" sz="1400" b="0" i="0" u="none" strike="noStrike" baseline="0">
              <a:solidFill>
                <a:srgbClr val="000000"/>
              </a:solidFill>
              <a:latin typeface="Arial"/>
              <a:ea typeface="Arial"/>
              <a:cs typeface="Arial"/>
            </a:rPr>
            <a:t>Input information into the </a:t>
          </a:r>
          <a:r>
            <a:rPr lang="en-US" sz="1400" b="0" i="0" u="none" strike="noStrike" baseline="0">
              <a:solidFill>
                <a:srgbClr val="FFFF99"/>
              </a:solidFill>
              <a:latin typeface="Arial"/>
              <a:ea typeface="Arial"/>
              <a:cs typeface="Arial"/>
            </a:rPr>
            <a:t>YELLOW </a:t>
          </a:r>
          <a:r>
            <a:rPr lang="en-US" sz="1400" b="0" i="0" u="none" strike="noStrike" baseline="0">
              <a:solidFill>
                <a:srgbClr val="000000"/>
              </a:solidFill>
              <a:latin typeface="Arial"/>
              <a:ea typeface="Arial"/>
              <a:cs typeface="Arial"/>
            </a:rPr>
            <a:t>boxes only.</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600"/>
            </a:lnSpc>
            <a:defRPr sz="1000"/>
          </a:pPr>
          <a:r>
            <a:rPr lang="en-US" sz="1400" b="1" i="0" u="none" strike="noStrike" baseline="0">
              <a:solidFill>
                <a:srgbClr val="000000"/>
              </a:solidFill>
              <a:latin typeface="Arial"/>
              <a:ea typeface="Arial"/>
              <a:cs typeface="Arial"/>
            </a:rPr>
            <a:t>Step 1: Fill-in Plate Description</a:t>
          </a:r>
        </a:p>
        <a:p>
          <a:pPr algn="l" rtl="0">
            <a:lnSpc>
              <a:spcPts val="1600"/>
            </a:lnSpc>
            <a:defRPr sz="1000"/>
          </a:pPr>
          <a:endParaRPr lang="en-US" sz="1400" b="1"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In the "Plate ID AND/OR Description" box, write a short description of the plate, including the name or code you have written on the physical plate itself.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2: Column Format</a:t>
          </a:r>
        </a:p>
        <a:p>
          <a:pPr algn="l" rtl="0">
            <a:lnSpc>
              <a:spcPts val="1600"/>
            </a:lnSpc>
            <a:defRPr sz="1000"/>
          </a:pPr>
          <a:endParaRPr lang="en-US" sz="1400" b="1"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Note the plate submission form is in column format.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3:</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Fill-in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Input up to 94 Sample_IDs and the required 2 blank wells (no DNA, no water, no buffer) for the 96 wells of the plate. The two blank wells must be non-symmetrical and unique from plate-to-plate.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If you have less than 94 samples enter the Sample_ID as Blank.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Sample_IDs can be entered by using the copy/PASTE SPECIAL command from your existing spreadsheet to this submission spreadsheet. </a:t>
          </a:r>
        </a:p>
        <a:p>
          <a:pPr algn="l" rtl="0">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 for blank or empty wells should be entered as "Blank" with a capital B. </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1" i="0" u="none" strike="noStrike" baseline="0">
              <a:solidFill>
                <a:srgbClr val="000000"/>
              </a:solidFill>
              <a:latin typeface="Arial"/>
              <a:ea typeface="Arial"/>
              <a:cs typeface="Arial"/>
            </a:rPr>
            <a:t>Step 4: Check your Sample IDs</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Sample_IDs with illegal characters will appear in the box to the right of your Sample_ID as </a:t>
          </a:r>
          <a:r>
            <a:rPr lang="en-US" sz="1400" b="0" i="0" u="none" strike="noStrike" baseline="0">
              <a:solidFill>
                <a:srgbClr val="FF0000"/>
              </a:solidFill>
              <a:latin typeface="Arial"/>
              <a:ea typeface="Arial"/>
              <a:cs typeface="Arial"/>
            </a:rPr>
            <a:t>"Unacceptable, PLEASE CHANGE"</a:t>
          </a:r>
          <a:r>
            <a:rPr lang="en-US" sz="1400" b="0" i="0" u="none" strike="noStrike" baseline="0">
              <a:solidFill>
                <a:srgbClr val="000000"/>
              </a:solidFill>
              <a:latin typeface="Arial"/>
              <a:ea typeface="Arial"/>
              <a:cs typeface="Arial"/>
            </a:rPr>
            <a:t>.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chemeClr val="tx1"/>
              </a:solidFill>
              <a:latin typeface="Arial"/>
              <a:ea typeface="Arial"/>
              <a:cs typeface="Arial"/>
            </a:rPr>
            <a:t>You must have Acceptable Names before you can submit the form. Illegal characters are found below. </a:t>
          </a:r>
        </a:p>
        <a:p>
          <a:pPr algn="l" rtl="0">
            <a:lnSpc>
              <a:spcPct val="100000"/>
            </a:lnSpc>
            <a:defRPr sz="1000"/>
          </a:pPr>
          <a:endParaRPr lang="en-US" sz="1400" b="1" i="0" u="none" strike="noStrike" baseline="0">
            <a:solidFill>
              <a:schemeClr val="tx1"/>
            </a:solidFill>
            <a:latin typeface="Arial"/>
            <a:ea typeface="Arial"/>
            <a:cs typeface="Arial"/>
          </a:endParaRPr>
        </a:p>
        <a:p>
          <a:pPr algn="l" rtl="0">
            <a:lnSpc>
              <a:spcPct val="100000"/>
            </a:lnSpc>
            <a:defRPr sz="1000"/>
          </a:pPr>
          <a:r>
            <a:rPr lang="en-US" sz="1400" b="1" i="0" u="none" strike="noStrike" baseline="0">
              <a:solidFill>
                <a:srgbClr val="000000"/>
              </a:solidFill>
              <a:latin typeface="Arial"/>
              <a:ea typeface="Arial"/>
              <a:cs typeface="Arial"/>
            </a:rPr>
            <a:t>Step 5: Fill-in Volumes</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Indicate the volume for each sample in µl. If the well is Blank or empty enter 0.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6:</a:t>
          </a:r>
          <a:r>
            <a:rPr lang="en-US" sz="1400" b="0" i="0" u="none" strike="noStrike" baseline="0">
              <a:solidFill>
                <a:srgbClr val="000000"/>
              </a:solidFill>
              <a:latin typeface="Arial"/>
              <a:ea typeface="Arial"/>
              <a:cs typeface="Arial"/>
            </a:rPr>
            <a:t> </a:t>
          </a:r>
          <a:r>
            <a:rPr lang="en-US" sz="1400" b="1" i="0" u="none" strike="noStrike" baseline="0">
              <a:solidFill>
                <a:srgbClr val="000000"/>
              </a:solidFill>
              <a:latin typeface="Arial"/>
              <a:ea typeface="Arial"/>
              <a:cs typeface="Arial"/>
            </a:rPr>
            <a:t>Enter Concentration</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0" i="0" u="none" strike="noStrike" baseline="0">
              <a:solidFill>
                <a:srgbClr val="000000"/>
              </a:solidFill>
              <a:latin typeface="Arial"/>
              <a:ea typeface="Arial"/>
              <a:cs typeface="Arial"/>
            </a:rPr>
            <a:t>Enter the concentration for each sample as determined by either QuBit or picogreen as Nanodrop does not provide accurate values on double-stranded DNA. </a:t>
          </a:r>
        </a:p>
        <a:p>
          <a:pPr algn="l" rtl="0">
            <a:lnSpc>
              <a:spcPct val="100000"/>
            </a:lnSpc>
            <a:defRPr sz="1000"/>
          </a:pPr>
          <a:endParaRPr lang="en-US" sz="1400" b="0" i="0" u="none" strike="noStrike" baseline="0">
            <a:solidFill>
              <a:srgbClr val="000000"/>
            </a:solidFill>
            <a:latin typeface="Arial"/>
            <a:ea typeface="Arial"/>
            <a:cs typeface="Arial"/>
          </a:endParaRPr>
        </a:p>
        <a:p>
          <a:pPr algn="l" rtl="0">
            <a:lnSpc>
              <a:spcPct val="100000"/>
            </a:lnSpc>
            <a:defRPr sz="1000"/>
          </a:pPr>
          <a:r>
            <a:rPr lang="en-US" sz="1400" b="0" i="0" u="none" strike="noStrike" baseline="0">
              <a:solidFill>
                <a:srgbClr val="000000"/>
              </a:solidFill>
              <a:latin typeface="Arial"/>
              <a:ea typeface="Arial"/>
              <a:cs typeface="Arial"/>
            </a:rPr>
            <a:t>If you can only get a Nanodrop measurement, it is recommended to send extra volume to compensate for the difference in quantification platforms and to not dilute you DNA before submission. </a:t>
          </a:r>
        </a:p>
        <a:p>
          <a:pPr algn="l" rtl="0">
            <a:lnSpc>
              <a:spcPts val="1500"/>
            </a:lnSpc>
            <a:defRPr sz="1000"/>
          </a:pPr>
          <a:endParaRPr lang="en-US" sz="1400" b="0" i="0" u="none" strike="noStrike" baseline="0">
            <a:solidFill>
              <a:srgbClr val="000000"/>
            </a:solidFill>
            <a:latin typeface="Arial"/>
            <a:ea typeface="Arial"/>
            <a:cs typeface="Arial"/>
          </a:endParaRPr>
        </a:p>
        <a:p>
          <a:pPr algn="l" rtl="0">
            <a:lnSpc>
              <a:spcPts val="1500"/>
            </a:lnSpc>
            <a:defRPr sz="1000"/>
          </a:pPr>
          <a:r>
            <a:rPr lang="en-US" sz="1400" b="1" i="0" u="none" strike="noStrike" baseline="0">
              <a:solidFill>
                <a:srgbClr val="000000"/>
              </a:solidFill>
              <a:latin typeface="Arial"/>
              <a:ea typeface="Arial"/>
              <a:cs typeface="Arial"/>
            </a:rPr>
            <a:t>Step 7a and b: Enter Sample Information</a:t>
          </a:r>
        </a:p>
        <a:p>
          <a:pPr algn="l" rtl="0">
            <a:lnSpc>
              <a:spcPts val="1500"/>
            </a:lnSpc>
            <a:defRPr sz="1000"/>
          </a:pPr>
          <a:endParaRPr lang="en-US" sz="1400" b="0" i="0" u="none" strike="noStrike" baseline="0">
            <a:solidFill>
              <a:srgbClr val="000000"/>
            </a:solidFill>
            <a:latin typeface="Arial"/>
            <a:ea typeface="Arial"/>
            <a:cs typeface="Arial"/>
          </a:endParaRPr>
        </a:p>
        <a:p>
          <a:pPr algn="l" rtl="0">
            <a:defRPr sz="1000"/>
          </a:pPr>
          <a:r>
            <a:rPr lang="en-US" sz="1400" b="0" i="0" u="none" strike="noStrike" baseline="0">
              <a:solidFill>
                <a:srgbClr val="000000"/>
              </a:solidFill>
              <a:latin typeface="Arial"/>
              <a:ea typeface="Arial"/>
              <a:cs typeface="Arial"/>
            </a:rPr>
            <a:t>Enter either the population or mapping information (i.e. parental line, F1, F2, etc.)</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300"/>
            </a:lnSpc>
            <a:defRPr sz="1000"/>
          </a:pPr>
          <a:endParaRPr lang="de-DE" sz="1400" b="0" i="0" u="none" strike="noStrike" baseline="0">
            <a:solidFill>
              <a:srgbClr val="000000"/>
            </a:solidFill>
            <a:latin typeface="Arial"/>
            <a:ea typeface="Arial"/>
            <a:cs typeface="Arial"/>
          </a:endParaRPr>
        </a:p>
        <a:p>
          <a:pPr algn="r" rtl="0">
            <a:lnSpc>
              <a:spcPts val="1300"/>
            </a:lnSpc>
            <a:defRPr sz="1000"/>
          </a:pPr>
          <a:r>
            <a:rPr lang="de-DE" sz="1050" b="1" i="0" u="none" strike="noStrike" baseline="0">
              <a:solidFill>
                <a:srgbClr val="000000"/>
              </a:solidFill>
              <a:latin typeface="Arial"/>
              <a:ea typeface="Arial"/>
              <a:cs typeface="Arial"/>
            </a:rPr>
            <a:t>Version Date: 03/12/18</a:t>
          </a: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twoCellAnchor editAs="absolute">
    <xdr:from>
      <xdr:col>9</xdr:col>
      <xdr:colOff>80432</xdr:colOff>
      <xdr:row>63</xdr:row>
      <xdr:rowOff>84667</xdr:rowOff>
    </xdr:from>
    <xdr:to>
      <xdr:col>15</xdr:col>
      <xdr:colOff>50800</xdr:colOff>
      <xdr:row>69</xdr:row>
      <xdr:rowOff>8467</xdr:rowOff>
    </xdr:to>
    <xdr:sp macro="" textlink="">
      <xdr:nvSpPr>
        <xdr:cNvPr id="3" name="Text Box 14">
          <a:extLst>
            <a:ext uri="{FF2B5EF4-FFF2-40B4-BE49-F238E27FC236}">
              <a16:creationId xmlns:a16="http://schemas.microsoft.com/office/drawing/2014/main" id="{A203E0C3-0919-CF41-A644-847CFF3B9CAD}"/>
            </a:ext>
          </a:extLst>
        </xdr:cNvPr>
        <xdr:cNvSpPr txBox="1">
          <a:spLocks noChangeArrowheads="1"/>
        </xdr:cNvSpPr>
      </xdr:nvSpPr>
      <xdr:spPr bwMode="auto">
        <a:xfrm>
          <a:off x="10900832" y="13660967"/>
          <a:ext cx="6015568" cy="1219200"/>
        </a:xfrm>
        <a:prstGeom prst="rect">
          <a:avLst/>
        </a:prstGeom>
        <a:solidFill>
          <a:schemeClr val="bg1">
            <a:lumMod val="75000"/>
          </a:schemeClr>
        </a:solidFill>
        <a:ln w="9525">
          <a:solidFill>
            <a:srgbClr val="000000"/>
          </a:solidFill>
          <a:miter lim="800000"/>
          <a:headEnd/>
          <a:tailEnd/>
        </a:ln>
      </xdr:spPr>
      <xdr:txBody>
        <a:bodyPr vertOverflow="clip" wrap="square" lIns="90000" tIns="46800" rIns="90000" bIns="46800" anchor="t" upright="1"/>
        <a:lstStyle/>
        <a:p>
          <a:pPr algn="l" rtl="0">
            <a:lnSpc>
              <a:spcPts val="1300"/>
            </a:lnSpc>
            <a:defRPr sz="1000"/>
          </a:pPr>
          <a:endParaRPr lang="en-US" sz="1400" b="0" i="0" u="none" strike="noStrike" baseline="0">
            <a:solidFill>
              <a:srgbClr val="000000"/>
            </a:solidFill>
            <a:latin typeface="Arial"/>
            <a:ea typeface="Arial"/>
            <a:cs typeface="Arial"/>
          </a:endParaRPr>
        </a:p>
        <a:p>
          <a:pPr algn="l" rtl="0">
            <a:lnSpc>
              <a:spcPts val="1300"/>
            </a:lnSpc>
            <a:defRPr sz="1000"/>
          </a:pPr>
          <a:r>
            <a:rPr lang="en-US" sz="1400" b="0" i="0" u="none" strike="noStrike" baseline="0">
              <a:solidFill>
                <a:srgbClr val="000000"/>
              </a:solidFill>
              <a:latin typeface="Arial"/>
              <a:ea typeface="Arial"/>
              <a:cs typeface="Arial"/>
            </a:rPr>
            <a:t>Space	?	(	)	[	]</a:t>
          </a:r>
        </a:p>
        <a:p>
          <a:pPr algn="l" rtl="0">
            <a:lnSpc>
              <a:spcPts val="1300"/>
            </a:lnSpc>
            <a:defRPr sz="1000"/>
          </a:pPr>
          <a:r>
            <a:rPr lang="en-US" sz="1400" b="0" i="0" u="none" strike="noStrike" baseline="0">
              <a:solidFill>
                <a:srgbClr val="000000"/>
              </a:solidFill>
              <a:latin typeface="Arial"/>
              <a:ea typeface="Arial"/>
              <a:cs typeface="Arial"/>
            </a:rPr>
            <a:t>/	\	=	+	&lt;	&gt;</a:t>
          </a:r>
        </a:p>
        <a:p>
          <a:pPr algn="l" rtl="0">
            <a:lnSpc>
              <a:spcPts val="1300"/>
            </a:lnSpc>
            <a:defRPr sz="1000"/>
          </a:pPr>
          <a:r>
            <a:rPr lang="en-US" sz="1400" b="0" i="0" u="none" strike="noStrike" baseline="0">
              <a:solidFill>
                <a:srgbClr val="000000"/>
              </a:solidFill>
              <a:latin typeface="Arial"/>
              <a:ea typeface="Arial"/>
              <a:cs typeface="Arial"/>
            </a:rPr>
            <a:t>:	;	'	,	*	^</a:t>
          </a:r>
        </a:p>
        <a:p>
          <a:pPr algn="l" rtl="0">
            <a:defRPr sz="1000"/>
          </a:pPr>
          <a:r>
            <a:rPr lang="en-US" sz="1400" b="0" i="0" u="none" strike="noStrike" baseline="0">
              <a:solidFill>
                <a:srgbClr val="000000"/>
              </a:solidFill>
              <a:latin typeface="Arial"/>
              <a:ea typeface="Arial"/>
              <a:cs typeface="Arial"/>
            </a:rPr>
            <a:t>|	&amp;	.	#</a:t>
          </a:r>
        </a:p>
        <a:p>
          <a:pPr algn="l" rtl="0">
            <a:defRPr sz="1000"/>
          </a:pPr>
          <a:endParaRPr lang="en-US"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de-DE" sz="1400" b="0" i="0" u="none" strike="noStrike" baseline="0">
            <a:solidFill>
              <a:srgbClr val="000000"/>
            </a:solidFill>
            <a:latin typeface="Arial"/>
            <a:ea typeface="Arial"/>
            <a:cs typeface="Arial"/>
          </a:endParaRPr>
        </a:p>
        <a:p>
          <a:pPr algn="l" rtl="0">
            <a:lnSpc>
              <a:spcPts val="1400"/>
            </a:lnSpc>
            <a:defRPr sz="1000"/>
          </a:pPr>
          <a:endParaRPr lang="en-US" sz="1400" b="0" i="0" u="none" strike="noStrike" baseline="0">
            <a:solidFill>
              <a:srgbClr val="000000"/>
            </a:solidFill>
            <a:latin typeface="Arial"/>
            <a:ea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2C302"/>
  </sheetPr>
  <dimension ref="A1:XFC65536"/>
  <sheetViews>
    <sheetView showGridLines="0" tabSelected="1" topLeftCell="A22" zoomScale="125" zoomScaleNormal="125" zoomScalePageLayoutView="125" workbookViewId="0"/>
  </sheetViews>
  <sheetFormatPr defaultColWidth="0" defaultRowHeight="12.35" zeroHeight="1"/>
  <cols>
    <col min="1" max="1" width="3" style="23" customWidth="1"/>
    <col min="2" max="2" width="9.3125" style="23" customWidth="1"/>
    <col min="3" max="3" width="5.47265625" style="23" customWidth="1"/>
    <col min="4" max="6" width="10.68359375" style="23" customWidth="1"/>
    <col min="7" max="8" width="5.68359375" style="23" customWidth="1"/>
    <col min="9" max="9" width="4.83984375" style="23" customWidth="1"/>
    <col min="10" max="10" width="8.47265625" style="23" customWidth="1"/>
    <col min="11" max="12" width="10.68359375" style="23" customWidth="1"/>
    <col min="13" max="13" width="3.47265625" style="23" customWidth="1"/>
    <col min="14" max="14" width="7" style="23" customWidth="1"/>
    <col min="15" max="15" width="3.47265625" style="23" customWidth="1"/>
    <col min="16" max="256" width="10.68359375" style="23" hidden="1" customWidth="1"/>
    <col min="257" max="16383" width="10.68359375" style="23" hidden="1"/>
    <col min="16384" max="16384" width="1.83984375" style="23" hidden="1" customWidth="1"/>
  </cols>
  <sheetData>
    <row r="1" spans="1:15" customFormat="1" ht="13" customHeight="1">
      <c r="A1" s="64"/>
      <c r="B1" s="136"/>
      <c r="C1" s="137"/>
      <c r="D1" s="137"/>
      <c r="E1" s="137"/>
      <c r="F1" s="137"/>
      <c r="G1" s="137"/>
      <c r="H1" s="137"/>
      <c r="I1" s="137"/>
      <c r="J1" s="137"/>
      <c r="K1" s="137"/>
      <c r="L1" s="137"/>
      <c r="M1" s="64"/>
      <c r="O1" s="23"/>
    </row>
    <row r="2" spans="1:15" s="63" customFormat="1" ht="13" customHeight="1">
      <c r="B2" s="65"/>
      <c r="C2" s="65"/>
      <c r="D2" s="65"/>
      <c r="E2" s="65"/>
      <c r="F2" s="65"/>
      <c r="G2" s="65"/>
      <c r="H2" s="65"/>
      <c r="I2" s="65"/>
      <c r="J2" s="65"/>
      <c r="K2" s="65"/>
      <c r="L2" s="65"/>
      <c r="N2" s="95"/>
    </row>
    <row r="3" spans="1:15" s="63" customFormat="1" ht="13" customHeight="1">
      <c r="B3" s="65"/>
      <c r="C3" s="65"/>
      <c r="D3" s="65"/>
      <c r="E3" s="65"/>
      <c r="F3" s="65"/>
      <c r="G3" s="65"/>
      <c r="H3" s="65"/>
      <c r="I3" s="65"/>
      <c r="J3" s="65"/>
      <c r="K3" s="65"/>
      <c r="L3" s="65"/>
      <c r="N3" s="95"/>
    </row>
    <row r="4" spans="1:15" s="63" customFormat="1" ht="13" customHeight="1">
      <c r="B4" s="65"/>
      <c r="C4" s="65"/>
      <c r="D4" s="65"/>
      <c r="E4" s="65"/>
      <c r="F4" s="65"/>
      <c r="G4" s="65"/>
      <c r="H4" s="65"/>
      <c r="I4" s="65"/>
      <c r="J4" s="65"/>
      <c r="K4" s="65"/>
      <c r="L4" s="65"/>
      <c r="N4" s="95"/>
    </row>
    <row r="5" spans="1:15" s="63" customFormat="1" ht="13" customHeight="1">
      <c r="B5" s="65"/>
      <c r="C5" s="65"/>
      <c r="D5" s="65"/>
      <c r="E5" s="65"/>
      <c r="F5" s="65"/>
      <c r="G5" s="65"/>
      <c r="H5" s="65"/>
      <c r="I5" s="65"/>
      <c r="J5" s="65"/>
      <c r="K5" s="65"/>
      <c r="L5" s="65"/>
      <c r="N5" s="95"/>
    </row>
    <row r="6" spans="1:15" s="63" customFormat="1" ht="13" customHeight="1">
      <c r="B6" s="65"/>
      <c r="C6" s="65"/>
      <c r="D6" s="65"/>
      <c r="E6" s="65"/>
      <c r="F6" s="65"/>
      <c r="G6" s="65"/>
      <c r="H6" s="65"/>
      <c r="I6" s="65"/>
      <c r="J6" s="65"/>
      <c r="K6" s="65"/>
      <c r="L6" s="65"/>
      <c r="N6" s="95"/>
    </row>
    <row r="7" spans="1:15" s="63" customFormat="1" ht="13" customHeight="1">
      <c r="B7" s="65"/>
      <c r="C7" s="65"/>
      <c r="D7" s="65"/>
      <c r="E7" s="65"/>
      <c r="F7" s="65"/>
      <c r="G7" s="65"/>
      <c r="H7" s="65"/>
      <c r="I7" s="65"/>
      <c r="J7" s="65"/>
      <c r="K7" s="65"/>
      <c r="L7" s="65"/>
      <c r="N7" s="95"/>
    </row>
    <row r="8" spans="1:15" s="63" customFormat="1" ht="13" customHeight="1">
      <c r="B8" s="65"/>
      <c r="C8" s="65"/>
      <c r="D8" s="65"/>
      <c r="E8" s="65"/>
      <c r="F8" s="65"/>
      <c r="G8" s="65"/>
      <c r="H8" s="65"/>
      <c r="I8" s="65"/>
      <c r="J8" s="65"/>
      <c r="K8" s="65"/>
      <c r="L8" s="65"/>
      <c r="N8" s="95"/>
    </row>
    <row r="9" spans="1:15" s="63" customFormat="1" ht="13" customHeight="1">
      <c r="B9" s="65"/>
      <c r="C9" s="65"/>
      <c r="D9" s="65"/>
      <c r="E9" s="65"/>
      <c r="F9" s="65"/>
      <c r="G9" s="65"/>
      <c r="H9" s="65"/>
      <c r="I9" s="65"/>
      <c r="J9" s="65"/>
      <c r="K9" s="65"/>
      <c r="L9" s="65"/>
      <c r="N9" s="95"/>
    </row>
    <row r="10" spans="1:15" s="63" customFormat="1" ht="13" customHeight="1">
      <c r="B10" s="65"/>
      <c r="C10" s="65"/>
      <c r="D10" s="65"/>
      <c r="E10" s="65"/>
      <c r="F10" s="65"/>
      <c r="G10" s="65"/>
      <c r="H10" s="65"/>
      <c r="I10" s="65"/>
      <c r="J10" s="65"/>
      <c r="K10" s="65"/>
      <c r="L10" s="65"/>
      <c r="N10" s="95"/>
    </row>
    <row r="11" spans="1:15" s="63" customFormat="1" ht="13" customHeight="1">
      <c r="B11" s="65"/>
      <c r="C11" s="65"/>
      <c r="D11" s="65"/>
      <c r="E11" s="65"/>
      <c r="F11" s="65"/>
      <c r="G11" s="65"/>
      <c r="H11" s="65"/>
      <c r="I11" s="65"/>
      <c r="J11" s="65"/>
      <c r="K11" s="65"/>
      <c r="L11" s="65"/>
      <c r="N11" s="95"/>
    </row>
    <row r="12" spans="1:15" s="63" customFormat="1" ht="4" customHeight="1">
      <c r="B12" s="65"/>
      <c r="C12" s="65"/>
      <c r="D12" s="65"/>
      <c r="E12" s="65"/>
      <c r="F12" s="65"/>
      <c r="G12" s="65"/>
      <c r="H12" s="65"/>
      <c r="I12" s="65"/>
      <c r="J12" s="65"/>
      <c r="K12" s="65"/>
      <c r="L12" s="65"/>
      <c r="N12" s="95"/>
    </row>
    <row r="13" spans="1:15" customFormat="1" ht="31" customHeight="1">
      <c r="A13" s="24"/>
      <c r="B13" s="138" t="s">
        <v>115</v>
      </c>
      <c r="C13" s="139"/>
      <c r="D13" s="139"/>
      <c r="E13" s="139"/>
      <c r="F13" s="139"/>
      <c r="G13" s="139"/>
      <c r="H13" s="139"/>
      <c r="I13" s="139"/>
      <c r="J13" s="139"/>
      <c r="K13" s="139"/>
      <c r="L13" s="139"/>
      <c r="M13" s="139"/>
      <c r="N13" s="140"/>
      <c r="O13" s="23"/>
    </row>
    <row r="14" spans="1:15" customFormat="1" ht="20" customHeight="1">
      <c r="A14" s="23"/>
      <c r="B14" s="28"/>
      <c r="C14" s="28"/>
      <c r="D14" s="29"/>
      <c r="E14" s="29"/>
      <c r="F14" s="29"/>
      <c r="G14" s="29"/>
      <c r="H14" s="29"/>
      <c r="I14" s="28"/>
      <c r="J14" s="30"/>
      <c r="K14" s="28"/>
      <c r="L14" s="29"/>
      <c r="M14" s="94"/>
      <c r="O14" s="23"/>
    </row>
    <row r="15" spans="1:15" s="27" customFormat="1" ht="37" customHeight="1">
      <c r="A15" s="25"/>
      <c r="B15" s="133"/>
      <c r="C15" s="134"/>
      <c r="D15" s="134"/>
      <c r="E15" s="134"/>
      <c r="F15" s="134"/>
      <c r="G15" s="134"/>
      <c r="H15" s="134"/>
      <c r="I15" s="134"/>
      <c r="J15" s="134"/>
      <c r="K15" s="134"/>
      <c r="L15" s="135"/>
      <c r="M15" s="26"/>
      <c r="N15" s="96"/>
      <c r="O15" s="96"/>
    </row>
    <row r="16" spans="1:15" s="27" customFormat="1" ht="37" customHeight="1">
      <c r="A16" s="25"/>
      <c r="B16" s="133"/>
      <c r="C16" s="134"/>
      <c r="D16" s="134"/>
      <c r="E16" s="134"/>
      <c r="F16" s="134"/>
      <c r="G16" s="134"/>
      <c r="H16" s="134"/>
      <c r="I16" s="134"/>
      <c r="J16" s="134"/>
      <c r="K16" s="134"/>
      <c r="L16" s="135"/>
      <c r="M16" s="26"/>
      <c r="N16" s="96"/>
      <c r="O16" s="96"/>
    </row>
    <row r="17" spans="1:15" s="27" customFormat="1" ht="37" customHeight="1">
      <c r="A17" s="25"/>
      <c r="B17" s="133"/>
      <c r="C17" s="134"/>
      <c r="D17" s="134"/>
      <c r="E17" s="134"/>
      <c r="F17" s="134"/>
      <c r="G17" s="134"/>
      <c r="H17" s="134"/>
      <c r="I17" s="134"/>
      <c r="J17" s="134"/>
      <c r="K17" s="134"/>
      <c r="L17" s="135"/>
      <c r="M17" s="26"/>
      <c r="N17" s="96"/>
      <c r="O17" s="96"/>
    </row>
    <row r="18" spans="1:15" s="27" customFormat="1" ht="37" customHeight="1">
      <c r="A18" s="25"/>
      <c r="B18" s="133"/>
      <c r="C18" s="134"/>
      <c r="D18" s="134"/>
      <c r="E18" s="134"/>
      <c r="F18" s="134"/>
      <c r="G18" s="134"/>
      <c r="H18" s="134"/>
      <c r="I18" s="134"/>
      <c r="J18" s="134"/>
      <c r="K18" s="134"/>
      <c r="L18" s="135"/>
      <c r="M18" s="26"/>
      <c r="N18" s="96"/>
      <c r="O18" s="96"/>
    </row>
    <row r="19" spans="1:15" s="27" customFormat="1" ht="37" customHeight="1">
      <c r="A19" s="25"/>
      <c r="B19" s="133"/>
      <c r="C19" s="134"/>
      <c r="D19" s="134"/>
      <c r="E19" s="134"/>
      <c r="F19" s="134"/>
      <c r="G19" s="134"/>
      <c r="H19" s="134"/>
      <c r="I19" s="134"/>
      <c r="J19" s="134"/>
      <c r="K19" s="134"/>
      <c r="L19" s="135"/>
      <c r="M19" s="26"/>
      <c r="N19" s="96"/>
      <c r="O19" s="96"/>
    </row>
    <row r="20" spans="1:15" s="27" customFormat="1" ht="37" customHeight="1">
      <c r="A20" s="25"/>
      <c r="B20" s="133"/>
      <c r="C20" s="134"/>
      <c r="D20" s="134"/>
      <c r="E20" s="134"/>
      <c r="F20" s="134"/>
      <c r="G20" s="134"/>
      <c r="H20" s="134"/>
      <c r="I20" s="134"/>
      <c r="J20" s="134"/>
      <c r="K20" s="134"/>
      <c r="L20" s="135"/>
      <c r="M20" s="26"/>
      <c r="N20" s="96"/>
      <c r="O20" s="96"/>
    </row>
    <row r="21" spans="1:15" s="27" customFormat="1" ht="37" customHeight="1">
      <c r="A21" s="25"/>
      <c r="B21" s="133"/>
      <c r="C21" s="134"/>
      <c r="D21" s="134"/>
      <c r="E21" s="134"/>
      <c r="F21" s="134"/>
      <c r="G21" s="134"/>
      <c r="H21" s="134"/>
      <c r="I21" s="134"/>
      <c r="J21" s="134"/>
      <c r="K21" s="134"/>
      <c r="L21" s="135"/>
      <c r="M21" s="26"/>
      <c r="N21" s="96"/>
      <c r="O21" s="96"/>
    </row>
    <row r="22" spans="1:15" s="27" customFormat="1" ht="37" customHeight="1">
      <c r="A22" s="25"/>
      <c r="B22" s="133"/>
      <c r="C22" s="134"/>
      <c r="D22" s="134"/>
      <c r="E22" s="134"/>
      <c r="F22" s="134"/>
      <c r="G22" s="134"/>
      <c r="H22" s="134"/>
      <c r="I22" s="134"/>
      <c r="J22" s="134"/>
      <c r="K22" s="134"/>
      <c r="L22" s="135"/>
      <c r="M22" s="26"/>
      <c r="N22" s="96"/>
      <c r="O22" s="96"/>
    </row>
    <row r="23" spans="1:15" s="27" customFormat="1" ht="37" customHeight="1">
      <c r="A23" s="25"/>
      <c r="B23" s="133"/>
      <c r="C23" s="134"/>
      <c r="D23" s="134"/>
      <c r="E23" s="134"/>
      <c r="F23" s="134"/>
      <c r="G23" s="134"/>
      <c r="H23" s="134"/>
      <c r="I23" s="134"/>
      <c r="J23" s="134"/>
      <c r="K23" s="134"/>
      <c r="L23" s="135"/>
      <c r="M23" s="26"/>
      <c r="N23" s="96"/>
      <c r="O23" s="96"/>
    </row>
    <row r="24" spans="1:15" s="27" customFormat="1" ht="37" customHeight="1">
      <c r="A24" s="25"/>
      <c r="B24" s="133"/>
      <c r="C24" s="134"/>
      <c r="D24" s="134"/>
      <c r="E24" s="134"/>
      <c r="F24" s="134"/>
      <c r="G24" s="134"/>
      <c r="H24" s="134"/>
      <c r="I24" s="134"/>
      <c r="J24" s="134"/>
      <c r="K24" s="134"/>
      <c r="L24" s="135"/>
      <c r="M24" s="26"/>
      <c r="N24" s="96"/>
      <c r="O24" s="96"/>
    </row>
    <row r="25" spans="1:15" s="27" customFormat="1" ht="37" customHeight="1">
      <c r="A25" s="25"/>
      <c r="B25" s="133"/>
      <c r="C25" s="134"/>
      <c r="D25" s="134"/>
      <c r="E25" s="134"/>
      <c r="F25" s="134"/>
      <c r="G25" s="134"/>
      <c r="H25" s="134"/>
      <c r="I25" s="134"/>
      <c r="J25" s="134"/>
      <c r="K25" s="134"/>
      <c r="L25" s="135"/>
      <c r="M25" s="26"/>
      <c r="N25" s="96"/>
      <c r="O25" s="96"/>
    </row>
    <row r="26" spans="1:15" s="27" customFormat="1" ht="37" customHeight="1">
      <c r="A26" s="25"/>
      <c r="B26" s="133"/>
      <c r="C26" s="134"/>
      <c r="D26" s="134"/>
      <c r="E26" s="134"/>
      <c r="F26" s="134"/>
      <c r="G26" s="134"/>
      <c r="H26" s="134"/>
      <c r="I26" s="134"/>
      <c r="J26" s="134"/>
      <c r="K26" s="134"/>
      <c r="L26" s="135"/>
      <c r="M26" s="26"/>
      <c r="N26" s="96"/>
      <c r="O26" s="96"/>
    </row>
    <row r="27" spans="1:15" customFormat="1" ht="15" customHeight="1">
      <c r="A27" s="64"/>
      <c r="B27" s="28"/>
      <c r="C27" s="28"/>
      <c r="D27" s="29"/>
      <c r="E27" s="29"/>
      <c r="F27" s="29"/>
      <c r="G27" s="29"/>
      <c r="H27" s="29"/>
      <c r="I27" s="28"/>
      <c r="J27" s="30"/>
      <c r="K27" s="28"/>
      <c r="L27" s="29"/>
      <c r="M27" s="64"/>
      <c r="N27" s="23"/>
      <c r="O27" s="23"/>
    </row>
    <row r="28" spans="1:15">
      <c r="N28" s="24"/>
    </row>
    <row r="29" spans="1:15">
      <c r="N29" s="24"/>
    </row>
    <row r="30" spans="1:15">
      <c r="N30" s="24"/>
    </row>
    <row r="31" spans="1:15">
      <c r="N31" s="24"/>
    </row>
    <row r="32" spans="1:15">
      <c r="N32" s="24"/>
    </row>
    <row r="33" spans="14:14">
      <c r="N33" s="24"/>
    </row>
    <row r="34" spans="14:14">
      <c r="N34" s="24"/>
    </row>
    <row r="35" spans="14:14">
      <c r="N35" s="24"/>
    </row>
    <row r="36" spans="14:14">
      <c r="N36" s="24"/>
    </row>
    <row r="37" spans="14:14">
      <c r="N37" s="24"/>
    </row>
    <row r="38" spans="14:14">
      <c r="N38" s="24"/>
    </row>
    <row r="39" spans="14:14">
      <c r="N39" s="24"/>
    </row>
    <row r="40" spans="14:14">
      <c r="N40" s="24"/>
    </row>
    <row r="41" spans="14:14">
      <c r="N41" s="24"/>
    </row>
    <row r="42" spans="14:14">
      <c r="N42" s="24"/>
    </row>
    <row r="43" spans="14:14">
      <c r="N43" s="24"/>
    </row>
    <row r="44" spans="14:14">
      <c r="N44" s="24"/>
    </row>
    <row r="45" spans="14:14">
      <c r="N45" s="24"/>
    </row>
    <row r="46" spans="14:14">
      <c r="N46" s="24"/>
    </row>
    <row r="47" spans="14:14">
      <c r="N47" s="24"/>
    </row>
    <row r="48" spans="14:14">
      <c r="N48" s="24"/>
    </row>
    <row r="49" spans="14:14">
      <c r="N49" s="24"/>
    </row>
    <row r="50" spans="14:14">
      <c r="N50" s="24"/>
    </row>
    <row r="51" spans="14:14" ht="57" customHeight="1">
      <c r="N51" s="24"/>
    </row>
    <row r="65536"/>
  </sheetData>
  <sheetProtection algorithmName="SHA-512" hashValue="mgLJg1VW/8jO8OlX55cBTkgkrC06VLxx/SxeVtvKMYyyjPmHnow59VtRoKwIVXbyslECjBtj261BkPpMVv9tsQ==" saltValue="ahN73j72GdCkNOtmmWZyYw==" spinCount="100000" sheet="1" objects="1" scenarios="1" selectLockedCells="1"/>
  <mergeCells count="14">
    <mergeCell ref="B15:L15"/>
    <mergeCell ref="B1:L1"/>
    <mergeCell ref="B25:L25"/>
    <mergeCell ref="B23:L23"/>
    <mergeCell ref="B24:L24"/>
    <mergeCell ref="B13:N13"/>
    <mergeCell ref="B26:L26"/>
    <mergeCell ref="B16:L16"/>
    <mergeCell ref="B17:L17"/>
    <mergeCell ref="B19:L19"/>
    <mergeCell ref="B20:L20"/>
    <mergeCell ref="B21:L21"/>
    <mergeCell ref="B22:L22"/>
    <mergeCell ref="B18:L18"/>
  </mergeCells>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19" priority="1" operator="equal">
      <formula>"Acceptable Name"</formula>
    </cfRule>
    <cfRule type="cellIs" dxfId="18" priority="2" operator="equal">
      <formula>"Unacceptable, PLEASE CHANGE"</formula>
    </cfRule>
  </conditionalFormatting>
  <conditionalFormatting sqref="B11:B106">
    <cfRule type="expression" dxfId="17" priority="3" stopIfTrue="1">
      <formula>#REF!=1</formula>
    </cfRule>
    <cfRule type="expression" dxfId="16" priority="4" stopIfTrue="1">
      <formula>#REF!=2</formula>
    </cfRule>
    <cfRule type="expression" dxfId="15" priority="5" stopIfTrue="1">
      <formula>#REF!=3</formula>
    </cfRule>
  </conditionalFormatting>
  <dataValidations count="4">
    <dataValidation type="list" allowBlank="1" showDropDown="1" sqref="I6:I8" xr:uid="{00000000-0002-0000-0900-000000000000}">
      <formula1>"1,2"</formula1>
    </dataValidation>
    <dataValidation showErrorMessage="1" errorTitle="Incorrect entry." error="Volume must be a whole number between 0 and 1000." sqref="F11:H106" xr:uid="{00000000-0002-0000-0900-000001000000}"/>
    <dataValidation type="textLength" allowBlank="1" showInputMessage="1" showErrorMessage="1" sqref="B6:B8" xr:uid="{00000000-0002-0000-0900-000002000000}">
      <formula1>0</formula1>
      <formula2>256</formula2>
    </dataValidation>
    <dataValidation type="whole" allowBlank="1" showErrorMessage="1" errorTitle="Incorrect entry." error="Volume must be a whole number between 0 and 150." sqref="E11:E106" xr:uid="{00000000-0002-0000-09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14" priority="1" operator="equal">
      <formula>"Acceptable Name"</formula>
    </cfRule>
    <cfRule type="cellIs" dxfId="13" priority="2" operator="equal">
      <formula>"Unacceptable, PLEASE CHANGE"</formula>
    </cfRule>
  </conditionalFormatting>
  <conditionalFormatting sqref="B11:B106">
    <cfRule type="expression" dxfId="12" priority="3" stopIfTrue="1">
      <formula>#REF!=1</formula>
    </cfRule>
    <cfRule type="expression" dxfId="11" priority="4" stopIfTrue="1">
      <formula>#REF!=2</formula>
    </cfRule>
    <cfRule type="expression" dxfId="10" priority="5" stopIfTrue="1">
      <formula>#REF!=3</formula>
    </cfRule>
  </conditionalFormatting>
  <dataValidations count="4">
    <dataValidation type="list" allowBlank="1" showDropDown="1" sqref="I6:I8" xr:uid="{00000000-0002-0000-0A00-000000000000}">
      <formula1>"1,2"</formula1>
    </dataValidation>
    <dataValidation showErrorMessage="1" errorTitle="Incorrect entry." error="Volume must be a whole number between 0 and 1000." sqref="F11:H106" xr:uid="{00000000-0002-0000-0A00-000001000000}"/>
    <dataValidation type="textLength" allowBlank="1" showInputMessage="1" showErrorMessage="1" sqref="B6:B8" xr:uid="{00000000-0002-0000-0A00-000002000000}">
      <formula1>0</formula1>
      <formula2>256</formula2>
    </dataValidation>
    <dataValidation type="whole" allowBlank="1" showErrorMessage="1" errorTitle="Incorrect entry." error="Volume must be a whole number between 0 and 150." sqref="E11:E106" xr:uid="{00000000-0002-0000-0A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79"/>
  <sheetViews>
    <sheetView showGridLines="0" showZeros="0" showOutlineSymbols="0" topLeftCell="A4" workbookViewId="0">
      <selection activeCell="E45" sqref="E4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9" priority="1" operator="equal">
      <formula>"Acceptable Name"</formula>
    </cfRule>
    <cfRule type="cellIs" dxfId="8" priority="2" operator="equal">
      <formula>"Unacceptable, PLEASE CHANGE"</formula>
    </cfRule>
  </conditionalFormatting>
  <conditionalFormatting sqref="B11:B106">
    <cfRule type="expression" dxfId="7" priority="3" stopIfTrue="1">
      <formula>#REF!=1</formula>
    </cfRule>
    <cfRule type="expression" dxfId="6" priority="4" stopIfTrue="1">
      <formula>#REF!=2</formula>
    </cfRule>
    <cfRule type="expression" dxfId="5" priority="5" stopIfTrue="1">
      <formula>#REF!=3</formula>
    </cfRule>
  </conditionalFormatting>
  <dataValidations count="4">
    <dataValidation type="list" allowBlank="1" showDropDown="1" sqref="I6:I8" xr:uid="{00000000-0002-0000-0B00-000000000000}">
      <formula1>"1,2"</formula1>
    </dataValidation>
    <dataValidation showErrorMessage="1" errorTitle="Incorrect entry." error="Volume must be a whole number between 0 and 1000." sqref="F11:H106" xr:uid="{00000000-0002-0000-0B00-000001000000}"/>
    <dataValidation type="textLength" allowBlank="1" showInputMessage="1" showErrorMessage="1" sqref="B6:B8" xr:uid="{00000000-0002-0000-0B00-000002000000}">
      <formula1>0</formula1>
      <formula2>256</formula2>
    </dataValidation>
    <dataValidation type="whole" allowBlank="1" showErrorMessage="1" errorTitle="Incorrect entry." error="Volume must be a whole number between 0 and 150." sqref="E11:E106" xr:uid="{00000000-0002-0000-0B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79"/>
  <sheetViews>
    <sheetView showGridLines="0" showZeros="0" showOutlineSymbols="0" topLeftCell="A4" workbookViewId="0">
      <selection activeCell="E45" sqref="E4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4" priority="1" operator="equal">
      <formula>"Acceptable Name"</formula>
    </cfRule>
    <cfRule type="cellIs" dxfId="3" priority="2" operator="equal">
      <formula>"Unacceptable, PLEASE CHANGE"</formula>
    </cfRule>
  </conditionalFormatting>
  <conditionalFormatting sqref="B11:B106">
    <cfRule type="expression" dxfId="2" priority="3" stopIfTrue="1">
      <formula>#REF!=1</formula>
    </cfRule>
    <cfRule type="expression" dxfId="1" priority="4" stopIfTrue="1">
      <formula>#REF!=2</formula>
    </cfRule>
    <cfRule type="expression" dxfId="0" priority="5" stopIfTrue="1">
      <formula>#REF!=3</formula>
    </cfRule>
  </conditionalFormatting>
  <dataValidations count="4">
    <dataValidation type="list" allowBlank="1" showDropDown="1" sqref="I6:I8" xr:uid="{00000000-0002-0000-0C00-000000000000}">
      <formula1>"1,2"</formula1>
    </dataValidation>
    <dataValidation showErrorMessage="1" errorTitle="Incorrect entry." error="Volume must be a whole number between 0 and 1000." sqref="F11:H106" xr:uid="{00000000-0002-0000-0C00-000001000000}"/>
    <dataValidation type="textLength" allowBlank="1" showInputMessage="1" showErrorMessage="1" sqref="B6:B8" xr:uid="{00000000-0002-0000-0C00-000002000000}">
      <formula1>0</formula1>
      <formula2>256</formula2>
    </dataValidation>
    <dataValidation type="whole" allowBlank="1" showErrorMessage="1" errorTitle="Incorrect entry." error="Volume must be a whole number between 0 and 150." sqref="E11:E106" xr:uid="{00000000-0002-0000-0C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2C302"/>
    <pageSetUpPr fitToPage="1"/>
  </sheetPr>
  <dimension ref="A1:K33"/>
  <sheetViews>
    <sheetView topLeftCell="A3" workbookViewId="0">
      <selection activeCell="D12" sqref="D12:F12"/>
    </sheetView>
  </sheetViews>
  <sheetFormatPr defaultColWidth="0" defaultRowHeight="12.35" zeroHeight="1"/>
  <cols>
    <col min="1" max="1" width="3.47265625" customWidth="1"/>
    <col min="2" max="2" width="10.68359375" customWidth="1"/>
    <col min="3" max="4" width="6.68359375" customWidth="1"/>
    <col min="5" max="5" width="7.47265625" customWidth="1"/>
    <col min="6" max="6" width="11.83984375" customWidth="1"/>
    <col min="7" max="7" width="3" customWidth="1"/>
    <col min="8" max="8" width="10.68359375" customWidth="1"/>
    <col min="9" max="9" width="7.68359375" customWidth="1"/>
    <col min="10" max="10" width="32.3125" customWidth="1"/>
    <col min="11" max="11" width="4.15625" customWidth="1"/>
    <col min="12" max="16384" width="10.68359375" hidden="1"/>
  </cols>
  <sheetData>
    <row r="1" spans="1:11" ht="16" customHeight="1">
      <c r="A1" s="117"/>
      <c r="B1" s="118"/>
      <c r="C1" s="118"/>
      <c r="D1" s="119"/>
      <c r="E1" s="119"/>
      <c r="F1" s="119"/>
      <c r="G1" s="119"/>
      <c r="H1" s="119"/>
      <c r="I1" s="119"/>
      <c r="J1" s="118"/>
      <c r="K1" s="120"/>
    </row>
    <row r="2" spans="1:11" ht="27" customHeight="1">
      <c r="A2" s="39"/>
      <c r="B2" s="152" t="s">
        <v>136</v>
      </c>
      <c r="C2" s="153"/>
      <c r="D2" s="153"/>
      <c r="E2" s="153"/>
      <c r="F2" s="153"/>
      <c r="G2" s="153"/>
      <c r="H2" s="153"/>
      <c r="I2" s="153"/>
      <c r="J2" s="154"/>
      <c r="K2" s="53"/>
    </row>
    <row r="3" spans="1:11" ht="20.350000000000001">
      <c r="A3" s="41"/>
      <c r="B3" s="31"/>
      <c r="C3" s="31"/>
      <c r="D3" s="32"/>
      <c r="E3" s="32"/>
      <c r="F3" s="32"/>
      <c r="G3" s="29"/>
      <c r="H3" s="29"/>
      <c r="I3" s="29"/>
      <c r="J3" s="31"/>
      <c r="K3" s="40"/>
    </row>
    <row r="4" spans="1:11" ht="28" customHeight="1">
      <c r="A4" s="41"/>
      <c r="B4" s="149" t="s">
        <v>133</v>
      </c>
      <c r="C4" s="150"/>
      <c r="D4" s="150"/>
      <c r="E4" s="150"/>
      <c r="F4" s="151"/>
      <c r="G4" s="33"/>
      <c r="H4" s="149" t="s">
        <v>105</v>
      </c>
      <c r="I4" s="150"/>
      <c r="J4" s="151"/>
      <c r="K4" s="40"/>
    </row>
    <row r="5" spans="1:11" ht="20.350000000000001">
      <c r="A5" s="41"/>
      <c r="B5" s="31"/>
      <c r="C5" s="31"/>
      <c r="D5" s="32"/>
      <c r="E5" s="32"/>
      <c r="F5" s="32"/>
      <c r="G5" s="29"/>
      <c r="H5" s="29"/>
      <c r="I5" s="29"/>
      <c r="J5" s="28"/>
      <c r="K5" s="40"/>
    </row>
    <row r="6" spans="1:11" ht="34" customHeight="1">
      <c r="A6" s="42"/>
      <c r="B6" s="159" t="s">
        <v>107</v>
      </c>
      <c r="C6" s="159"/>
      <c r="D6" s="156">
        <v>122</v>
      </c>
      <c r="E6" s="157"/>
      <c r="F6" s="158"/>
      <c r="G6" s="34"/>
      <c r="H6" s="165" t="s">
        <v>141</v>
      </c>
      <c r="I6" s="166"/>
      <c r="J6" s="121" t="s">
        <v>149</v>
      </c>
      <c r="K6" s="74"/>
    </row>
    <row r="7" spans="1:11" ht="17">
      <c r="A7" s="41"/>
      <c r="B7" s="35"/>
      <c r="C7" s="35"/>
      <c r="D7" s="76"/>
      <c r="E7" s="76"/>
      <c r="F7" s="76"/>
      <c r="G7" s="36"/>
      <c r="H7" s="36"/>
      <c r="I7" s="37"/>
      <c r="J7" s="75"/>
      <c r="K7" s="40"/>
    </row>
    <row r="8" spans="1:11" ht="30" customHeight="1">
      <c r="A8" s="41"/>
      <c r="B8" s="161" t="s">
        <v>138</v>
      </c>
      <c r="C8" s="161"/>
      <c r="D8" s="162" t="s">
        <v>148</v>
      </c>
      <c r="E8" s="163"/>
      <c r="F8" s="164"/>
      <c r="G8" s="34"/>
      <c r="H8" s="165" t="s">
        <v>142</v>
      </c>
      <c r="I8" s="166"/>
      <c r="J8" s="122" t="s">
        <v>150</v>
      </c>
      <c r="K8" s="40"/>
    </row>
    <row r="9" spans="1:11" ht="17">
      <c r="A9" s="41"/>
      <c r="B9" s="35"/>
      <c r="C9" s="35"/>
      <c r="D9" s="76"/>
      <c r="E9" s="76"/>
      <c r="F9" s="76"/>
      <c r="G9" s="36"/>
      <c r="H9" s="36"/>
      <c r="I9" s="38"/>
      <c r="J9" s="78"/>
      <c r="K9" s="40"/>
    </row>
    <row r="10" spans="1:11" ht="32" customHeight="1">
      <c r="A10" s="41"/>
      <c r="B10" s="141" t="s">
        <v>139</v>
      </c>
      <c r="C10" s="142"/>
      <c r="D10" s="143" t="s">
        <v>146</v>
      </c>
      <c r="E10" s="144"/>
      <c r="F10" s="145"/>
      <c r="G10" s="34"/>
      <c r="H10" s="165" t="s">
        <v>143</v>
      </c>
      <c r="I10" s="166"/>
      <c r="J10" s="123" t="s">
        <v>152</v>
      </c>
      <c r="K10" s="40"/>
    </row>
    <row r="11" spans="1:11" ht="17">
      <c r="A11" s="41"/>
      <c r="B11" s="35"/>
      <c r="C11" s="35"/>
      <c r="D11" s="76"/>
      <c r="E11" s="76"/>
      <c r="F11" s="76"/>
      <c r="G11" s="37"/>
      <c r="H11" s="37"/>
      <c r="I11" s="38"/>
      <c r="J11" s="78"/>
      <c r="K11" s="40"/>
    </row>
    <row r="12" spans="1:11" ht="33" customHeight="1">
      <c r="A12" s="41"/>
      <c r="B12" s="141" t="s">
        <v>135</v>
      </c>
      <c r="C12" s="142"/>
      <c r="D12" s="143" t="s">
        <v>147</v>
      </c>
      <c r="E12" s="144"/>
      <c r="F12" s="145"/>
      <c r="G12" s="34"/>
      <c r="H12" s="167" t="s">
        <v>108</v>
      </c>
      <c r="I12" s="168"/>
      <c r="J12" s="123" t="s">
        <v>151</v>
      </c>
      <c r="K12" s="40"/>
    </row>
    <row r="13" spans="1:11" ht="20.350000000000001">
      <c r="A13" s="41"/>
      <c r="B13" s="31"/>
      <c r="C13" s="31"/>
      <c r="D13" s="77"/>
      <c r="E13" s="77"/>
      <c r="F13" s="77"/>
      <c r="G13" s="29"/>
      <c r="H13" s="29"/>
      <c r="I13" s="29"/>
      <c r="J13" s="79"/>
      <c r="K13" s="40"/>
    </row>
    <row r="14" spans="1:11" ht="33" customHeight="1">
      <c r="A14" s="124"/>
      <c r="B14" s="141" t="s">
        <v>140</v>
      </c>
      <c r="C14" s="142"/>
      <c r="D14" s="143" t="s">
        <v>154</v>
      </c>
      <c r="E14" s="144"/>
      <c r="F14" s="145"/>
      <c r="G14" s="34"/>
      <c r="H14" s="146" t="s">
        <v>130</v>
      </c>
      <c r="I14" s="147"/>
      <c r="J14" s="125"/>
      <c r="K14" s="126"/>
    </row>
    <row r="15" spans="1:11" ht="13" customHeight="1">
      <c r="A15" s="41"/>
      <c r="B15" s="31"/>
      <c r="C15" s="31"/>
      <c r="D15" s="77"/>
      <c r="E15" s="77"/>
      <c r="F15" s="79"/>
      <c r="G15" s="116"/>
      <c r="H15" s="31"/>
      <c r="I15" s="31"/>
      <c r="J15" s="79"/>
      <c r="K15" s="40"/>
    </row>
    <row r="16" spans="1:11" ht="16" customHeight="1">
      <c r="A16" s="41"/>
      <c r="B16" s="31"/>
      <c r="C16" s="31"/>
      <c r="D16" s="77"/>
      <c r="E16" s="77"/>
      <c r="F16" s="77"/>
      <c r="G16" s="29"/>
      <c r="H16" s="29"/>
      <c r="I16" s="29"/>
      <c r="J16" s="79"/>
      <c r="K16" s="40"/>
    </row>
    <row r="17" spans="1:11" ht="28" customHeight="1">
      <c r="A17" s="124"/>
      <c r="B17" s="152" t="s">
        <v>134</v>
      </c>
      <c r="C17" s="153"/>
      <c r="D17" s="153"/>
      <c r="E17" s="153"/>
      <c r="F17" s="153"/>
      <c r="G17" s="153"/>
      <c r="H17" s="153"/>
      <c r="I17" s="153"/>
      <c r="J17" s="154"/>
      <c r="K17" s="126"/>
    </row>
    <row r="18" spans="1:11" ht="13" customHeight="1">
      <c r="A18" s="41"/>
      <c r="B18" s="31"/>
      <c r="C18" s="31"/>
      <c r="D18" s="77"/>
      <c r="E18" s="77"/>
      <c r="F18" s="77"/>
      <c r="G18" s="29"/>
      <c r="H18" s="29"/>
      <c r="I18" s="29"/>
      <c r="J18" s="79"/>
      <c r="K18" s="40"/>
    </row>
    <row r="19" spans="1:11" ht="15" customHeight="1">
      <c r="A19" s="124"/>
      <c r="B19" s="160" t="s">
        <v>137</v>
      </c>
      <c r="C19" s="160"/>
      <c r="D19" s="160"/>
      <c r="E19" s="160"/>
      <c r="F19" s="160"/>
      <c r="G19" s="160"/>
      <c r="H19" s="160"/>
      <c r="I19" s="160"/>
      <c r="J19" s="160"/>
      <c r="K19" s="126"/>
    </row>
    <row r="20" spans="1:11" ht="11" customHeight="1">
      <c r="A20" s="41"/>
      <c r="B20" s="28"/>
      <c r="C20" s="28"/>
      <c r="D20" s="114"/>
      <c r="E20" s="114"/>
      <c r="F20" s="114"/>
      <c r="G20" s="29"/>
      <c r="H20" s="29"/>
      <c r="I20" s="29"/>
      <c r="J20" s="115"/>
      <c r="K20" s="40"/>
    </row>
    <row r="21" spans="1:11" ht="27" customHeight="1">
      <c r="A21" s="39"/>
      <c r="B21" s="149" t="s">
        <v>104</v>
      </c>
      <c r="C21" s="150"/>
      <c r="D21" s="150"/>
      <c r="E21" s="150"/>
      <c r="F21" s="150"/>
      <c r="G21" s="150"/>
      <c r="H21" s="150"/>
      <c r="I21" s="150"/>
      <c r="J21" s="151"/>
      <c r="K21" s="40"/>
    </row>
    <row r="22" spans="1:11" ht="18" customHeight="1">
      <c r="A22" s="41"/>
      <c r="B22" s="28"/>
      <c r="C22" s="28"/>
      <c r="D22" s="114"/>
      <c r="E22" s="114"/>
      <c r="F22" s="114"/>
      <c r="G22" s="29"/>
      <c r="H22" s="29"/>
      <c r="I22" s="29"/>
      <c r="J22" s="115"/>
      <c r="K22" s="40"/>
    </row>
    <row r="23" spans="1:11" ht="30" customHeight="1">
      <c r="A23" s="124"/>
      <c r="B23" s="155" t="s">
        <v>106</v>
      </c>
      <c r="C23" s="155"/>
      <c r="D23" s="156" t="s">
        <v>149</v>
      </c>
      <c r="E23" s="157"/>
      <c r="F23" s="158"/>
      <c r="G23" s="33"/>
      <c r="H23" s="148" t="s">
        <v>131</v>
      </c>
      <c r="I23" s="148"/>
      <c r="J23" s="127" t="s">
        <v>280</v>
      </c>
      <c r="K23" s="126"/>
    </row>
    <row r="24" spans="1:11" ht="16" customHeight="1">
      <c r="A24" s="41"/>
      <c r="B24" s="28"/>
      <c r="C24" s="28"/>
      <c r="D24" s="114"/>
      <c r="E24" s="114"/>
      <c r="F24" s="114"/>
      <c r="G24" s="29"/>
      <c r="H24" s="29"/>
      <c r="I24" s="29"/>
      <c r="J24" s="115"/>
      <c r="K24" s="40"/>
    </row>
    <row r="25" spans="1:11" ht="29" customHeight="1">
      <c r="A25" s="124"/>
      <c r="B25" s="159" t="s">
        <v>144</v>
      </c>
      <c r="C25" s="159"/>
      <c r="D25" s="143" t="s">
        <v>152</v>
      </c>
      <c r="E25" s="144"/>
      <c r="F25" s="145"/>
      <c r="G25" s="34"/>
      <c r="H25" s="148" t="s">
        <v>132</v>
      </c>
      <c r="I25" s="148"/>
      <c r="J25" s="128" t="s">
        <v>153</v>
      </c>
      <c r="K25" s="126"/>
    </row>
    <row r="26" spans="1:11" ht="13" customHeight="1">
      <c r="A26" s="41"/>
      <c r="B26" s="31"/>
      <c r="C26" s="31"/>
      <c r="D26" s="77"/>
      <c r="E26" s="77"/>
      <c r="F26" s="79"/>
      <c r="G26" s="116"/>
      <c r="H26" s="31"/>
      <c r="I26" s="31"/>
      <c r="J26" s="79"/>
      <c r="K26" s="40"/>
    </row>
    <row r="27" spans="1:11" ht="16" customHeight="1">
      <c r="A27" s="43"/>
      <c r="B27" s="44"/>
      <c r="C27" s="44"/>
      <c r="D27" s="129"/>
      <c r="E27" s="129"/>
      <c r="F27" s="129"/>
      <c r="G27" s="45"/>
      <c r="H27" s="45"/>
      <c r="I27" s="45"/>
      <c r="J27" s="130"/>
      <c r="K27" s="46"/>
    </row>
    <row r="28" spans="1:11" ht="17" hidden="1">
      <c r="G28" s="36"/>
    </row>
    <row r="29" spans="1:11" ht="15.35" hidden="1">
      <c r="G29" s="34"/>
    </row>
    <row r="30" spans="1:11" ht="17" hidden="1">
      <c r="G30" s="37"/>
    </row>
    <row r="31" spans="1:11" ht="15.35" hidden="1">
      <c r="G31" s="34"/>
    </row>
    <row r="32" spans="1:11" ht="20.350000000000001" hidden="1">
      <c r="G32" s="29"/>
    </row>
    <row r="33" spans="7:7" ht="15.35" hidden="1">
      <c r="G33" s="34"/>
    </row>
  </sheetData>
  <sheetProtection algorithmName="SHA-512" hashValue="KkywJjNRF7zrhTPi81hGOvn9lgzMk8b1X0jV0BCr+NklBigJV7JGVPZ0SJ5G2oVMnozs/Zm926AbTx70/B6mPg==" saltValue="uNGa0f0eBDI3cFHF3N0tmg==" spinCount="100000" sheet="1" selectLockedCells="1"/>
  <mergeCells count="27">
    <mergeCell ref="B2:J2"/>
    <mergeCell ref="B4:F4"/>
    <mergeCell ref="H4:J4"/>
    <mergeCell ref="B6:C6"/>
    <mergeCell ref="D6:F6"/>
    <mergeCell ref="H6:I6"/>
    <mergeCell ref="B8:C8"/>
    <mergeCell ref="D8:F8"/>
    <mergeCell ref="H10:I10"/>
    <mergeCell ref="B12:C12"/>
    <mergeCell ref="D10:F10"/>
    <mergeCell ref="H8:I8"/>
    <mergeCell ref="B10:C10"/>
    <mergeCell ref="D12:F12"/>
    <mergeCell ref="H12:I12"/>
    <mergeCell ref="B14:C14"/>
    <mergeCell ref="D14:F14"/>
    <mergeCell ref="H14:I14"/>
    <mergeCell ref="H23:I23"/>
    <mergeCell ref="H25:I25"/>
    <mergeCell ref="B21:J21"/>
    <mergeCell ref="B17:J17"/>
    <mergeCell ref="B23:C23"/>
    <mergeCell ref="D23:F23"/>
    <mergeCell ref="B25:C25"/>
    <mergeCell ref="D25:F25"/>
    <mergeCell ref="B19:J19"/>
  </mergeCells>
  <phoneticPr fontId="7" type="noConversion"/>
  <conditionalFormatting sqref="B25">
    <cfRule type="expression" dxfId="55" priority="4" stopIfTrue="1">
      <formula>#REF!=1</formula>
    </cfRule>
    <cfRule type="expression" dxfId="54" priority="5" stopIfTrue="1">
      <formula>#REF!=2</formula>
    </cfRule>
    <cfRule type="expression" dxfId="53" priority="6" stopIfTrue="1">
      <formula>#REF!=3</formula>
    </cfRule>
  </conditionalFormatting>
  <conditionalFormatting sqref="B6">
    <cfRule type="expression" dxfId="52" priority="1" stopIfTrue="1">
      <formula>#REF!=1</formula>
    </cfRule>
    <cfRule type="expression" dxfId="51" priority="2" stopIfTrue="1">
      <formula>#REF!=2</formula>
    </cfRule>
    <cfRule type="expression" dxfId="50" priority="3" stopIfTrue="1">
      <formula>#REF!=3</formula>
    </cfRule>
  </conditionalFormatting>
  <pageMargins left="0.75" right="0.75" top="1" bottom="1" header="0.5" footer="0.5"/>
  <pageSetup scale="7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autoPageBreaks="0"/>
  </sheetPr>
  <dimension ref="A1:C97"/>
  <sheetViews>
    <sheetView workbookViewId="0"/>
  </sheetViews>
  <sheetFormatPr defaultColWidth="11" defaultRowHeight="12.35"/>
  <cols>
    <col min="1" max="1" width="22.47265625" bestFit="1" customWidth="1"/>
    <col min="2" max="2" width="14.47265625" bestFit="1" customWidth="1"/>
    <col min="3" max="3" width="5.47265625" bestFit="1" customWidth="1"/>
  </cols>
  <sheetData>
    <row r="1" spans="1:3">
      <c r="A1" t="s">
        <v>50</v>
      </c>
      <c r="B1" t="s">
        <v>49</v>
      </c>
      <c r="C1" t="s">
        <v>88</v>
      </c>
    </row>
    <row r="2" spans="1:3">
      <c r="A2" s="10" t="e">
        <f>CONCATENATE(#REF!,"_",#REF!)</f>
        <v>#REF!</v>
      </c>
      <c r="B2" t="s">
        <v>51</v>
      </c>
      <c r="C2" s="10" t="e">
        <f>VLOOKUP(B2,#REF!,2,0)</f>
        <v>#REF!</v>
      </c>
    </row>
    <row r="3" spans="1:3">
      <c r="A3" s="10" t="e">
        <f>CONCATENATE(#REF!,"_",#REF!)</f>
        <v>#REF!</v>
      </c>
      <c r="B3" t="s">
        <v>52</v>
      </c>
      <c r="C3" s="10" t="e">
        <f>VLOOKUP(B3,#REF!,2,0)</f>
        <v>#REF!</v>
      </c>
    </row>
    <row r="4" spans="1:3">
      <c r="A4" s="10" t="e">
        <f>CONCATENATE(#REF!,"_",#REF!)</f>
        <v>#REF!</v>
      </c>
      <c r="B4" t="s">
        <v>53</v>
      </c>
      <c r="C4" s="10" t="e">
        <f>VLOOKUP(B4,#REF!,2,0)</f>
        <v>#REF!</v>
      </c>
    </row>
    <row r="5" spans="1:3">
      <c r="A5" s="10" t="e">
        <f>CONCATENATE(#REF!,"_",#REF!)</f>
        <v>#REF!</v>
      </c>
      <c r="B5" t="s">
        <v>54</v>
      </c>
      <c r="C5" s="10" t="e">
        <f>VLOOKUP(B5,#REF!,2,0)</f>
        <v>#REF!</v>
      </c>
    </row>
    <row r="6" spans="1:3">
      <c r="A6" s="10" t="e">
        <f>CONCATENATE(#REF!,"_",#REF!)</f>
        <v>#REF!</v>
      </c>
      <c r="B6" t="s">
        <v>55</v>
      </c>
      <c r="C6" s="10" t="e">
        <f>VLOOKUP(B6,#REF!,2,0)</f>
        <v>#REF!</v>
      </c>
    </row>
    <row r="7" spans="1:3">
      <c r="A7" s="10" t="e">
        <f>CONCATENATE(#REF!,"_",#REF!)</f>
        <v>#REF!</v>
      </c>
      <c r="B7" t="s">
        <v>56</v>
      </c>
      <c r="C7" s="10" t="e">
        <f>VLOOKUP(B7,#REF!,2,0)</f>
        <v>#REF!</v>
      </c>
    </row>
    <row r="8" spans="1:3">
      <c r="A8" s="10" t="e">
        <f>CONCATENATE(#REF!,"_",#REF!)</f>
        <v>#REF!</v>
      </c>
      <c r="B8" t="s">
        <v>57</v>
      </c>
      <c r="C8" s="10" t="e">
        <f>VLOOKUP(B8,#REF!,2,0)</f>
        <v>#REF!</v>
      </c>
    </row>
    <row r="9" spans="1:3">
      <c r="A9" s="10" t="e">
        <f>CONCATENATE(#REF!,"_",#REF!)</f>
        <v>#REF!</v>
      </c>
      <c r="B9" t="s">
        <v>58</v>
      </c>
      <c r="C9" s="10" t="e">
        <f>VLOOKUP(B9,#REF!,2,0)</f>
        <v>#REF!</v>
      </c>
    </row>
    <row r="10" spans="1:3">
      <c r="A10" s="10" t="e">
        <f>CONCATENATE(#REF!,"_",#REF!)</f>
        <v>#REF!</v>
      </c>
      <c r="B10" t="s">
        <v>59</v>
      </c>
      <c r="C10" s="10" t="e">
        <f>VLOOKUP(B10,#REF!,2,0)</f>
        <v>#REF!</v>
      </c>
    </row>
    <row r="11" spans="1:3">
      <c r="A11" s="10" t="e">
        <f>CONCATENATE(#REF!,"_",#REF!)</f>
        <v>#REF!</v>
      </c>
      <c r="B11" t="s">
        <v>60</v>
      </c>
      <c r="C11" s="10" t="e">
        <f>VLOOKUP(B11,#REF!,2,0)</f>
        <v>#REF!</v>
      </c>
    </row>
    <row r="12" spans="1:3">
      <c r="A12" s="10" t="e">
        <f>CONCATENATE(#REF!,"_",#REF!)</f>
        <v>#REF!</v>
      </c>
      <c r="B12" t="s">
        <v>61</v>
      </c>
      <c r="C12" s="10" t="e">
        <f>VLOOKUP(B12,#REF!,2,0)</f>
        <v>#REF!</v>
      </c>
    </row>
    <row r="13" spans="1:3">
      <c r="A13" s="10" t="e">
        <f>CONCATENATE(#REF!,"_",#REF!)</f>
        <v>#REF!</v>
      </c>
      <c r="B13" t="s">
        <v>62</v>
      </c>
      <c r="C13" s="10" t="e">
        <f>VLOOKUP(B13,#REF!,2,0)</f>
        <v>#REF!</v>
      </c>
    </row>
    <row r="14" spans="1:3">
      <c r="A14" s="10" t="e">
        <f>CONCATENATE(#REF!,"_",#REF!)</f>
        <v>#REF!</v>
      </c>
      <c r="B14" t="s">
        <v>63</v>
      </c>
      <c r="C14" s="10" t="e">
        <f>VLOOKUP(B14,#REF!,2,0)</f>
        <v>#REF!</v>
      </c>
    </row>
    <row r="15" spans="1:3">
      <c r="A15" s="10" t="e">
        <f>CONCATENATE(#REF!,"_",#REF!)</f>
        <v>#REF!</v>
      </c>
      <c r="B15" t="s">
        <v>64</v>
      </c>
      <c r="C15" s="10" t="e">
        <f>VLOOKUP(B15,#REF!,2,0)</f>
        <v>#REF!</v>
      </c>
    </row>
    <row r="16" spans="1:3">
      <c r="A16" s="10" t="e">
        <f>CONCATENATE(#REF!,"_",#REF!)</f>
        <v>#REF!</v>
      </c>
      <c r="B16" t="s">
        <v>65</v>
      </c>
      <c r="C16" s="10" t="e">
        <f>VLOOKUP(B16,#REF!,2,0)</f>
        <v>#REF!</v>
      </c>
    </row>
    <row r="17" spans="1:3">
      <c r="A17" s="10" t="e">
        <f>CONCATENATE(#REF!,"_",#REF!)</f>
        <v>#REF!</v>
      </c>
      <c r="B17" t="s">
        <v>66</v>
      </c>
      <c r="C17" s="10" t="e">
        <f>VLOOKUP(B17,#REF!,2,0)</f>
        <v>#REF!</v>
      </c>
    </row>
    <row r="18" spans="1:3">
      <c r="A18" s="10" t="e">
        <f>CONCATENATE(#REF!,"_",#REF!)</f>
        <v>#REF!</v>
      </c>
      <c r="B18" t="s">
        <v>67</v>
      </c>
      <c r="C18" s="10" t="e">
        <f>VLOOKUP(B18,#REF!,2,0)</f>
        <v>#REF!</v>
      </c>
    </row>
    <row r="19" spans="1:3">
      <c r="A19" s="10" t="e">
        <f>CONCATENATE(#REF!,"_",#REF!)</f>
        <v>#REF!</v>
      </c>
      <c r="B19" t="s">
        <v>69</v>
      </c>
      <c r="C19" s="10" t="e">
        <f>VLOOKUP(B19,#REF!,2,0)</f>
        <v>#REF!</v>
      </c>
    </row>
    <row r="20" spans="1:3">
      <c r="A20" s="10" t="e">
        <f>CONCATENATE(#REF!,"_",#REF!)</f>
        <v>#REF!</v>
      </c>
      <c r="B20" t="s">
        <v>70</v>
      </c>
      <c r="C20" s="10" t="e">
        <f>VLOOKUP(B20,#REF!,2,0)</f>
        <v>#REF!</v>
      </c>
    </row>
    <row r="21" spans="1:3">
      <c r="A21" s="10" t="e">
        <f>CONCATENATE(#REF!,"_",#REF!)</f>
        <v>#REF!</v>
      </c>
      <c r="B21" t="s">
        <v>71</v>
      </c>
      <c r="C21" s="10" t="e">
        <f>VLOOKUP(B21,#REF!,2,0)</f>
        <v>#REF!</v>
      </c>
    </row>
    <row r="22" spans="1:3">
      <c r="A22" s="10" t="e">
        <f>CONCATENATE(#REF!,"_",#REF!)</f>
        <v>#REF!</v>
      </c>
      <c r="B22" t="s">
        <v>72</v>
      </c>
      <c r="C22" s="10" t="e">
        <f>VLOOKUP(B22,#REF!,2,0)</f>
        <v>#REF!</v>
      </c>
    </row>
    <row r="23" spans="1:3">
      <c r="A23" s="10" t="e">
        <f>CONCATENATE(#REF!,"_",#REF!)</f>
        <v>#REF!</v>
      </c>
      <c r="B23" t="s">
        <v>73</v>
      </c>
      <c r="C23" s="10" t="e">
        <f>VLOOKUP(B23,#REF!,2,0)</f>
        <v>#REF!</v>
      </c>
    </row>
    <row r="24" spans="1:3">
      <c r="A24" s="10" t="e">
        <f>CONCATENATE(#REF!,"_",#REF!)</f>
        <v>#REF!</v>
      </c>
      <c r="B24" t="s">
        <v>74</v>
      </c>
      <c r="C24" s="10" t="e">
        <f>VLOOKUP(B24,#REF!,2,0)</f>
        <v>#REF!</v>
      </c>
    </row>
    <row r="25" spans="1:3">
      <c r="A25" s="10" t="e">
        <f>CONCATENATE(#REF!,"_",#REF!)</f>
        <v>#REF!</v>
      </c>
      <c r="B25" t="s">
        <v>75</v>
      </c>
      <c r="C25" s="10" t="e">
        <f>VLOOKUP(B25,#REF!,2,0)</f>
        <v>#REF!</v>
      </c>
    </row>
    <row r="26" spans="1:3">
      <c r="A26" s="10" t="e">
        <f>CONCATENATE(#REF!,"_",#REF!)</f>
        <v>#REF!</v>
      </c>
      <c r="B26" t="s">
        <v>76</v>
      </c>
      <c r="C26" s="10" t="e">
        <f>VLOOKUP(B26,#REF!,2,0)</f>
        <v>#REF!</v>
      </c>
    </row>
    <row r="27" spans="1:3">
      <c r="A27" s="10" t="e">
        <f>CONCATENATE(#REF!,"_",#REF!)</f>
        <v>#REF!</v>
      </c>
      <c r="B27" t="s">
        <v>77</v>
      </c>
      <c r="C27" s="10" t="e">
        <f>VLOOKUP(B27,#REF!,2,0)</f>
        <v>#REF!</v>
      </c>
    </row>
    <row r="28" spans="1:3">
      <c r="A28" s="10" t="e">
        <f>CONCATENATE(#REF!,"_",#REF!)</f>
        <v>#REF!</v>
      </c>
      <c r="B28" t="s">
        <v>78</v>
      </c>
      <c r="C28" s="10" t="e">
        <f>VLOOKUP(B28,#REF!,2,0)</f>
        <v>#REF!</v>
      </c>
    </row>
    <row r="29" spans="1:3">
      <c r="A29" s="10" t="e">
        <f>CONCATENATE(#REF!,"_",#REF!)</f>
        <v>#REF!</v>
      </c>
      <c r="B29" t="s">
        <v>79</v>
      </c>
      <c r="C29" s="10" t="e">
        <f>VLOOKUP(B29,#REF!,2,0)</f>
        <v>#REF!</v>
      </c>
    </row>
    <row r="30" spans="1:3">
      <c r="A30" s="10" t="e">
        <f>CONCATENATE(#REF!,"_",#REF!)</f>
        <v>#REF!</v>
      </c>
      <c r="B30" t="s">
        <v>80</v>
      </c>
      <c r="C30" s="10" t="e">
        <f>VLOOKUP(B30,#REF!,2,0)</f>
        <v>#REF!</v>
      </c>
    </row>
    <row r="31" spans="1:3">
      <c r="A31" s="10" t="e">
        <f>CONCATENATE(#REF!,"_",#REF!)</f>
        <v>#REF!</v>
      </c>
      <c r="B31" t="s">
        <v>81</v>
      </c>
      <c r="C31" s="10" t="e">
        <f>VLOOKUP(B31,#REF!,2,0)</f>
        <v>#REF!</v>
      </c>
    </row>
    <row r="32" spans="1:3">
      <c r="A32" s="10" t="e">
        <f>CONCATENATE(#REF!,"_",#REF!)</f>
        <v>#REF!</v>
      </c>
      <c r="B32" t="s">
        <v>82</v>
      </c>
      <c r="C32" s="10" t="e">
        <f>VLOOKUP(B32,#REF!,2,0)</f>
        <v>#REF!</v>
      </c>
    </row>
    <row r="33" spans="1:3">
      <c r="A33" s="10" t="e">
        <f>CONCATENATE(#REF!,"_",#REF!)</f>
        <v>#REF!</v>
      </c>
      <c r="B33" t="s">
        <v>83</v>
      </c>
      <c r="C33" s="10" t="e">
        <f>VLOOKUP(B33,#REF!,2,0)</f>
        <v>#REF!</v>
      </c>
    </row>
    <row r="34" spans="1:3">
      <c r="A34" s="10" t="e">
        <f>CONCATENATE(#REF!,"_",#REF!)</f>
        <v>#REF!</v>
      </c>
      <c r="B34" t="s">
        <v>84</v>
      </c>
      <c r="C34" s="10" t="e">
        <f>VLOOKUP(B34,#REF!,2,0)</f>
        <v>#REF!</v>
      </c>
    </row>
    <row r="35" spans="1:3">
      <c r="A35" s="10" t="e">
        <f>CONCATENATE(#REF!,"_",#REF!)</f>
        <v>#REF!</v>
      </c>
      <c r="B35" t="s">
        <v>85</v>
      </c>
      <c r="C35" s="10" t="e">
        <f>VLOOKUP(B35,#REF!,2,0)</f>
        <v>#REF!</v>
      </c>
    </row>
    <row r="36" spans="1:3">
      <c r="A36" s="10" t="e">
        <f>CONCATENATE(#REF!,"_",#REF!)</f>
        <v>#REF!</v>
      </c>
      <c r="B36" t="s">
        <v>86</v>
      </c>
      <c r="C36" s="10" t="e">
        <f>VLOOKUP(B36,#REF!,2,0)</f>
        <v>#REF!</v>
      </c>
    </row>
    <row r="37" spans="1:3">
      <c r="A37" s="10" t="e">
        <f>CONCATENATE(#REF!,"_",#REF!)</f>
        <v>#REF!</v>
      </c>
      <c r="B37" t="s">
        <v>87</v>
      </c>
      <c r="C37" s="10" t="e">
        <f>VLOOKUP(B37,#REF!,2,0)</f>
        <v>#REF!</v>
      </c>
    </row>
    <row r="38" spans="1:3">
      <c r="A38" s="10" t="e">
        <f>CONCATENATE(#REF!,"_",#REF!)</f>
        <v>#REF!</v>
      </c>
      <c r="B38" t="s">
        <v>89</v>
      </c>
      <c r="C38" s="10" t="e">
        <f>VLOOKUP(B38,#REF!,2,0)</f>
        <v>#REF!</v>
      </c>
    </row>
    <row r="39" spans="1:3">
      <c r="A39" s="10" t="e">
        <f>CONCATENATE(#REF!,"_",#REF!)</f>
        <v>#REF!</v>
      </c>
      <c r="B39" t="s">
        <v>90</v>
      </c>
      <c r="C39" s="10" t="e">
        <f>VLOOKUP(B39,#REF!,2,0)</f>
        <v>#REF!</v>
      </c>
    </row>
    <row r="40" spans="1:3">
      <c r="A40" s="10" t="e">
        <f>CONCATENATE(#REF!,"_",#REF!)</f>
        <v>#REF!</v>
      </c>
      <c r="B40" t="s">
        <v>91</v>
      </c>
      <c r="C40" s="10" t="e">
        <f>VLOOKUP(B40,#REF!,2,0)</f>
        <v>#REF!</v>
      </c>
    </row>
    <row r="41" spans="1:3">
      <c r="A41" s="10" t="e">
        <f>CONCATENATE(#REF!,"_",#REF!)</f>
        <v>#REF!</v>
      </c>
      <c r="B41" t="s">
        <v>92</v>
      </c>
      <c r="C41" s="10" t="e">
        <f>VLOOKUP(B41,#REF!,2,0)</f>
        <v>#REF!</v>
      </c>
    </row>
    <row r="42" spans="1:3">
      <c r="A42" s="10" t="e">
        <f>CONCATENATE(#REF!,"_",#REF!)</f>
        <v>#REF!</v>
      </c>
      <c r="B42" t="s">
        <v>93</v>
      </c>
      <c r="C42" s="10" t="e">
        <f>VLOOKUP(B42,#REF!,2,0)</f>
        <v>#REF!</v>
      </c>
    </row>
    <row r="43" spans="1:3">
      <c r="A43" s="10" t="e">
        <f>CONCATENATE(#REF!,"_",#REF!)</f>
        <v>#REF!</v>
      </c>
      <c r="B43" t="s">
        <v>94</v>
      </c>
      <c r="C43" s="10" t="e">
        <f>VLOOKUP(B43,#REF!,2,0)</f>
        <v>#REF!</v>
      </c>
    </row>
    <row r="44" spans="1:3">
      <c r="A44" s="10" t="e">
        <f>CONCATENATE(#REF!,"_",#REF!)</f>
        <v>#REF!</v>
      </c>
      <c r="B44" t="s">
        <v>95</v>
      </c>
      <c r="C44" s="10" t="e">
        <f>VLOOKUP(B44,#REF!,2,0)</f>
        <v>#REF!</v>
      </c>
    </row>
    <row r="45" spans="1:3">
      <c r="A45" s="10" t="e">
        <f>CONCATENATE(#REF!,"_",#REF!)</f>
        <v>#REF!</v>
      </c>
      <c r="B45" t="s">
        <v>96</v>
      </c>
      <c r="C45" s="10" t="e">
        <f>VLOOKUP(B45,#REF!,2,0)</f>
        <v>#REF!</v>
      </c>
    </row>
    <row r="46" spans="1:3">
      <c r="A46" s="10" t="e">
        <f>CONCATENATE(#REF!,"_",#REF!)</f>
        <v>#REF!</v>
      </c>
      <c r="B46" t="s">
        <v>97</v>
      </c>
      <c r="C46" s="10" t="e">
        <f>VLOOKUP(B46,#REF!,2,0)</f>
        <v>#REF!</v>
      </c>
    </row>
    <row r="47" spans="1:3">
      <c r="A47" s="10" t="e">
        <f>CONCATENATE(#REF!,"_",#REF!)</f>
        <v>#REF!</v>
      </c>
      <c r="B47" t="s">
        <v>98</v>
      </c>
      <c r="C47" s="10" t="e">
        <f>VLOOKUP(B47,#REF!,2,0)</f>
        <v>#REF!</v>
      </c>
    </row>
    <row r="48" spans="1:3">
      <c r="A48" s="10" t="e">
        <f>CONCATENATE(#REF!,"_",#REF!)</f>
        <v>#REF!</v>
      </c>
      <c r="B48" t="s">
        <v>99</v>
      </c>
      <c r="C48" s="10" t="e">
        <f>VLOOKUP(B48,#REF!,2,0)</f>
        <v>#REF!</v>
      </c>
    </row>
    <row r="49" spans="1:3">
      <c r="A49" s="10" t="e">
        <f>CONCATENATE(#REF!,"_",#REF!)</f>
        <v>#REF!</v>
      </c>
      <c r="B49" t="s">
        <v>100</v>
      </c>
      <c r="C49" s="10" t="e">
        <f>VLOOKUP(B49,#REF!,2,0)</f>
        <v>#REF!</v>
      </c>
    </row>
    <row r="50" spans="1:3">
      <c r="A50" s="10" t="e">
        <f>CONCATENATE(#REF!,"_",#REF!)</f>
        <v>#REF!</v>
      </c>
      <c r="B50" t="s">
        <v>101</v>
      </c>
      <c r="C50" s="10" t="e">
        <f>VLOOKUP(B50,#REF!,2,0)</f>
        <v>#REF!</v>
      </c>
    </row>
    <row r="51" spans="1:3">
      <c r="A51" s="10" t="e">
        <f>CONCATENATE(#REF!,"_",#REF!)</f>
        <v>#REF!</v>
      </c>
      <c r="B51" t="s">
        <v>102</v>
      </c>
      <c r="C51" s="10" t="e">
        <f>VLOOKUP(B51,#REF!,2,0)</f>
        <v>#REF!</v>
      </c>
    </row>
    <row r="52" spans="1:3">
      <c r="A52" s="10" t="e">
        <f>CONCATENATE(#REF!,"_",#REF!)</f>
        <v>#REF!</v>
      </c>
      <c r="B52" t="s">
        <v>103</v>
      </c>
      <c r="C52" s="10" t="e">
        <f>VLOOKUP(B52,#REF!,2,0)</f>
        <v>#REF!</v>
      </c>
    </row>
    <row r="53" spans="1:3">
      <c r="A53" s="10" t="e">
        <f>CONCATENATE(#REF!,"_",#REF!)</f>
        <v>#REF!</v>
      </c>
      <c r="B53" t="s">
        <v>0</v>
      </c>
      <c r="C53" s="10" t="e">
        <f>VLOOKUP(B53,#REF!,2,0)</f>
        <v>#REF!</v>
      </c>
    </row>
    <row r="54" spans="1:3">
      <c r="A54" s="10" t="e">
        <f>CONCATENATE(#REF!,"_",#REF!)</f>
        <v>#REF!</v>
      </c>
      <c r="B54" t="s">
        <v>1</v>
      </c>
      <c r="C54" s="10" t="e">
        <f>VLOOKUP(B54,#REF!,2,0)</f>
        <v>#REF!</v>
      </c>
    </row>
    <row r="55" spans="1:3">
      <c r="A55" s="10" t="e">
        <f>CONCATENATE(#REF!,"_",#REF!)</f>
        <v>#REF!</v>
      </c>
      <c r="B55" t="s">
        <v>2</v>
      </c>
      <c r="C55" s="10" t="e">
        <f>VLOOKUP(B55,#REF!,2,0)</f>
        <v>#REF!</v>
      </c>
    </row>
    <row r="56" spans="1:3">
      <c r="A56" s="10" t="e">
        <f>CONCATENATE(#REF!,"_",#REF!)</f>
        <v>#REF!</v>
      </c>
      <c r="B56" t="s">
        <v>3</v>
      </c>
      <c r="C56" s="10" t="e">
        <f>VLOOKUP(B56,#REF!,2,0)</f>
        <v>#REF!</v>
      </c>
    </row>
    <row r="57" spans="1:3">
      <c r="A57" s="10" t="e">
        <f>CONCATENATE(#REF!,"_",#REF!)</f>
        <v>#REF!</v>
      </c>
      <c r="B57" t="s">
        <v>4</v>
      </c>
      <c r="C57" s="10" t="e">
        <f>VLOOKUP(B57,#REF!,2,0)</f>
        <v>#REF!</v>
      </c>
    </row>
    <row r="58" spans="1:3">
      <c r="A58" s="10" t="e">
        <f>CONCATENATE(#REF!,"_",#REF!)</f>
        <v>#REF!</v>
      </c>
      <c r="B58" t="s">
        <v>5</v>
      </c>
      <c r="C58" s="10" t="e">
        <f>VLOOKUP(B58,#REF!,2,0)</f>
        <v>#REF!</v>
      </c>
    </row>
    <row r="59" spans="1:3">
      <c r="A59" s="10" t="e">
        <f>CONCATENATE(#REF!,"_",#REF!)</f>
        <v>#REF!</v>
      </c>
      <c r="B59" t="s">
        <v>6</v>
      </c>
      <c r="C59" s="10" t="e">
        <f>VLOOKUP(B59,#REF!,2,0)</f>
        <v>#REF!</v>
      </c>
    </row>
    <row r="60" spans="1:3">
      <c r="A60" s="10" t="e">
        <f>CONCATENATE(#REF!,"_",#REF!)</f>
        <v>#REF!</v>
      </c>
      <c r="B60" t="s">
        <v>7</v>
      </c>
      <c r="C60" s="10" t="e">
        <f>VLOOKUP(B60,#REF!,2,0)</f>
        <v>#REF!</v>
      </c>
    </row>
    <row r="61" spans="1:3">
      <c r="A61" s="10" t="e">
        <f>CONCATENATE(#REF!,"_",#REF!)</f>
        <v>#REF!</v>
      </c>
      <c r="B61" t="s">
        <v>8</v>
      </c>
      <c r="C61" s="10" t="e">
        <f>VLOOKUP(B61,#REF!,2,0)</f>
        <v>#REF!</v>
      </c>
    </row>
    <row r="62" spans="1:3">
      <c r="A62" s="10" t="e">
        <f>CONCATENATE(#REF!,"_",#REF!)</f>
        <v>#REF!</v>
      </c>
      <c r="B62" t="s">
        <v>9</v>
      </c>
      <c r="C62" s="10" t="e">
        <f>VLOOKUP(B62,#REF!,2,0)</f>
        <v>#REF!</v>
      </c>
    </row>
    <row r="63" spans="1:3">
      <c r="A63" s="10" t="e">
        <f>CONCATENATE(#REF!,"_",#REF!)</f>
        <v>#REF!</v>
      </c>
      <c r="B63" t="s">
        <v>10</v>
      </c>
      <c r="C63" s="10" t="e">
        <f>VLOOKUP(B63,#REF!,2,0)</f>
        <v>#REF!</v>
      </c>
    </row>
    <row r="64" spans="1:3">
      <c r="A64" s="10" t="e">
        <f>CONCATENATE(#REF!,"_",#REF!)</f>
        <v>#REF!</v>
      </c>
      <c r="B64" t="s">
        <v>11</v>
      </c>
      <c r="C64" s="10" t="e">
        <f>VLOOKUP(B64,#REF!,2,0)</f>
        <v>#REF!</v>
      </c>
    </row>
    <row r="65" spans="1:3">
      <c r="A65" s="10" t="e">
        <f>CONCATENATE(#REF!,"_",#REF!)</f>
        <v>#REF!</v>
      </c>
      <c r="B65" t="s">
        <v>12</v>
      </c>
      <c r="C65" s="10" t="e">
        <f>VLOOKUP(B65,#REF!,2,0)</f>
        <v>#REF!</v>
      </c>
    </row>
    <row r="66" spans="1:3">
      <c r="A66" s="10" t="e">
        <f>CONCATENATE(#REF!,"_",#REF!)</f>
        <v>#REF!</v>
      </c>
      <c r="B66" t="s">
        <v>13</v>
      </c>
      <c r="C66" s="10" t="e">
        <f>VLOOKUP(B66,#REF!,2,0)</f>
        <v>#REF!</v>
      </c>
    </row>
    <row r="67" spans="1:3">
      <c r="A67" s="10" t="e">
        <f>CONCATENATE(#REF!,"_",#REF!)</f>
        <v>#REF!</v>
      </c>
      <c r="B67" t="s">
        <v>14</v>
      </c>
      <c r="C67" s="10" t="e">
        <f>VLOOKUP(B67,#REF!,2,0)</f>
        <v>#REF!</v>
      </c>
    </row>
    <row r="68" spans="1:3">
      <c r="A68" s="10" t="e">
        <f>CONCATENATE(#REF!,"_",#REF!)</f>
        <v>#REF!</v>
      </c>
      <c r="B68" t="s">
        <v>15</v>
      </c>
      <c r="C68" s="10" t="e">
        <f>VLOOKUP(B68,#REF!,2,0)</f>
        <v>#REF!</v>
      </c>
    </row>
    <row r="69" spans="1:3">
      <c r="A69" s="10" t="e">
        <f>CONCATENATE(#REF!,"_",#REF!)</f>
        <v>#REF!</v>
      </c>
      <c r="B69" t="s">
        <v>16</v>
      </c>
      <c r="C69" s="10" t="e">
        <f>VLOOKUP(B69,#REF!,2,0)</f>
        <v>#REF!</v>
      </c>
    </row>
    <row r="70" spans="1:3">
      <c r="A70" s="10" t="e">
        <f>CONCATENATE(#REF!,"_",#REF!)</f>
        <v>#REF!</v>
      </c>
      <c r="B70" t="s">
        <v>17</v>
      </c>
      <c r="C70" s="10" t="e">
        <f>VLOOKUP(B70,#REF!,2,0)</f>
        <v>#REF!</v>
      </c>
    </row>
    <row r="71" spans="1:3">
      <c r="A71" s="10" t="e">
        <f>CONCATENATE(#REF!,"_",#REF!)</f>
        <v>#REF!</v>
      </c>
      <c r="B71" t="s">
        <v>18</v>
      </c>
      <c r="C71" s="10" t="e">
        <f>VLOOKUP(B71,#REF!,2,0)</f>
        <v>#REF!</v>
      </c>
    </row>
    <row r="72" spans="1:3">
      <c r="A72" s="10" t="e">
        <f>CONCATENATE(#REF!,"_",#REF!)</f>
        <v>#REF!</v>
      </c>
      <c r="B72" t="s">
        <v>19</v>
      </c>
      <c r="C72" s="10" t="e">
        <f>VLOOKUP(B72,#REF!,2,0)</f>
        <v>#REF!</v>
      </c>
    </row>
    <row r="73" spans="1:3">
      <c r="A73" s="10" t="e">
        <f>CONCATENATE(#REF!,"_",#REF!)</f>
        <v>#REF!</v>
      </c>
      <c r="B73" t="s">
        <v>20</v>
      </c>
      <c r="C73" s="10" t="e">
        <f>VLOOKUP(B73,#REF!,2,0)</f>
        <v>#REF!</v>
      </c>
    </row>
    <row r="74" spans="1:3">
      <c r="A74" s="10" t="e">
        <f>CONCATENATE(#REF!,"_",#REF!)</f>
        <v>#REF!</v>
      </c>
      <c r="B74" t="s">
        <v>21</v>
      </c>
      <c r="C74" s="10" t="e">
        <f>VLOOKUP(B74,#REF!,2,0)</f>
        <v>#REF!</v>
      </c>
    </row>
    <row r="75" spans="1:3">
      <c r="A75" s="10" t="e">
        <f>CONCATENATE(#REF!,"_",#REF!)</f>
        <v>#REF!</v>
      </c>
      <c r="B75" t="s">
        <v>22</v>
      </c>
      <c r="C75" s="10" t="e">
        <f>VLOOKUP(B75,#REF!,2,0)</f>
        <v>#REF!</v>
      </c>
    </row>
    <row r="76" spans="1:3">
      <c r="A76" s="10" t="e">
        <f>CONCATENATE(#REF!,"_",#REF!)</f>
        <v>#REF!</v>
      </c>
      <c r="B76" t="s">
        <v>23</v>
      </c>
      <c r="C76" s="10" t="e">
        <f>VLOOKUP(B76,#REF!,2,0)</f>
        <v>#REF!</v>
      </c>
    </row>
    <row r="77" spans="1:3">
      <c r="A77" s="10" t="e">
        <f>CONCATENATE(#REF!,"_",#REF!)</f>
        <v>#REF!</v>
      </c>
      <c r="B77" t="s">
        <v>24</v>
      </c>
      <c r="C77" s="10" t="e">
        <f>VLOOKUP(B77,#REF!,2,0)</f>
        <v>#REF!</v>
      </c>
    </row>
    <row r="78" spans="1:3">
      <c r="A78" s="10" t="e">
        <f>CONCATENATE(#REF!,"_",#REF!)</f>
        <v>#REF!</v>
      </c>
      <c r="B78" t="s">
        <v>25</v>
      </c>
      <c r="C78" s="10" t="e">
        <f>VLOOKUP(B78,#REF!,2,0)</f>
        <v>#REF!</v>
      </c>
    </row>
    <row r="79" spans="1:3">
      <c r="A79" s="10" t="e">
        <f>CONCATENATE(#REF!,"_",#REF!)</f>
        <v>#REF!</v>
      </c>
      <c r="B79" t="s">
        <v>26</v>
      </c>
      <c r="C79" s="10" t="e">
        <f>VLOOKUP(B79,#REF!,2,0)</f>
        <v>#REF!</v>
      </c>
    </row>
    <row r="80" spans="1:3">
      <c r="A80" s="10" t="e">
        <f>CONCATENATE(#REF!,"_",#REF!)</f>
        <v>#REF!</v>
      </c>
      <c r="B80" t="s">
        <v>27</v>
      </c>
      <c r="C80" s="10" t="e">
        <f>VLOOKUP(B80,#REF!,2,0)</f>
        <v>#REF!</v>
      </c>
    </row>
    <row r="81" spans="1:3">
      <c r="A81" s="10" t="e">
        <f>CONCATENATE(#REF!,"_",#REF!)</f>
        <v>#REF!</v>
      </c>
      <c r="B81" t="s">
        <v>28</v>
      </c>
      <c r="C81" s="10" t="e">
        <f>VLOOKUP(B81,#REF!,2,0)</f>
        <v>#REF!</v>
      </c>
    </row>
    <row r="82" spans="1:3">
      <c r="A82" s="10" t="e">
        <f>CONCATENATE(#REF!,"_",#REF!)</f>
        <v>#REF!</v>
      </c>
      <c r="B82" t="s">
        <v>29</v>
      </c>
      <c r="C82" s="10" t="e">
        <f>VLOOKUP(B82,#REF!,2,0)</f>
        <v>#REF!</v>
      </c>
    </row>
    <row r="83" spans="1:3">
      <c r="A83" s="10" t="e">
        <f>CONCATENATE(#REF!,"_",#REF!)</f>
        <v>#REF!</v>
      </c>
      <c r="B83" t="s">
        <v>30</v>
      </c>
      <c r="C83" s="10" t="e">
        <f>VLOOKUP(B83,#REF!,2,0)</f>
        <v>#REF!</v>
      </c>
    </row>
    <row r="84" spans="1:3">
      <c r="A84" s="10" t="e">
        <f>CONCATENATE(#REF!,"_",#REF!)</f>
        <v>#REF!</v>
      </c>
      <c r="B84" t="s">
        <v>31</v>
      </c>
      <c r="C84" s="10" t="e">
        <f>VLOOKUP(B84,#REF!,2,0)</f>
        <v>#REF!</v>
      </c>
    </row>
    <row r="85" spans="1:3">
      <c r="A85" s="10" t="e">
        <f>CONCATENATE(#REF!,"_",#REF!)</f>
        <v>#REF!</v>
      </c>
      <c r="B85" t="s">
        <v>32</v>
      </c>
      <c r="C85" s="10" t="e">
        <f>VLOOKUP(B85,#REF!,2,0)</f>
        <v>#REF!</v>
      </c>
    </row>
    <row r="86" spans="1:3">
      <c r="A86" s="10" t="e">
        <f>CONCATENATE(#REF!,"_",#REF!)</f>
        <v>#REF!</v>
      </c>
      <c r="B86" t="s">
        <v>36</v>
      </c>
      <c r="C86" s="10" t="e">
        <f>VLOOKUP(B86,#REF!,2,0)</f>
        <v>#REF!</v>
      </c>
    </row>
    <row r="87" spans="1:3">
      <c r="A87" s="10" t="e">
        <f>CONCATENATE(#REF!,"_",#REF!)</f>
        <v>#REF!</v>
      </c>
      <c r="B87" t="s">
        <v>37</v>
      </c>
      <c r="C87" s="10" t="e">
        <f>VLOOKUP(B87,#REF!,2,0)</f>
        <v>#REF!</v>
      </c>
    </row>
    <row r="88" spans="1:3">
      <c r="A88" s="10" t="e">
        <f>CONCATENATE(#REF!,"_",#REF!)</f>
        <v>#REF!</v>
      </c>
      <c r="B88" t="s">
        <v>38</v>
      </c>
      <c r="C88" s="10" t="e">
        <f>VLOOKUP(B88,#REF!,2,0)</f>
        <v>#REF!</v>
      </c>
    </row>
    <row r="89" spans="1:3">
      <c r="A89" s="10" t="e">
        <f>CONCATENATE(#REF!,"_",#REF!)</f>
        <v>#REF!</v>
      </c>
      <c r="B89" t="s">
        <v>39</v>
      </c>
      <c r="C89" s="10" t="e">
        <f>VLOOKUP(B89,#REF!,2,0)</f>
        <v>#REF!</v>
      </c>
    </row>
    <row r="90" spans="1:3">
      <c r="A90" s="10" t="e">
        <f>CONCATENATE(#REF!,"_",#REF!)</f>
        <v>#REF!</v>
      </c>
      <c r="B90" t="s">
        <v>40</v>
      </c>
      <c r="C90" s="10" t="e">
        <f>VLOOKUP(B90,#REF!,2,0)</f>
        <v>#REF!</v>
      </c>
    </row>
    <row r="91" spans="1:3">
      <c r="A91" s="10" t="e">
        <f>CONCATENATE(#REF!,"_",#REF!)</f>
        <v>#REF!</v>
      </c>
      <c r="B91" t="s">
        <v>41</v>
      </c>
      <c r="C91" s="10" t="e">
        <f>VLOOKUP(B91,#REF!,2,0)</f>
        <v>#REF!</v>
      </c>
    </row>
    <row r="92" spans="1:3">
      <c r="A92" s="10" t="e">
        <f>CONCATENATE(#REF!,"_",#REF!)</f>
        <v>#REF!</v>
      </c>
      <c r="B92" t="s">
        <v>42</v>
      </c>
      <c r="C92" s="10" t="e">
        <f>VLOOKUP(B92,#REF!,2,0)</f>
        <v>#REF!</v>
      </c>
    </row>
    <row r="93" spans="1:3">
      <c r="A93" s="10" t="e">
        <f>CONCATENATE(#REF!,"_",#REF!)</f>
        <v>#REF!</v>
      </c>
      <c r="B93" t="s">
        <v>43</v>
      </c>
      <c r="C93" s="10" t="e">
        <f>VLOOKUP(B93,#REF!,2,0)</f>
        <v>#REF!</v>
      </c>
    </row>
    <row r="94" spans="1:3">
      <c r="A94" s="10" t="e">
        <f>CONCATENATE(#REF!,"_",#REF!)</f>
        <v>#REF!</v>
      </c>
      <c r="B94" t="s">
        <v>44</v>
      </c>
      <c r="C94" s="10" t="e">
        <f>VLOOKUP(B94,#REF!,2,0)</f>
        <v>#REF!</v>
      </c>
    </row>
    <row r="95" spans="1:3">
      <c r="A95" s="10" t="e">
        <f>CONCATENATE(#REF!,"_",#REF!)</f>
        <v>#REF!</v>
      </c>
      <c r="B95" t="s">
        <v>45</v>
      </c>
      <c r="C95" s="10" t="e">
        <f>VLOOKUP(B95,#REF!,2,0)</f>
        <v>#REF!</v>
      </c>
    </row>
    <row r="96" spans="1:3">
      <c r="A96" s="10" t="e">
        <f>CONCATENATE(#REF!,"_",#REF!)</f>
        <v>#REF!</v>
      </c>
      <c r="B96" t="s">
        <v>46</v>
      </c>
      <c r="C96" s="10" t="e">
        <f>VLOOKUP(B96,#REF!,2,0)</f>
        <v>#REF!</v>
      </c>
    </row>
    <row r="97" spans="1:3">
      <c r="A97" s="10" t="e">
        <f>CONCATENATE(#REF!,"_",#REF!)</f>
        <v>#REF!</v>
      </c>
      <c r="B97" t="s">
        <v>47</v>
      </c>
      <c r="C97" s="10" t="e">
        <f>VLOOKUP(B97,#REF!,2,0)</f>
        <v>#REF!</v>
      </c>
    </row>
  </sheetData>
  <phoneticPr fontId="7" type="noConversion"/>
  <pageMargins left="0.75" right="0.75" top="1" bottom="1" header="0.5" footer="0.5"/>
  <pageSetup paperSize="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179"/>
  <sheetViews>
    <sheetView showGridLines="0" showZeros="0" showOutlineSymbols="0" topLeftCell="A79" workbookViewId="0">
      <selection activeCell="F64" sqref="F64"/>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 t="s">
        <v>68</v>
      </c>
      <c r="F2" s="4"/>
      <c r="G2" s="4"/>
      <c r="H2" s="4"/>
    </row>
    <row r="3" spans="1:31" ht="26" hidden="1" customHeight="1">
      <c r="B3" s="191" t="s">
        <v>33</v>
      </c>
      <c r="C3" s="192"/>
      <c r="D3" s="47"/>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t="s">
        <v>215</v>
      </c>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66"/>
      <c r="J8" s="66"/>
      <c r="K8" s="66"/>
      <c r="L8" s="67"/>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200" t="s">
        <v>155</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v>28</v>
      </c>
      <c r="F11" s="201">
        <v>19.3</v>
      </c>
      <c r="G11" s="84" t="s">
        <v>283</v>
      </c>
      <c r="H11" s="84"/>
      <c r="I11" s="90"/>
      <c r="J11" s="91"/>
      <c r="K11" s="91"/>
      <c r="L11" s="92"/>
      <c r="M11" s="3"/>
      <c r="N11" s="52"/>
      <c r="Z11" s="6"/>
      <c r="AA11" s="16">
        <v>2</v>
      </c>
      <c r="AB11" s="16"/>
      <c r="AC11" s="17" t="s">
        <v>51</v>
      </c>
      <c r="AD11" s="16" t="s">
        <v>51</v>
      </c>
      <c r="AE11" s="3"/>
    </row>
    <row r="12" spans="1:31" ht="17" customHeight="1">
      <c r="A12" s="6"/>
      <c r="B12" s="48" t="s">
        <v>63</v>
      </c>
      <c r="C12" s="200" t="s">
        <v>156</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84">
        <v>28</v>
      </c>
      <c r="F12" s="201">
        <v>27.4</v>
      </c>
      <c r="G12" s="84" t="s">
        <v>283</v>
      </c>
      <c r="H12" s="14"/>
      <c r="I12" s="55"/>
      <c r="K12" s="3"/>
      <c r="M12" s="169"/>
      <c r="N12" s="170"/>
      <c r="O12" s="170"/>
      <c r="P12" s="170"/>
      <c r="Q12" s="171"/>
      <c r="Z12" s="6"/>
      <c r="AA12" s="16">
        <v>3</v>
      </c>
      <c r="AB12" s="16"/>
      <c r="AC12" s="17" t="s">
        <v>52</v>
      </c>
      <c r="AD12" s="16" t="s">
        <v>63</v>
      </c>
      <c r="AE12" s="3"/>
    </row>
    <row r="13" spans="1:31" ht="17" customHeight="1">
      <c r="A13" s="6"/>
      <c r="B13" s="48" t="s">
        <v>76</v>
      </c>
      <c r="C13" s="200" t="s">
        <v>157</v>
      </c>
      <c r="D13" s="80" t="str">
        <f t="shared" si="0"/>
        <v>Acceptable Name</v>
      </c>
      <c r="E13" s="84">
        <v>28</v>
      </c>
      <c r="F13" s="201">
        <v>28.6</v>
      </c>
      <c r="G13" s="84" t="s">
        <v>283</v>
      </c>
      <c r="H13" s="14"/>
      <c r="I13" s="56" t="s">
        <v>110</v>
      </c>
      <c r="J13" s="5"/>
      <c r="M13" s="172"/>
      <c r="N13" s="173"/>
      <c r="O13" s="173"/>
      <c r="P13" s="173"/>
      <c r="Q13" s="174"/>
      <c r="Z13" s="6"/>
      <c r="AA13" s="16">
        <v>4</v>
      </c>
      <c r="AB13" s="16"/>
      <c r="AC13" s="17" t="s">
        <v>53</v>
      </c>
      <c r="AD13" s="16" t="s">
        <v>76</v>
      </c>
      <c r="AE13" s="3"/>
    </row>
    <row r="14" spans="1:31" ht="17" customHeight="1">
      <c r="A14" s="6"/>
      <c r="B14" s="48" t="s">
        <v>89</v>
      </c>
      <c r="C14" s="200" t="s">
        <v>158</v>
      </c>
      <c r="D14" s="80" t="str">
        <f t="shared" si="0"/>
        <v>Acceptable Name</v>
      </c>
      <c r="E14" s="84">
        <v>28</v>
      </c>
      <c r="F14" s="201">
        <v>27.2</v>
      </c>
      <c r="G14" s="84" t="s">
        <v>283</v>
      </c>
      <c r="H14" s="14"/>
      <c r="I14" s="56" t="s">
        <v>111</v>
      </c>
      <c r="M14" s="3"/>
      <c r="Z14" s="6"/>
      <c r="AA14" s="16">
        <v>5</v>
      </c>
      <c r="AB14" s="16"/>
      <c r="AC14" s="17" t="s">
        <v>54</v>
      </c>
      <c r="AD14" s="16" t="s">
        <v>89</v>
      </c>
      <c r="AE14" s="3"/>
    </row>
    <row r="15" spans="1:31" ht="17" customHeight="1">
      <c r="A15" s="6"/>
      <c r="B15" s="48" t="s">
        <v>101</v>
      </c>
      <c r="C15" s="200" t="s">
        <v>159</v>
      </c>
      <c r="D15" s="80" t="str">
        <f t="shared" si="0"/>
        <v>Acceptable Name</v>
      </c>
      <c r="E15" s="84">
        <v>28</v>
      </c>
      <c r="F15" s="201">
        <v>27.4</v>
      </c>
      <c r="G15" s="84" t="s">
        <v>283</v>
      </c>
      <c r="H15" s="14"/>
      <c r="I15" s="56"/>
      <c r="M15" s="3"/>
      <c r="Z15" s="6"/>
      <c r="AA15" s="16">
        <v>6</v>
      </c>
      <c r="AB15" s="16"/>
      <c r="AC15" s="17" t="s">
        <v>55</v>
      </c>
      <c r="AD15" s="16" t="s">
        <v>101</v>
      </c>
      <c r="AE15" s="3"/>
    </row>
    <row r="16" spans="1:31" ht="17" customHeight="1">
      <c r="A16" s="6"/>
      <c r="B16" s="48" t="s">
        <v>9</v>
      </c>
      <c r="C16" s="200" t="s">
        <v>160</v>
      </c>
      <c r="D16" s="80" t="str">
        <f t="shared" si="0"/>
        <v>Acceptable Name</v>
      </c>
      <c r="E16" s="84">
        <v>28</v>
      </c>
      <c r="F16" s="201">
        <v>40.799999999999997</v>
      </c>
      <c r="G16" s="84" t="s">
        <v>283</v>
      </c>
      <c r="H16" s="14"/>
      <c r="I16" s="55"/>
      <c r="M16" s="3"/>
      <c r="Z16" s="6"/>
      <c r="AA16" s="16">
        <v>7</v>
      </c>
      <c r="AB16" s="16"/>
      <c r="AC16" s="17" t="s">
        <v>56</v>
      </c>
      <c r="AD16" s="16" t="s">
        <v>9</v>
      </c>
      <c r="AE16" s="3"/>
    </row>
    <row r="17" spans="1:31" ht="17" customHeight="1">
      <c r="A17" s="6"/>
      <c r="B17" s="48" t="s">
        <v>21</v>
      </c>
      <c r="C17" s="200" t="s">
        <v>161</v>
      </c>
      <c r="D17" s="80" t="str">
        <f t="shared" si="0"/>
        <v>Acceptable Name</v>
      </c>
      <c r="E17" s="84">
        <v>28</v>
      </c>
      <c r="F17" s="201">
        <v>29.3</v>
      </c>
      <c r="G17" s="84" t="s">
        <v>283</v>
      </c>
      <c r="H17" s="14"/>
      <c r="I17" s="56" t="s">
        <v>112</v>
      </c>
      <c r="M17" s="3"/>
      <c r="Z17" s="6"/>
      <c r="AA17" s="16">
        <v>8</v>
      </c>
      <c r="AB17" s="16"/>
      <c r="AC17" s="17" t="s">
        <v>57</v>
      </c>
      <c r="AD17" s="16" t="s">
        <v>21</v>
      </c>
      <c r="AE17" s="3"/>
    </row>
    <row r="18" spans="1:31" ht="17" customHeight="1">
      <c r="A18" s="6"/>
      <c r="B18" s="48" t="s">
        <v>36</v>
      </c>
      <c r="C18" s="200" t="s">
        <v>162</v>
      </c>
      <c r="D18" s="80" t="str">
        <f t="shared" si="0"/>
        <v>Acceptable Name</v>
      </c>
      <c r="E18" s="84">
        <v>28</v>
      </c>
      <c r="F18" s="201">
        <v>32.6</v>
      </c>
      <c r="G18" s="84" t="s">
        <v>283</v>
      </c>
      <c r="H18" s="54"/>
      <c r="I18" s="56" t="s">
        <v>34</v>
      </c>
      <c r="M18" s="3"/>
      <c r="Z18" s="6"/>
      <c r="AA18" s="16">
        <v>9</v>
      </c>
      <c r="AB18" s="16"/>
      <c r="AC18" s="17" t="s">
        <v>58</v>
      </c>
      <c r="AD18" s="16" t="s">
        <v>36</v>
      </c>
      <c r="AE18" s="3"/>
    </row>
    <row r="19" spans="1:31" ht="17" customHeight="1">
      <c r="A19" s="6"/>
      <c r="B19" s="48" t="s">
        <v>52</v>
      </c>
      <c r="C19" s="200" t="s">
        <v>163</v>
      </c>
      <c r="D19" s="80" t="str">
        <f t="shared" si="0"/>
        <v>Acceptable Name</v>
      </c>
      <c r="E19" s="84">
        <v>28</v>
      </c>
      <c r="F19" s="201">
        <v>22.6</v>
      </c>
      <c r="G19" s="84" t="s">
        <v>283</v>
      </c>
      <c r="H19" s="14"/>
      <c r="I19" s="57">
        <v>2</v>
      </c>
      <c r="M19" s="3"/>
      <c r="Z19" s="6"/>
      <c r="AA19" s="16">
        <v>10</v>
      </c>
      <c r="AB19" s="16"/>
      <c r="AC19" s="17" t="s">
        <v>59</v>
      </c>
      <c r="AD19" s="16" t="s">
        <v>52</v>
      </c>
      <c r="AE19" s="3"/>
    </row>
    <row r="20" spans="1:31" ht="17" customHeight="1">
      <c r="A20" s="6"/>
      <c r="B20" s="48" t="s">
        <v>64</v>
      </c>
      <c r="C20" s="200" t="s">
        <v>164</v>
      </c>
      <c r="D20" s="80" t="str">
        <f t="shared" si="0"/>
        <v>Acceptable Name</v>
      </c>
      <c r="E20" s="84">
        <v>28</v>
      </c>
      <c r="F20" s="201">
        <v>38</v>
      </c>
      <c r="G20" s="84" t="s">
        <v>283</v>
      </c>
      <c r="H20" s="14"/>
      <c r="I20" s="58"/>
      <c r="M20" s="3"/>
      <c r="Z20" s="6"/>
      <c r="AA20" s="16">
        <v>11</v>
      </c>
      <c r="AB20" s="16"/>
      <c r="AC20" s="17" t="s">
        <v>60</v>
      </c>
      <c r="AD20" s="16" t="s">
        <v>64</v>
      </c>
      <c r="AE20" s="3"/>
    </row>
    <row r="21" spans="1:31" ht="17" customHeight="1">
      <c r="A21" s="6"/>
      <c r="B21" s="48" t="s">
        <v>77</v>
      </c>
      <c r="C21" s="200" t="s">
        <v>165</v>
      </c>
      <c r="D21" s="80" t="str">
        <f t="shared" si="0"/>
        <v>Acceptable Name</v>
      </c>
      <c r="E21" s="84">
        <v>28</v>
      </c>
      <c r="F21" s="201">
        <v>24</v>
      </c>
      <c r="G21" s="84" t="s">
        <v>283</v>
      </c>
      <c r="H21" s="14"/>
      <c r="I21" s="58"/>
      <c r="M21" s="3"/>
      <c r="Z21" s="6"/>
      <c r="AA21" s="16">
        <v>12</v>
      </c>
      <c r="AB21" s="16"/>
      <c r="AC21" s="17" t="s">
        <v>61</v>
      </c>
      <c r="AD21" s="16" t="s">
        <v>77</v>
      </c>
      <c r="AE21" s="3"/>
    </row>
    <row r="22" spans="1:31" ht="17" customHeight="1">
      <c r="A22" s="6"/>
      <c r="B22" s="48" t="s">
        <v>90</v>
      </c>
      <c r="C22" s="200" t="s">
        <v>166</v>
      </c>
      <c r="D22" s="80" t="str">
        <f t="shared" si="0"/>
        <v>Acceptable Name</v>
      </c>
      <c r="E22" s="84">
        <v>28</v>
      </c>
      <c r="F22" s="201">
        <v>48.8</v>
      </c>
      <c r="G22" s="84" t="s">
        <v>283</v>
      </c>
      <c r="H22" s="14"/>
      <c r="I22" s="59"/>
      <c r="J22" s="2"/>
      <c r="M22" s="3"/>
      <c r="Z22" s="6"/>
      <c r="AA22" s="16">
        <v>13</v>
      </c>
      <c r="AB22" s="16"/>
      <c r="AC22" s="17" t="s">
        <v>62</v>
      </c>
      <c r="AD22" s="16" t="s">
        <v>90</v>
      </c>
      <c r="AE22" s="3"/>
    </row>
    <row r="23" spans="1:31" ht="17" customHeight="1">
      <c r="A23" s="6"/>
      <c r="B23" s="48" t="s">
        <v>102</v>
      </c>
      <c r="C23" s="200" t="s">
        <v>167</v>
      </c>
      <c r="D23" s="80" t="str">
        <f t="shared" si="0"/>
        <v>Acceptable Name</v>
      </c>
      <c r="E23" s="84">
        <v>28</v>
      </c>
      <c r="F23" s="201">
        <v>39</v>
      </c>
      <c r="G23" s="84" t="s">
        <v>283</v>
      </c>
      <c r="H23" s="14"/>
      <c r="I23" s="193"/>
      <c r="J23" s="193"/>
      <c r="K23" s="3"/>
      <c r="M23" s="3"/>
      <c r="Z23" s="6"/>
      <c r="AA23" s="16">
        <v>14</v>
      </c>
      <c r="AB23" s="16"/>
      <c r="AC23" s="17" t="s">
        <v>63</v>
      </c>
      <c r="AD23" s="16" t="s">
        <v>102</v>
      </c>
      <c r="AE23" s="3"/>
    </row>
    <row r="24" spans="1:31" ht="17" customHeight="1">
      <c r="A24" s="6"/>
      <c r="B24" s="48" t="s">
        <v>10</v>
      </c>
      <c r="C24" s="200" t="s">
        <v>168</v>
      </c>
      <c r="D24" s="80" t="str">
        <f t="shared" si="0"/>
        <v>Acceptable Name</v>
      </c>
      <c r="E24" s="84">
        <v>28</v>
      </c>
      <c r="F24" s="201">
        <v>40.4</v>
      </c>
      <c r="G24" s="84" t="s">
        <v>283</v>
      </c>
      <c r="H24" s="14"/>
      <c r="I24" s="193"/>
      <c r="J24" s="193"/>
      <c r="K24" s="3"/>
      <c r="M24" s="3"/>
      <c r="Z24" s="6"/>
      <c r="AA24" s="16">
        <v>15</v>
      </c>
      <c r="AB24" s="16"/>
      <c r="AC24" s="17" t="s">
        <v>64</v>
      </c>
      <c r="AD24" s="16" t="s">
        <v>10</v>
      </c>
      <c r="AE24" s="3"/>
    </row>
    <row r="25" spans="1:31" ht="17" customHeight="1">
      <c r="A25" s="6"/>
      <c r="B25" s="48" t="s">
        <v>22</v>
      </c>
      <c r="C25" s="200" t="s">
        <v>169</v>
      </c>
      <c r="D25" s="80" t="str">
        <f t="shared" si="0"/>
        <v>Acceptable Name</v>
      </c>
      <c r="E25" s="84">
        <v>28</v>
      </c>
      <c r="F25" s="201">
        <v>39.4</v>
      </c>
      <c r="G25" s="84" t="s">
        <v>283</v>
      </c>
      <c r="H25" s="14"/>
      <c r="I25" s="193"/>
      <c r="J25" s="193"/>
      <c r="K25" s="3"/>
      <c r="M25" s="3"/>
      <c r="Z25" s="6"/>
      <c r="AA25" s="16">
        <v>16</v>
      </c>
      <c r="AB25" s="16"/>
      <c r="AC25" s="17" t="s">
        <v>65</v>
      </c>
      <c r="AD25" s="16" t="s">
        <v>22</v>
      </c>
      <c r="AE25" s="3"/>
    </row>
    <row r="26" spans="1:31" ht="17" customHeight="1">
      <c r="A26" s="6"/>
      <c r="B26" s="48" t="s">
        <v>37</v>
      </c>
      <c r="C26" s="199" t="s">
        <v>170</v>
      </c>
      <c r="D26" s="80" t="str">
        <f t="shared" si="0"/>
        <v>Acceptable Name</v>
      </c>
      <c r="E26" s="84">
        <v>28</v>
      </c>
      <c r="F26" s="201">
        <v>36.299999999999997</v>
      </c>
      <c r="G26" s="84" t="s">
        <v>283</v>
      </c>
      <c r="H26" s="14"/>
      <c r="I26" s="193"/>
      <c r="J26" s="193"/>
      <c r="K26" s="3"/>
      <c r="M26" s="3"/>
      <c r="Z26" s="6"/>
      <c r="AA26" s="16">
        <v>17</v>
      </c>
      <c r="AB26" s="16"/>
      <c r="AC26" s="17" t="s">
        <v>66</v>
      </c>
      <c r="AD26" s="16" t="s">
        <v>37</v>
      </c>
      <c r="AE26" s="3"/>
    </row>
    <row r="27" spans="1:31" ht="17" customHeight="1">
      <c r="A27" s="6"/>
      <c r="B27" s="48" t="s">
        <v>53</v>
      </c>
      <c r="C27" s="200" t="s">
        <v>171</v>
      </c>
      <c r="D27" s="80" t="str">
        <f t="shared" si="0"/>
        <v>Acceptable Name</v>
      </c>
      <c r="E27" s="84">
        <v>28</v>
      </c>
      <c r="F27" s="201">
        <v>23</v>
      </c>
      <c r="G27" s="84" t="s">
        <v>283</v>
      </c>
      <c r="H27" s="14"/>
      <c r="I27" s="193"/>
      <c r="J27" s="193"/>
      <c r="K27" s="3"/>
      <c r="M27" s="3"/>
      <c r="Z27" s="6"/>
      <c r="AA27" s="16">
        <v>18</v>
      </c>
      <c r="AB27" s="16"/>
      <c r="AC27" s="17" t="s">
        <v>67</v>
      </c>
      <c r="AD27" s="16" t="s">
        <v>53</v>
      </c>
      <c r="AE27" s="3"/>
    </row>
    <row r="28" spans="1:31" ht="17" customHeight="1">
      <c r="A28" s="6"/>
      <c r="B28" s="48" t="s">
        <v>65</v>
      </c>
      <c r="C28" s="200" t="s">
        <v>172</v>
      </c>
      <c r="D28" s="80" t="str">
        <f t="shared" si="0"/>
        <v>Acceptable Name</v>
      </c>
      <c r="E28" s="84">
        <v>28</v>
      </c>
      <c r="F28" s="201">
        <v>41.2</v>
      </c>
      <c r="G28" s="84" t="s">
        <v>283</v>
      </c>
      <c r="H28" s="14"/>
      <c r="I28" s="193"/>
      <c r="J28" s="193"/>
      <c r="K28" s="3"/>
      <c r="M28" s="3"/>
      <c r="Z28" s="6"/>
      <c r="AA28" s="16">
        <v>19</v>
      </c>
      <c r="AB28" s="16"/>
      <c r="AC28" s="17" t="s">
        <v>69</v>
      </c>
      <c r="AD28" s="16" t="s">
        <v>65</v>
      </c>
      <c r="AE28" s="3"/>
    </row>
    <row r="29" spans="1:31" ht="17" customHeight="1">
      <c r="A29" s="6"/>
      <c r="B29" s="48" t="s">
        <v>78</v>
      </c>
      <c r="C29" s="200" t="s">
        <v>173</v>
      </c>
      <c r="D29" s="80" t="str">
        <f t="shared" si="0"/>
        <v>Acceptable Name</v>
      </c>
      <c r="E29" s="84">
        <v>28</v>
      </c>
      <c r="F29" s="201">
        <v>57.8</v>
      </c>
      <c r="G29" s="84" t="s">
        <v>283</v>
      </c>
      <c r="H29" s="14"/>
      <c r="I29" s="193"/>
      <c r="J29" s="193"/>
      <c r="K29" s="3"/>
      <c r="M29" s="3"/>
      <c r="Z29" s="6"/>
      <c r="AA29" s="16">
        <v>20</v>
      </c>
      <c r="AB29" s="16"/>
      <c r="AC29" s="17" t="s">
        <v>70</v>
      </c>
      <c r="AD29" s="16" t="s">
        <v>78</v>
      </c>
      <c r="AE29" s="3"/>
    </row>
    <row r="30" spans="1:31" ht="17" customHeight="1">
      <c r="A30" s="6"/>
      <c r="B30" s="48" t="s">
        <v>91</v>
      </c>
      <c r="C30" s="200" t="s">
        <v>174</v>
      </c>
      <c r="D30" s="80" t="str">
        <f t="shared" si="0"/>
        <v>Acceptable Name</v>
      </c>
      <c r="E30" s="84">
        <v>28</v>
      </c>
      <c r="F30" s="201">
        <v>52.6</v>
      </c>
      <c r="G30" s="84" t="s">
        <v>283</v>
      </c>
      <c r="H30" s="14"/>
      <c r="I30" s="193"/>
      <c r="J30" s="193"/>
      <c r="K30" s="3"/>
      <c r="M30" s="3"/>
      <c r="Z30" s="6"/>
      <c r="AA30" s="16">
        <v>21</v>
      </c>
      <c r="AB30" s="16"/>
      <c r="AC30" s="17" t="s">
        <v>71</v>
      </c>
      <c r="AD30" s="16" t="s">
        <v>91</v>
      </c>
      <c r="AE30" s="3"/>
    </row>
    <row r="31" spans="1:31" ht="17" customHeight="1">
      <c r="A31" s="6"/>
      <c r="B31" s="48" t="s">
        <v>103</v>
      </c>
      <c r="C31" s="200" t="s">
        <v>175</v>
      </c>
      <c r="D31" s="80" t="str">
        <f t="shared" si="0"/>
        <v>Acceptable Name</v>
      </c>
      <c r="E31" s="84">
        <v>28</v>
      </c>
      <c r="F31" s="201">
        <v>38.6</v>
      </c>
      <c r="G31" s="84" t="s">
        <v>283</v>
      </c>
      <c r="H31" s="14"/>
      <c r="I31" s="193"/>
      <c r="J31" s="193"/>
      <c r="K31" s="3"/>
      <c r="M31" s="3"/>
      <c r="Z31" s="6"/>
      <c r="AA31" s="16">
        <v>22</v>
      </c>
      <c r="AB31" s="16"/>
      <c r="AC31" s="17" t="s">
        <v>72</v>
      </c>
      <c r="AD31" s="16" t="s">
        <v>103</v>
      </c>
      <c r="AE31" s="3"/>
    </row>
    <row r="32" spans="1:31" ht="17" customHeight="1">
      <c r="A32" s="6"/>
      <c r="B32" s="48" t="s">
        <v>11</v>
      </c>
      <c r="C32" s="200" t="s">
        <v>176</v>
      </c>
      <c r="D32" s="80" t="str">
        <f t="shared" si="0"/>
        <v>Acceptable Name</v>
      </c>
      <c r="E32" s="84">
        <v>28</v>
      </c>
      <c r="F32" s="201">
        <v>42</v>
      </c>
      <c r="G32" s="84" t="s">
        <v>283</v>
      </c>
      <c r="H32" s="14"/>
      <c r="I32" s="193"/>
      <c r="J32" s="193"/>
      <c r="K32" s="3"/>
      <c r="M32" s="3"/>
      <c r="Z32" s="6"/>
      <c r="AA32" s="16">
        <v>23</v>
      </c>
      <c r="AB32" s="16"/>
      <c r="AC32" s="17" t="s">
        <v>73</v>
      </c>
      <c r="AD32" s="16" t="s">
        <v>11</v>
      </c>
      <c r="AE32" s="3"/>
    </row>
    <row r="33" spans="1:31" ht="17" customHeight="1">
      <c r="A33" s="6"/>
      <c r="B33" s="48" t="s">
        <v>23</v>
      </c>
      <c r="C33" s="200" t="s">
        <v>177</v>
      </c>
      <c r="D33" s="80" t="str">
        <f t="shared" si="0"/>
        <v>Acceptable Name</v>
      </c>
      <c r="E33" s="84">
        <v>28</v>
      </c>
      <c r="F33" s="201">
        <v>37.6</v>
      </c>
      <c r="G33" s="84" t="s">
        <v>283</v>
      </c>
      <c r="H33" s="14"/>
      <c r="I33" s="193"/>
      <c r="J33" s="193"/>
      <c r="K33" s="3"/>
      <c r="M33" s="3"/>
      <c r="Z33" s="6"/>
      <c r="AA33" s="16">
        <v>24</v>
      </c>
      <c r="AB33" s="16"/>
      <c r="AC33" s="17" t="s">
        <v>74</v>
      </c>
      <c r="AD33" s="16" t="s">
        <v>23</v>
      </c>
      <c r="AE33" s="3"/>
    </row>
    <row r="34" spans="1:31" ht="17" customHeight="1">
      <c r="A34" s="6"/>
      <c r="B34" s="48" t="s">
        <v>38</v>
      </c>
      <c r="C34" s="200" t="s">
        <v>217</v>
      </c>
      <c r="D34" s="80" t="str">
        <f t="shared" si="0"/>
        <v>Acceptable Name</v>
      </c>
      <c r="E34" s="84">
        <v>28</v>
      </c>
      <c r="F34" s="201">
        <v>98.4</v>
      </c>
      <c r="G34" s="14" t="s">
        <v>284</v>
      </c>
      <c r="H34" s="14"/>
      <c r="I34" s="193"/>
      <c r="J34" s="193"/>
      <c r="K34" s="3"/>
      <c r="M34" s="3"/>
      <c r="Z34" s="6"/>
      <c r="AA34" s="16">
        <v>25</v>
      </c>
      <c r="AB34" s="16"/>
      <c r="AC34" s="17" t="s">
        <v>75</v>
      </c>
      <c r="AD34" s="16" t="s">
        <v>38</v>
      </c>
      <c r="AE34" s="3"/>
    </row>
    <row r="35" spans="1:31" ht="17" customHeight="1">
      <c r="A35" s="6"/>
      <c r="B35" s="48" t="s">
        <v>54</v>
      </c>
      <c r="C35" s="200" t="s">
        <v>218</v>
      </c>
      <c r="D35" s="80" t="str">
        <f t="shared" si="0"/>
        <v>Acceptable Name</v>
      </c>
      <c r="E35" s="84">
        <v>28</v>
      </c>
      <c r="F35" s="201">
        <v>74.8</v>
      </c>
      <c r="G35" s="14" t="s">
        <v>284</v>
      </c>
      <c r="H35" s="14"/>
      <c r="I35" s="193"/>
      <c r="J35" s="193"/>
      <c r="K35" s="3"/>
      <c r="M35" s="3"/>
      <c r="Z35" s="6"/>
      <c r="AA35" s="16">
        <v>26</v>
      </c>
      <c r="AB35" s="16"/>
      <c r="AC35" s="17" t="s">
        <v>76</v>
      </c>
      <c r="AD35" s="16" t="s">
        <v>54</v>
      </c>
      <c r="AE35" s="3"/>
    </row>
    <row r="36" spans="1:31" ht="17" customHeight="1">
      <c r="A36" s="6"/>
      <c r="B36" s="48" t="s">
        <v>66</v>
      </c>
      <c r="C36" s="200" t="s">
        <v>219</v>
      </c>
      <c r="D36" s="80" t="str">
        <f t="shared" si="0"/>
        <v>Acceptable Name</v>
      </c>
      <c r="E36" s="84">
        <v>28</v>
      </c>
      <c r="F36" s="201">
        <v>96.8</v>
      </c>
      <c r="G36" s="14" t="s">
        <v>284</v>
      </c>
      <c r="H36" s="14"/>
      <c r="I36" s="193"/>
      <c r="J36" s="193"/>
      <c r="K36" s="3"/>
      <c r="M36" s="3"/>
      <c r="Z36" s="6"/>
      <c r="AA36" s="16">
        <v>27</v>
      </c>
      <c r="AB36" s="16"/>
      <c r="AC36" s="17" t="s">
        <v>77</v>
      </c>
      <c r="AD36" s="16" t="s">
        <v>66</v>
      </c>
      <c r="AE36" s="3"/>
    </row>
    <row r="37" spans="1:31" ht="17" customHeight="1">
      <c r="A37" s="6"/>
      <c r="B37" s="48" t="s">
        <v>79</v>
      </c>
      <c r="C37" s="200" t="s">
        <v>220</v>
      </c>
      <c r="D37" s="80" t="str">
        <f t="shared" si="0"/>
        <v>Acceptable Name</v>
      </c>
      <c r="E37" s="84">
        <v>28</v>
      </c>
      <c r="F37" s="201">
        <v>114</v>
      </c>
      <c r="G37" s="14" t="s">
        <v>284</v>
      </c>
      <c r="H37" s="14"/>
      <c r="I37" s="193"/>
      <c r="J37" s="193"/>
      <c r="K37" s="3"/>
      <c r="M37" s="3"/>
      <c r="Z37" s="6"/>
      <c r="AA37" s="16">
        <v>28</v>
      </c>
      <c r="AB37" s="16"/>
      <c r="AC37" s="17" t="s">
        <v>78</v>
      </c>
      <c r="AD37" s="16" t="s">
        <v>79</v>
      </c>
      <c r="AE37" s="3"/>
    </row>
    <row r="38" spans="1:31" ht="17" customHeight="1">
      <c r="A38" s="6"/>
      <c r="B38" s="48" t="s">
        <v>92</v>
      </c>
      <c r="C38" s="200" t="s">
        <v>221</v>
      </c>
      <c r="D38" s="80" t="str">
        <f t="shared" si="0"/>
        <v>Acceptable Name</v>
      </c>
      <c r="E38" s="84">
        <v>28</v>
      </c>
      <c r="F38" s="201">
        <v>24</v>
      </c>
      <c r="G38" s="14" t="s">
        <v>284</v>
      </c>
      <c r="H38" s="14"/>
      <c r="I38" s="193"/>
      <c r="J38" s="193"/>
      <c r="K38" s="3"/>
      <c r="M38" s="3"/>
      <c r="Z38" s="6"/>
      <c r="AA38" s="16">
        <v>29</v>
      </c>
      <c r="AB38" s="16"/>
      <c r="AC38" s="17" t="s">
        <v>79</v>
      </c>
      <c r="AD38" s="16" t="s">
        <v>92</v>
      </c>
      <c r="AE38" s="3"/>
    </row>
    <row r="39" spans="1:31" ht="17" customHeight="1">
      <c r="A39" s="6"/>
      <c r="B39" s="48" t="s">
        <v>0</v>
      </c>
      <c r="C39" s="200" t="s">
        <v>222</v>
      </c>
      <c r="D39" s="80" t="str">
        <f t="shared" si="0"/>
        <v>Acceptable Name</v>
      </c>
      <c r="E39" s="84">
        <v>28</v>
      </c>
      <c r="F39" s="201">
        <v>82.2</v>
      </c>
      <c r="G39" s="14" t="s">
        <v>284</v>
      </c>
      <c r="H39" s="14"/>
      <c r="I39" s="193"/>
      <c r="J39" s="193"/>
      <c r="K39" s="3"/>
      <c r="M39" s="3"/>
      <c r="Z39" s="6"/>
      <c r="AA39" s="16">
        <v>30</v>
      </c>
      <c r="AB39" s="16"/>
      <c r="AC39" s="17" t="s">
        <v>80</v>
      </c>
      <c r="AD39" s="16" t="s">
        <v>0</v>
      </c>
      <c r="AE39" s="3"/>
    </row>
    <row r="40" spans="1:31" ht="17" customHeight="1">
      <c r="A40" s="6"/>
      <c r="B40" s="48" t="s">
        <v>12</v>
      </c>
      <c r="C40" s="200" t="s">
        <v>223</v>
      </c>
      <c r="D40" s="80" t="str">
        <f t="shared" si="0"/>
        <v>Acceptable Name</v>
      </c>
      <c r="E40" s="84">
        <v>28</v>
      </c>
      <c r="F40" s="201">
        <v>32</v>
      </c>
      <c r="G40" s="14" t="s">
        <v>284</v>
      </c>
      <c r="H40" s="14"/>
      <c r="I40" s="193"/>
      <c r="J40" s="193"/>
      <c r="K40" s="3"/>
      <c r="M40" s="3"/>
      <c r="Z40" s="6"/>
      <c r="AA40" s="16">
        <v>31</v>
      </c>
      <c r="AB40" s="16"/>
      <c r="AC40" s="17" t="s">
        <v>81</v>
      </c>
      <c r="AD40" s="16" t="s">
        <v>12</v>
      </c>
      <c r="AE40" s="3"/>
    </row>
    <row r="41" spans="1:31" ht="17" customHeight="1">
      <c r="A41" s="6"/>
      <c r="B41" s="48" t="s">
        <v>24</v>
      </c>
      <c r="C41" s="200" t="s">
        <v>224</v>
      </c>
      <c r="D41" s="80" t="str">
        <f t="shared" si="0"/>
        <v>Acceptable Name</v>
      </c>
      <c r="E41" s="84">
        <v>28</v>
      </c>
      <c r="F41" s="201">
        <v>28.4</v>
      </c>
      <c r="G41" s="14" t="s">
        <v>284</v>
      </c>
      <c r="H41" s="14"/>
      <c r="I41" s="193"/>
      <c r="J41" s="193"/>
      <c r="K41" s="3"/>
      <c r="M41" s="3"/>
      <c r="Z41" s="6"/>
      <c r="AA41" s="16">
        <v>32</v>
      </c>
      <c r="AB41" s="16"/>
      <c r="AC41" s="17" t="s">
        <v>82</v>
      </c>
      <c r="AD41" s="16" t="s">
        <v>24</v>
      </c>
      <c r="AE41" s="3"/>
    </row>
    <row r="42" spans="1:31" ht="17" customHeight="1">
      <c r="A42" s="6"/>
      <c r="B42" s="48" t="s">
        <v>39</v>
      </c>
      <c r="C42" s="200" t="s">
        <v>225</v>
      </c>
      <c r="D42" s="80" t="str">
        <f t="shared" si="0"/>
        <v>Acceptable Name</v>
      </c>
      <c r="E42" s="84">
        <v>28</v>
      </c>
      <c r="F42" s="201">
        <v>30.6</v>
      </c>
      <c r="G42" s="14" t="s">
        <v>284</v>
      </c>
      <c r="H42" s="14"/>
      <c r="I42" s="193"/>
      <c r="J42" s="193"/>
      <c r="K42" s="3"/>
      <c r="M42" s="3"/>
      <c r="Z42" s="6"/>
      <c r="AA42" s="16">
        <v>33</v>
      </c>
      <c r="AB42" s="16"/>
      <c r="AC42" s="17" t="s">
        <v>83</v>
      </c>
      <c r="AD42" s="16" t="s">
        <v>39</v>
      </c>
      <c r="AE42" s="3"/>
    </row>
    <row r="43" spans="1:31" ht="17" customHeight="1">
      <c r="A43" s="6"/>
      <c r="B43" s="48" t="s">
        <v>55</v>
      </c>
      <c r="C43" s="200" t="s">
        <v>226</v>
      </c>
      <c r="D43" s="80" t="str">
        <f t="shared" si="0"/>
        <v>Acceptable Name</v>
      </c>
      <c r="E43" s="84">
        <v>28</v>
      </c>
      <c r="F43" s="201">
        <v>32</v>
      </c>
      <c r="G43" s="14" t="s">
        <v>284</v>
      </c>
      <c r="H43" s="14"/>
      <c r="I43" s="193"/>
      <c r="J43" s="193"/>
      <c r="K43" s="3"/>
      <c r="M43" s="3"/>
      <c r="Z43" s="6"/>
      <c r="AA43" s="16">
        <v>34</v>
      </c>
      <c r="AB43" s="16"/>
      <c r="AC43" s="17" t="s">
        <v>84</v>
      </c>
      <c r="AD43" s="16" t="s">
        <v>55</v>
      </c>
      <c r="AE43" s="3"/>
    </row>
    <row r="44" spans="1:31" ht="17" customHeight="1">
      <c r="A44" s="6"/>
      <c r="B44" s="48" t="s">
        <v>67</v>
      </c>
      <c r="C44" s="200" t="s">
        <v>227</v>
      </c>
      <c r="D44" s="80" t="str">
        <f t="shared" si="0"/>
        <v>Acceptable Name</v>
      </c>
      <c r="E44" s="84">
        <v>28</v>
      </c>
      <c r="F44" s="201">
        <v>26.2</v>
      </c>
      <c r="G44" s="14" t="s">
        <v>284</v>
      </c>
      <c r="H44" s="14"/>
      <c r="I44" s="193"/>
      <c r="J44" s="193"/>
      <c r="K44" s="3"/>
      <c r="M44" s="3"/>
      <c r="Z44" s="6"/>
      <c r="AA44" s="16">
        <v>35</v>
      </c>
      <c r="AB44" s="16"/>
      <c r="AC44" s="17" t="s">
        <v>85</v>
      </c>
      <c r="AD44" s="16" t="s">
        <v>67</v>
      </c>
      <c r="AE44" s="3"/>
    </row>
    <row r="45" spans="1:31" ht="17" customHeight="1">
      <c r="A45" s="6"/>
      <c r="B45" s="48" t="s">
        <v>80</v>
      </c>
      <c r="C45" s="200" t="s">
        <v>228</v>
      </c>
      <c r="D45" s="80" t="str">
        <f t="shared" si="0"/>
        <v>Acceptable Name</v>
      </c>
      <c r="E45" s="84">
        <v>28</v>
      </c>
      <c r="F45" s="201">
        <v>33.200000000000003</v>
      </c>
      <c r="G45" s="14" t="s">
        <v>284</v>
      </c>
      <c r="H45" s="14"/>
      <c r="I45" s="193"/>
      <c r="J45" s="193"/>
      <c r="K45" s="3"/>
      <c r="M45" s="3"/>
      <c r="Z45" s="6"/>
      <c r="AA45" s="16">
        <v>36</v>
      </c>
      <c r="AB45" s="16"/>
      <c r="AC45" s="17" t="s">
        <v>86</v>
      </c>
      <c r="AD45" s="16" t="s">
        <v>80</v>
      </c>
      <c r="AE45" s="3"/>
    </row>
    <row r="46" spans="1:31" ht="17" customHeight="1">
      <c r="A46" s="6"/>
      <c r="B46" s="48" t="s">
        <v>93</v>
      </c>
      <c r="C46" s="200" t="s">
        <v>229</v>
      </c>
      <c r="D46" s="80" t="str">
        <f t="shared" si="0"/>
        <v>Acceptable Name</v>
      </c>
      <c r="E46" s="84">
        <v>28</v>
      </c>
      <c r="F46" s="201">
        <v>19.899999999999999</v>
      </c>
      <c r="G46" s="14" t="s">
        <v>284</v>
      </c>
      <c r="H46" s="14"/>
      <c r="I46" s="193"/>
      <c r="J46" s="193"/>
      <c r="K46" s="3"/>
      <c r="M46" s="3"/>
      <c r="Z46" s="6"/>
      <c r="AA46" s="16">
        <v>37</v>
      </c>
      <c r="AB46" s="16"/>
      <c r="AC46" s="17" t="s">
        <v>87</v>
      </c>
      <c r="AD46" s="16" t="s">
        <v>93</v>
      </c>
      <c r="AE46" s="3"/>
    </row>
    <row r="47" spans="1:31" ht="17" customHeight="1">
      <c r="A47" s="6"/>
      <c r="B47" s="48" t="s">
        <v>1</v>
      </c>
      <c r="C47" s="200" t="s">
        <v>230</v>
      </c>
      <c r="D47" s="80" t="str">
        <f t="shared" si="0"/>
        <v>Acceptable Name</v>
      </c>
      <c r="E47" s="84">
        <v>28</v>
      </c>
      <c r="F47" s="201">
        <v>38.799999999999997</v>
      </c>
      <c r="G47" s="14" t="s">
        <v>284</v>
      </c>
      <c r="H47" s="14"/>
      <c r="I47" s="193"/>
      <c r="J47" s="193"/>
      <c r="K47" s="3"/>
      <c r="M47" s="3"/>
      <c r="Z47" s="6"/>
      <c r="AA47" s="16">
        <v>38</v>
      </c>
      <c r="AB47" s="16"/>
      <c r="AC47" s="17" t="s">
        <v>89</v>
      </c>
      <c r="AD47" s="16" t="s">
        <v>1</v>
      </c>
      <c r="AE47" s="3"/>
    </row>
    <row r="48" spans="1:31" ht="17" customHeight="1">
      <c r="A48" s="6"/>
      <c r="B48" s="48" t="s">
        <v>13</v>
      </c>
      <c r="C48" s="200" t="s">
        <v>231</v>
      </c>
      <c r="D48" s="80" t="str">
        <f t="shared" si="0"/>
        <v>Acceptable Name</v>
      </c>
      <c r="E48" s="84">
        <v>28</v>
      </c>
      <c r="F48" s="201">
        <v>14.8</v>
      </c>
      <c r="G48" s="14" t="s">
        <v>284</v>
      </c>
      <c r="H48" s="14"/>
      <c r="I48" s="193"/>
      <c r="J48" s="193"/>
      <c r="K48" s="3"/>
      <c r="M48" s="3"/>
      <c r="Z48" s="6"/>
      <c r="AA48" s="16">
        <v>39</v>
      </c>
      <c r="AB48" s="16"/>
      <c r="AC48" s="17" t="s">
        <v>90</v>
      </c>
      <c r="AD48" s="16" t="s">
        <v>13</v>
      </c>
      <c r="AE48" s="3"/>
    </row>
    <row r="49" spans="1:31" ht="17" customHeight="1">
      <c r="A49" s="6"/>
      <c r="B49" s="48" t="s">
        <v>25</v>
      </c>
      <c r="C49" s="200" t="s">
        <v>232</v>
      </c>
      <c r="D49" s="80" t="str">
        <f t="shared" si="0"/>
        <v>Acceptable Name</v>
      </c>
      <c r="E49" s="84">
        <v>28</v>
      </c>
      <c r="F49" s="201">
        <v>19.5</v>
      </c>
      <c r="G49" s="14" t="s">
        <v>284</v>
      </c>
      <c r="H49" s="14"/>
      <c r="I49" s="193"/>
      <c r="J49" s="193"/>
      <c r="K49" s="3"/>
      <c r="M49" s="3"/>
      <c r="P49" s="2"/>
      <c r="Z49" s="6"/>
      <c r="AA49" s="16">
        <v>40</v>
      </c>
      <c r="AB49" s="16"/>
      <c r="AC49" s="17" t="s">
        <v>91</v>
      </c>
      <c r="AD49" s="16" t="s">
        <v>25</v>
      </c>
      <c r="AE49" s="3"/>
    </row>
    <row r="50" spans="1:31" ht="17" customHeight="1">
      <c r="A50" s="6"/>
      <c r="B50" s="48" t="s">
        <v>40</v>
      </c>
      <c r="C50" s="200" t="s">
        <v>233</v>
      </c>
      <c r="D50" s="80" t="str">
        <f t="shared" si="0"/>
        <v>Acceptable Name</v>
      </c>
      <c r="E50" s="84">
        <v>28</v>
      </c>
      <c r="F50" s="201">
        <v>45.8</v>
      </c>
      <c r="G50" s="14" t="s">
        <v>284</v>
      </c>
      <c r="H50" s="14"/>
      <c r="I50" s="193"/>
      <c r="J50" s="193"/>
      <c r="K50" s="3"/>
      <c r="M50" s="3"/>
      <c r="Z50" s="6"/>
      <c r="AA50" s="16">
        <v>41</v>
      </c>
      <c r="AB50" s="16"/>
      <c r="AC50" s="17" t="s">
        <v>92</v>
      </c>
      <c r="AD50" s="16" t="s">
        <v>40</v>
      </c>
      <c r="AE50" s="3"/>
    </row>
    <row r="51" spans="1:31" ht="17" customHeight="1">
      <c r="A51" s="6"/>
      <c r="B51" s="48" t="s">
        <v>56</v>
      </c>
      <c r="C51" s="200" t="s">
        <v>234</v>
      </c>
      <c r="D51" s="80" t="str">
        <f t="shared" si="0"/>
        <v>Acceptable Name</v>
      </c>
      <c r="E51" s="84">
        <v>28</v>
      </c>
      <c r="F51" s="201">
        <v>22</v>
      </c>
      <c r="G51" s="14" t="s">
        <v>284</v>
      </c>
      <c r="H51" s="14"/>
      <c r="I51" s="193"/>
      <c r="J51" s="193"/>
      <c r="K51" s="3"/>
      <c r="M51" s="3"/>
      <c r="Z51" s="6"/>
      <c r="AA51" s="16">
        <v>42</v>
      </c>
      <c r="AB51" s="16"/>
      <c r="AC51" s="17" t="s">
        <v>93</v>
      </c>
      <c r="AD51" s="16" t="s">
        <v>56</v>
      </c>
      <c r="AE51" s="3"/>
    </row>
    <row r="52" spans="1:31" ht="17" customHeight="1">
      <c r="A52" s="6"/>
      <c r="B52" s="48" t="s">
        <v>69</v>
      </c>
      <c r="C52" s="200" t="s">
        <v>235</v>
      </c>
      <c r="D52" s="80" t="str">
        <f t="shared" si="0"/>
        <v>Acceptable Name</v>
      </c>
      <c r="E52" s="84">
        <v>28</v>
      </c>
      <c r="F52" s="201">
        <v>46.4</v>
      </c>
      <c r="G52" s="14" t="s">
        <v>284</v>
      </c>
      <c r="H52" s="14"/>
      <c r="I52" s="193"/>
      <c r="J52" s="193"/>
      <c r="K52" s="3"/>
      <c r="M52" s="3"/>
      <c r="Z52" s="6"/>
      <c r="AA52" s="16">
        <v>43</v>
      </c>
      <c r="AB52" s="16"/>
      <c r="AC52" s="17" t="s">
        <v>94</v>
      </c>
      <c r="AD52" s="16" t="s">
        <v>69</v>
      </c>
      <c r="AE52" s="3"/>
    </row>
    <row r="53" spans="1:31" ht="17" customHeight="1">
      <c r="A53" s="6"/>
      <c r="B53" s="48" t="s">
        <v>81</v>
      </c>
      <c r="C53" s="200" t="s">
        <v>236</v>
      </c>
      <c r="D53" s="80" t="str">
        <f t="shared" si="0"/>
        <v>Acceptable Name</v>
      </c>
      <c r="E53" s="84">
        <v>28</v>
      </c>
      <c r="F53" s="201">
        <v>13.8</v>
      </c>
      <c r="G53" s="14" t="s">
        <v>284</v>
      </c>
      <c r="H53" s="14"/>
      <c r="I53" s="12"/>
      <c r="J53" s="5"/>
      <c r="M53" s="3"/>
      <c r="Z53" s="6"/>
      <c r="AA53" s="16">
        <v>44</v>
      </c>
      <c r="AB53" s="16"/>
      <c r="AC53" s="17" t="s">
        <v>95</v>
      </c>
      <c r="AD53" s="16" t="s">
        <v>81</v>
      </c>
      <c r="AE53" s="3"/>
    </row>
    <row r="54" spans="1:31" ht="17" customHeight="1">
      <c r="A54" s="6"/>
      <c r="B54" s="48" t="s">
        <v>94</v>
      </c>
      <c r="C54" s="200" t="s">
        <v>237</v>
      </c>
      <c r="D54" s="80" t="str">
        <f t="shared" si="0"/>
        <v>Acceptable Name</v>
      </c>
      <c r="E54" s="84">
        <v>28</v>
      </c>
      <c r="F54" s="201">
        <v>120</v>
      </c>
      <c r="G54" s="14" t="s">
        <v>285</v>
      </c>
      <c r="H54" s="14"/>
      <c r="I54" s="3"/>
      <c r="M54" s="3"/>
      <c r="Z54" s="6"/>
      <c r="AA54" s="16">
        <v>45</v>
      </c>
      <c r="AB54" s="16"/>
      <c r="AC54" s="17" t="s">
        <v>96</v>
      </c>
      <c r="AD54" s="16" t="s">
        <v>94</v>
      </c>
      <c r="AE54" s="3"/>
    </row>
    <row r="55" spans="1:31" ht="17" customHeight="1">
      <c r="A55" s="6"/>
      <c r="B55" s="48" t="s">
        <v>2</v>
      </c>
      <c r="C55" s="200" t="s">
        <v>238</v>
      </c>
      <c r="D55" s="80" t="str">
        <f t="shared" si="0"/>
        <v>Acceptable Name</v>
      </c>
      <c r="E55" s="84">
        <v>28</v>
      </c>
      <c r="F55" s="201">
        <v>240</v>
      </c>
      <c r="G55" s="14" t="s">
        <v>285</v>
      </c>
      <c r="H55" s="14"/>
      <c r="I55" s="3"/>
      <c r="M55" s="3"/>
      <c r="Z55" s="6"/>
      <c r="AA55" s="16">
        <v>46</v>
      </c>
      <c r="AB55" s="16"/>
      <c r="AC55" s="17" t="s">
        <v>97</v>
      </c>
      <c r="AD55" s="16" t="s">
        <v>2</v>
      </c>
      <c r="AE55" s="3"/>
    </row>
    <row r="56" spans="1:31" ht="17" customHeight="1">
      <c r="A56" s="6"/>
      <c r="B56" s="48" t="s">
        <v>14</v>
      </c>
      <c r="C56" s="200" t="s">
        <v>239</v>
      </c>
      <c r="D56" s="80" t="str">
        <f t="shared" si="0"/>
        <v>Acceptable Name</v>
      </c>
      <c r="E56" s="84">
        <v>28</v>
      </c>
      <c r="F56" s="201">
        <v>196.8</v>
      </c>
      <c r="G56" s="14" t="s">
        <v>285</v>
      </c>
      <c r="H56" s="14"/>
      <c r="I56" s="3"/>
      <c r="M56" s="3"/>
      <c r="Z56" s="6"/>
      <c r="AA56" s="16">
        <v>47</v>
      </c>
      <c r="AB56" s="16"/>
      <c r="AC56" s="17" t="s">
        <v>98</v>
      </c>
      <c r="AD56" s="16" t="s">
        <v>14</v>
      </c>
      <c r="AE56" s="3"/>
    </row>
    <row r="57" spans="1:31" ht="17" customHeight="1">
      <c r="A57" s="6"/>
      <c r="B57" s="48" t="s">
        <v>26</v>
      </c>
      <c r="C57" s="200" t="s">
        <v>240</v>
      </c>
      <c r="D57" s="80" t="str">
        <f t="shared" si="0"/>
        <v>Acceptable Name</v>
      </c>
      <c r="E57" s="84">
        <v>28</v>
      </c>
      <c r="F57" s="201">
        <v>212</v>
      </c>
      <c r="G57" s="14" t="s">
        <v>285</v>
      </c>
      <c r="H57" s="14"/>
      <c r="I57" s="3"/>
      <c r="M57" s="3"/>
      <c r="Z57" s="6"/>
      <c r="AA57" s="16">
        <v>48</v>
      </c>
      <c r="AB57" s="16"/>
      <c r="AC57" s="17" t="s">
        <v>99</v>
      </c>
      <c r="AD57" s="16" t="s">
        <v>26</v>
      </c>
      <c r="AE57" s="3"/>
    </row>
    <row r="58" spans="1:31" ht="17" customHeight="1">
      <c r="A58" s="6"/>
      <c r="B58" s="48" t="s">
        <v>41</v>
      </c>
      <c r="C58" s="200" t="s">
        <v>241</v>
      </c>
      <c r="D58" s="80" t="str">
        <f t="shared" si="0"/>
        <v>Acceptable Name</v>
      </c>
      <c r="E58" s="84">
        <v>28</v>
      </c>
      <c r="F58" s="201">
        <v>510</v>
      </c>
      <c r="G58" s="14" t="s">
        <v>285</v>
      </c>
      <c r="H58" s="14"/>
      <c r="I58" s="3"/>
      <c r="M58" s="3"/>
      <c r="Z58" s="6"/>
      <c r="AA58" s="16">
        <v>49</v>
      </c>
      <c r="AB58" s="16"/>
      <c r="AC58" s="17" t="s">
        <v>100</v>
      </c>
      <c r="AD58" s="16" t="s">
        <v>41</v>
      </c>
      <c r="AE58" s="3"/>
    </row>
    <row r="59" spans="1:31" ht="17" customHeight="1">
      <c r="A59" s="6"/>
      <c r="B59" s="48" t="s">
        <v>57</v>
      </c>
      <c r="C59" s="200" t="s">
        <v>178</v>
      </c>
      <c r="D59" s="80" t="str">
        <f t="shared" si="0"/>
        <v>Acceptable Name</v>
      </c>
      <c r="E59" s="84">
        <v>28</v>
      </c>
      <c r="F59" s="201">
        <v>20</v>
      </c>
      <c r="G59" s="14" t="s">
        <v>285</v>
      </c>
      <c r="H59" s="14"/>
      <c r="I59" s="3"/>
      <c r="M59" s="3"/>
      <c r="Z59" s="6"/>
      <c r="AA59" s="16">
        <v>50</v>
      </c>
      <c r="AB59" s="16"/>
      <c r="AC59" s="17" t="s">
        <v>101</v>
      </c>
      <c r="AD59" s="16" t="s">
        <v>57</v>
      </c>
      <c r="AE59" s="3"/>
    </row>
    <row r="60" spans="1:31" ht="17" customHeight="1">
      <c r="A60" s="6"/>
      <c r="B60" s="48" t="s">
        <v>70</v>
      </c>
      <c r="C60" s="200" t="s">
        <v>179</v>
      </c>
      <c r="D60" s="80" t="str">
        <f t="shared" si="0"/>
        <v>Acceptable Name</v>
      </c>
      <c r="E60" s="84">
        <v>28</v>
      </c>
      <c r="F60" s="201">
        <v>29.2</v>
      </c>
      <c r="G60" s="14" t="s">
        <v>285</v>
      </c>
      <c r="H60" s="14"/>
      <c r="I60" s="175"/>
      <c r="J60" s="175"/>
      <c r="K60" s="175"/>
      <c r="L60" s="176"/>
      <c r="M60" s="3"/>
      <c r="Z60" s="6"/>
      <c r="AA60" s="16">
        <v>51</v>
      </c>
      <c r="AB60" s="16"/>
      <c r="AC60" s="17" t="s">
        <v>102</v>
      </c>
      <c r="AD60" s="16" t="s">
        <v>70</v>
      </c>
      <c r="AE60" s="3"/>
    </row>
    <row r="61" spans="1:31" ht="17" customHeight="1">
      <c r="A61" s="6"/>
      <c r="B61" s="48" t="s">
        <v>82</v>
      </c>
      <c r="C61" s="200" t="s">
        <v>180</v>
      </c>
      <c r="D61" s="80" t="str">
        <f t="shared" si="0"/>
        <v>Acceptable Name</v>
      </c>
      <c r="E61" s="84">
        <v>28</v>
      </c>
      <c r="F61" s="201">
        <v>21.4</v>
      </c>
      <c r="G61" s="14" t="s">
        <v>285</v>
      </c>
      <c r="H61" s="14"/>
      <c r="I61" s="177"/>
      <c r="J61" s="177"/>
      <c r="K61" s="177"/>
      <c r="L61" s="178"/>
      <c r="M61" s="3"/>
      <c r="Z61" s="6"/>
      <c r="AA61" s="16">
        <v>52</v>
      </c>
      <c r="AB61" s="16"/>
      <c r="AC61" s="17" t="s">
        <v>103</v>
      </c>
      <c r="AD61" s="16" t="s">
        <v>82</v>
      </c>
      <c r="AE61" s="3"/>
    </row>
    <row r="62" spans="1:31" ht="17" customHeight="1">
      <c r="A62" s="6"/>
      <c r="B62" s="48" t="s">
        <v>95</v>
      </c>
      <c r="C62" s="200" t="s">
        <v>181</v>
      </c>
      <c r="D62" s="80" t="str">
        <f t="shared" si="0"/>
        <v>Acceptable Name</v>
      </c>
      <c r="E62" s="84">
        <v>28</v>
      </c>
      <c r="F62" s="201">
        <v>42.4</v>
      </c>
      <c r="G62" s="14" t="s">
        <v>285</v>
      </c>
      <c r="H62" s="14"/>
      <c r="I62" s="3"/>
      <c r="M62" s="3"/>
      <c r="Z62" s="6"/>
      <c r="AA62" s="16">
        <v>53</v>
      </c>
      <c r="AB62" s="16"/>
      <c r="AC62" s="17" t="s">
        <v>0</v>
      </c>
      <c r="AD62" s="16" t="s">
        <v>95</v>
      </c>
      <c r="AE62" s="3"/>
    </row>
    <row r="63" spans="1:31" ht="17" customHeight="1">
      <c r="A63" s="6"/>
      <c r="B63" s="48" t="s">
        <v>3</v>
      </c>
      <c r="C63" s="200" t="s">
        <v>182</v>
      </c>
      <c r="D63" s="80" t="str">
        <f t="shared" si="0"/>
        <v>Acceptable Name</v>
      </c>
      <c r="E63" s="84">
        <v>28</v>
      </c>
      <c r="F63" s="201">
        <v>39.6</v>
      </c>
      <c r="G63" s="14" t="s">
        <v>285</v>
      </c>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200" t="s">
        <v>183</v>
      </c>
      <c r="D64" s="80" t="str">
        <f t="shared" si="0"/>
        <v>Acceptable Name</v>
      </c>
      <c r="E64" s="84">
        <v>28</v>
      </c>
      <c r="F64" s="201">
        <v>22.2</v>
      </c>
      <c r="G64" s="14" t="s">
        <v>285</v>
      </c>
      <c r="H64" s="14"/>
      <c r="I64" s="102"/>
      <c r="J64" s="102"/>
      <c r="K64" s="102"/>
      <c r="L64" s="103"/>
      <c r="M64" s="3"/>
      <c r="Z64" s="6"/>
      <c r="AA64" s="16">
        <v>55</v>
      </c>
      <c r="AB64" s="16"/>
      <c r="AC64" s="17" t="s">
        <v>2</v>
      </c>
      <c r="AD64" s="16" t="s">
        <v>15</v>
      </c>
      <c r="AE64" s="3"/>
    </row>
    <row r="65" spans="1:31" ht="17" customHeight="1">
      <c r="A65" s="6"/>
      <c r="B65" s="48" t="s">
        <v>27</v>
      </c>
      <c r="C65" s="200" t="s">
        <v>184</v>
      </c>
      <c r="D65" s="80" t="str">
        <f t="shared" si="0"/>
        <v>Acceptable Name</v>
      </c>
      <c r="E65" s="84">
        <v>28</v>
      </c>
      <c r="F65" s="201">
        <v>46.2</v>
      </c>
      <c r="G65" s="14" t="s">
        <v>285</v>
      </c>
      <c r="H65" s="14"/>
      <c r="I65" s="60"/>
      <c r="J65" s="184"/>
      <c r="K65" s="185"/>
      <c r="L65" s="185"/>
      <c r="M65" s="185"/>
      <c r="N65" s="185"/>
      <c r="O65" s="186"/>
      <c r="Z65" s="6"/>
      <c r="AA65" s="16">
        <v>56</v>
      </c>
      <c r="AB65" s="16"/>
      <c r="AC65" s="17" t="s">
        <v>3</v>
      </c>
      <c r="AD65" s="16" t="s">
        <v>27</v>
      </c>
      <c r="AE65" s="3"/>
    </row>
    <row r="66" spans="1:31" ht="17" customHeight="1">
      <c r="A66" s="6"/>
      <c r="B66" s="48" t="s">
        <v>42</v>
      </c>
      <c r="C66" s="200" t="s">
        <v>185</v>
      </c>
      <c r="D66" s="80" t="str">
        <f t="shared" si="0"/>
        <v>Acceptable Name</v>
      </c>
      <c r="E66" s="84">
        <v>28</v>
      </c>
      <c r="F66" s="201">
        <v>25.2</v>
      </c>
      <c r="G66" s="14" t="s">
        <v>285</v>
      </c>
      <c r="H66" s="14"/>
      <c r="I66" s="61"/>
      <c r="J66" s="131"/>
      <c r="K66" s="131"/>
      <c r="L66" s="131"/>
      <c r="M66" s="131"/>
      <c r="N66" s="132"/>
      <c r="Z66" s="6"/>
      <c r="AA66" s="16">
        <v>57</v>
      </c>
      <c r="AB66" s="16"/>
      <c r="AC66" s="17" t="s">
        <v>4</v>
      </c>
      <c r="AD66" s="16" t="s">
        <v>42</v>
      </c>
      <c r="AE66" s="3"/>
    </row>
    <row r="67" spans="1:31" ht="17" customHeight="1">
      <c r="A67" s="6"/>
      <c r="B67" s="48" t="s">
        <v>58</v>
      </c>
      <c r="C67" s="200" t="s">
        <v>186</v>
      </c>
      <c r="D67" s="80" t="str">
        <f t="shared" si="0"/>
        <v>Acceptable Name</v>
      </c>
      <c r="E67" s="84">
        <v>28</v>
      </c>
      <c r="F67" s="201">
        <v>37.200000000000003</v>
      </c>
      <c r="G67" s="14" t="s">
        <v>285</v>
      </c>
      <c r="H67" s="14"/>
      <c r="I67" s="175"/>
      <c r="J67" s="175"/>
      <c r="K67" s="175"/>
      <c r="L67" s="176"/>
      <c r="Z67" s="6"/>
      <c r="AA67" s="16">
        <v>58</v>
      </c>
      <c r="AB67" s="16"/>
      <c r="AC67" s="17" t="s">
        <v>5</v>
      </c>
      <c r="AD67" s="16" t="s">
        <v>58</v>
      </c>
      <c r="AE67" s="3"/>
    </row>
    <row r="68" spans="1:31" ht="17" customHeight="1">
      <c r="A68" s="6"/>
      <c r="B68" s="48" t="s">
        <v>71</v>
      </c>
      <c r="C68" s="200" t="s">
        <v>187</v>
      </c>
      <c r="D68" s="80" t="str">
        <f t="shared" si="0"/>
        <v>Acceptable Name</v>
      </c>
      <c r="E68" s="84">
        <v>28</v>
      </c>
      <c r="F68" s="201">
        <v>40.6</v>
      </c>
      <c r="G68" s="14" t="s">
        <v>285</v>
      </c>
      <c r="H68" s="14"/>
      <c r="I68" s="177"/>
      <c r="J68" s="177"/>
      <c r="K68" s="177"/>
      <c r="L68" s="178"/>
      <c r="Z68" s="6"/>
      <c r="AA68" s="16">
        <v>59</v>
      </c>
      <c r="AB68" s="16"/>
      <c r="AC68" s="17" t="s">
        <v>6</v>
      </c>
      <c r="AD68" s="16" t="s">
        <v>71</v>
      </c>
      <c r="AE68" s="3"/>
    </row>
    <row r="69" spans="1:31" ht="17" customHeight="1">
      <c r="A69" s="6"/>
      <c r="B69" s="48" t="s">
        <v>83</v>
      </c>
      <c r="C69" s="200" t="s">
        <v>188</v>
      </c>
      <c r="D69" s="80" t="str">
        <f t="shared" si="0"/>
        <v>Acceptable Name</v>
      </c>
      <c r="E69" s="84">
        <v>28</v>
      </c>
      <c r="F69" s="201">
        <v>69.040000000000006</v>
      </c>
      <c r="G69" s="14" t="s">
        <v>285</v>
      </c>
      <c r="H69" s="14"/>
      <c r="I69" s="175"/>
      <c r="J69" s="175"/>
      <c r="K69" s="175"/>
      <c r="L69" s="176"/>
      <c r="Z69" s="6"/>
      <c r="AA69" s="16">
        <v>60</v>
      </c>
      <c r="AB69" s="16"/>
      <c r="AC69" s="17" t="s">
        <v>7</v>
      </c>
      <c r="AD69" s="16" t="s">
        <v>83</v>
      </c>
      <c r="AE69" s="3"/>
    </row>
    <row r="70" spans="1:31" ht="17" customHeight="1">
      <c r="A70" s="6"/>
      <c r="B70" s="48" t="s">
        <v>96</v>
      </c>
      <c r="C70" s="200" t="s">
        <v>189</v>
      </c>
      <c r="D70" s="80" t="str">
        <f t="shared" si="0"/>
        <v>Acceptable Name</v>
      </c>
      <c r="E70" s="84">
        <v>28</v>
      </c>
      <c r="F70" s="201">
        <v>17.899999999999999</v>
      </c>
      <c r="G70" s="14" t="s">
        <v>285</v>
      </c>
      <c r="H70" s="14"/>
      <c r="I70" s="177"/>
      <c r="J70" s="177"/>
      <c r="K70" s="177"/>
      <c r="L70" s="178"/>
      <c r="Z70" s="6"/>
      <c r="AA70" s="16">
        <v>61</v>
      </c>
      <c r="AB70" s="16"/>
      <c r="AC70" s="17" t="s">
        <v>8</v>
      </c>
      <c r="AD70" s="16" t="s">
        <v>96</v>
      </c>
      <c r="AE70" s="3"/>
    </row>
    <row r="71" spans="1:31" ht="17" customHeight="1">
      <c r="A71" s="6"/>
      <c r="B71" s="48" t="s">
        <v>4</v>
      </c>
      <c r="C71" s="200" t="s">
        <v>190</v>
      </c>
      <c r="D71" s="80" t="str">
        <f t="shared" si="0"/>
        <v>Acceptable Name</v>
      </c>
      <c r="E71" s="84">
        <v>28</v>
      </c>
      <c r="F71" s="201">
        <v>15.4</v>
      </c>
      <c r="G71" s="14" t="s">
        <v>285</v>
      </c>
      <c r="H71" s="14"/>
      <c r="I71" s="3"/>
      <c r="Z71" s="6"/>
      <c r="AA71" s="16">
        <v>62</v>
      </c>
      <c r="AB71" s="16"/>
      <c r="AC71" s="17" t="s">
        <v>9</v>
      </c>
      <c r="AD71" s="16" t="s">
        <v>4</v>
      </c>
      <c r="AE71" s="3"/>
    </row>
    <row r="72" spans="1:31" ht="17" customHeight="1">
      <c r="A72" s="6"/>
      <c r="B72" s="48" t="s">
        <v>16</v>
      </c>
      <c r="C72" s="200" t="s">
        <v>191</v>
      </c>
      <c r="D72" s="80" t="str">
        <f t="shared" si="0"/>
        <v>Acceptable Name</v>
      </c>
      <c r="E72" s="84">
        <v>28</v>
      </c>
      <c r="F72" s="201">
        <v>36.6</v>
      </c>
      <c r="G72" s="14" t="s">
        <v>285</v>
      </c>
      <c r="H72" s="14"/>
      <c r="I72" s="100"/>
      <c r="J72" s="100"/>
      <c r="K72" s="100"/>
      <c r="L72" s="101"/>
      <c r="Z72" s="6"/>
      <c r="AA72" s="16">
        <v>63</v>
      </c>
      <c r="AB72" s="16"/>
      <c r="AC72" s="17" t="s">
        <v>10</v>
      </c>
      <c r="AD72" s="16" t="s">
        <v>16</v>
      </c>
      <c r="AE72" s="3"/>
    </row>
    <row r="73" spans="1:31" ht="17" customHeight="1">
      <c r="A73" s="6"/>
      <c r="B73" s="48" t="s">
        <v>28</v>
      </c>
      <c r="C73" s="200" t="s">
        <v>192</v>
      </c>
      <c r="D73" s="80" t="str">
        <f t="shared" si="0"/>
        <v>Acceptable Name</v>
      </c>
      <c r="E73" s="84">
        <v>28</v>
      </c>
      <c r="F73" s="201">
        <v>46.6</v>
      </c>
      <c r="G73" s="14" t="s">
        <v>285</v>
      </c>
      <c r="H73" s="14"/>
      <c r="I73" s="102"/>
      <c r="J73" s="102"/>
      <c r="K73" s="102"/>
      <c r="L73" s="103"/>
      <c r="Z73" s="6"/>
      <c r="AA73" s="16">
        <v>64</v>
      </c>
      <c r="AB73" s="16"/>
      <c r="AC73" s="17" t="s">
        <v>11</v>
      </c>
      <c r="AD73" s="16" t="s">
        <v>28</v>
      </c>
      <c r="AE73" s="3"/>
    </row>
    <row r="74" spans="1:31" ht="17" customHeight="1">
      <c r="A74" s="6"/>
      <c r="B74" s="48" t="s">
        <v>43</v>
      </c>
      <c r="C74" s="200" t="s">
        <v>242</v>
      </c>
      <c r="D74" s="80" t="str">
        <f t="shared" si="0"/>
        <v>Acceptable Name</v>
      </c>
      <c r="E74" s="84">
        <v>28</v>
      </c>
      <c r="F74" s="201">
        <v>108</v>
      </c>
      <c r="G74" s="14" t="s">
        <v>286</v>
      </c>
      <c r="H74" s="14"/>
      <c r="I74" s="3"/>
      <c r="Z74" s="6"/>
      <c r="AA74" s="16">
        <v>65</v>
      </c>
      <c r="AB74" s="16"/>
      <c r="AC74" s="17" t="s">
        <v>12</v>
      </c>
      <c r="AD74" s="16" t="s">
        <v>43</v>
      </c>
      <c r="AE74" s="3"/>
    </row>
    <row r="75" spans="1:31" ht="17" customHeight="1">
      <c r="A75" s="6"/>
      <c r="B75" s="48" t="s">
        <v>59</v>
      </c>
      <c r="C75" s="200" t="s">
        <v>243</v>
      </c>
      <c r="D75" s="80" t="str">
        <f t="shared" si="0"/>
        <v>Acceptable Name</v>
      </c>
      <c r="E75" s="84">
        <v>28</v>
      </c>
      <c r="F75" s="201">
        <v>38.4</v>
      </c>
      <c r="G75" s="14" t="s">
        <v>286</v>
      </c>
      <c r="H75" s="14"/>
      <c r="I75" s="3"/>
      <c r="Z75" s="6"/>
      <c r="AA75" s="16">
        <v>66</v>
      </c>
      <c r="AB75" s="16"/>
      <c r="AC75" s="17" t="s">
        <v>13</v>
      </c>
      <c r="AD75" s="16" t="s">
        <v>59</v>
      </c>
      <c r="AE75" s="3"/>
    </row>
    <row r="76" spans="1:31" ht="17" customHeight="1">
      <c r="A76" s="6"/>
      <c r="B76" s="48" t="s">
        <v>72</v>
      </c>
      <c r="C76" s="200" t="s">
        <v>244</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84">
        <v>28</v>
      </c>
      <c r="F76" s="201">
        <v>71.2</v>
      </c>
      <c r="G76" s="14" t="s">
        <v>286</v>
      </c>
      <c r="H76" s="14"/>
      <c r="I76" s="3"/>
      <c r="Z76" s="6"/>
      <c r="AA76" s="16">
        <v>67</v>
      </c>
      <c r="AB76" s="16"/>
      <c r="AC76" s="17" t="s">
        <v>14</v>
      </c>
      <c r="AD76" s="16" t="s">
        <v>72</v>
      </c>
      <c r="AE76" s="3"/>
    </row>
    <row r="77" spans="1:31" ht="17" customHeight="1">
      <c r="A77" s="6"/>
      <c r="B77" s="48" t="s">
        <v>84</v>
      </c>
      <c r="C77" s="200" t="s">
        <v>245</v>
      </c>
      <c r="D77" s="80" t="str">
        <f t="shared" si="1"/>
        <v>Acceptable Name</v>
      </c>
      <c r="E77" s="84">
        <v>28</v>
      </c>
      <c r="F77" s="201">
        <v>116</v>
      </c>
      <c r="G77" s="14" t="s">
        <v>286</v>
      </c>
      <c r="H77" s="14"/>
      <c r="I77" s="3"/>
      <c r="Z77" s="6"/>
      <c r="AA77" s="16">
        <v>68</v>
      </c>
      <c r="AB77" s="16"/>
      <c r="AC77" s="17" t="s">
        <v>15</v>
      </c>
      <c r="AD77" s="16" t="s">
        <v>84</v>
      </c>
      <c r="AE77" s="3"/>
    </row>
    <row r="78" spans="1:31" ht="17" customHeight="1">
      <c r="A78" s="6"/>
      <c r="B78" s="48" t="s">
        <v>97</v>
      </c>
      <c r="C78" s="200" t="s">
        <v>246</v>
      </c>
      <c r="D78" s="80" t="str">
        <f t="shared" si="1"/>
        <v>Acceptable Name</v>
      </c>
      <c r="E78" s="84">
        <v>28</v>
      </c>
      <c r="F78" s="201">
        <v>32</v>
      </c>
      <c r="G78" s="14" t="s">
        <v>286</v>
      </c>
      <c r="H78" s="14"/>
      <c r="I78" s="3"/>
      <c r="Z78" s="6"/>
      <c r="AA78" s="16">
        <v>69</v>
      </c>
      <c r="AB78" s="16"/>
      <c r="AC78" s="17" t="s">
        <v>16</v>
      </c>
      <c r="AD78" s="16" t="s">
        <v>97</v>
      </c>
      <c r="AE78" s="3"/>
    </row>
    <row r="79" spans="1:31" ht="17" customHeight="1">
      <c r="A79" s="6"/>
      <c r="B79" s="48" t="s">
        <v>5</v>
      </c>
      <c r="C79" s="200" t="s">
        <v>247</v>
      </c>
      <c r="D79" s="80" t="str">
        <f t="shared" si="1"/>
        <v>Acceptable Name</v>
      </c>
      <c r="E79" s="84">
        <v>28</v>
      </c>
      <c r="F79" s="201">
        <v>108</v>
      </c>
      <c r="G79" s="14" t="s">
        <v>286</v>
      </c>
      <c r="H79" s="14"/>
      <c r="I79" s="3"/>
      <c r="Z79" s="6"/>
      <c r="AA79" s="16">
        <v>70</v>
      </c>
      <c r="AB79" s="16"/>
      <c r="AC79" s="17" t="s">
        <v>17</v>
      </c>
      <c r="AD79" s="16" t="s">
        <v>5</v>
      </c>
      <c r="AE79" s="3"/>
    </row>
    <row r="80" spans="1:31" ht="17" customHeight="1">
      <c r="A80" s="6"/>
      <c r="B80" s="48" t="s">
        <v>17</v>
      </c>
      <c r="C80" s="200" t="s">
        <v>248</v>
      </c>
      <c r="D80" s="80" t="str">
        <f t="shared" si="1"/>
        <v>Acceptable Name</v>
      </c>
      <c r="E80" s="84">
        <v>28</v>
      </c>
      <c r="F80" s="201">
        <v>61</v>
      </c>
      <c r="G80" s="14" t="s">
        <v>286</v>
      </c>
      <c r="H80" s="14"/>
      <c r="I80" s="3"/>
      <c r="Z80" s="6"/>
      <c r="AA80" s="16">
        <v>71</v>
      </c>
      <c r="AB80" s="16"/>
      <c r="AC80" s="17" t="s">
        <v>18</v>
      </c>
      <c r="AD80" s="16" t="s">
        <v>17</v>
      </c>
      <c r="AE80" s="3"/>
    </row>
    <row r="81" spans="1:31" ht="17" customHeight="1">
      <c r="A81" s="6"/>
      <c r="B81" s="48" t="s">
        <v>29</v>
      </c>
      <c r="C81" s="200" t="s">
        <v>249</v>
      </c>
      <c r="D81" s="80" t="str">
        <f t="shared" si="1"/>
        <v>Acceptable Name</v>
      </c>
      <c r="E81" s="84">
        <v>28</v>
      </c>
      <c r="F81" s="201">
        <v>30.6</v>
      </c>
      <c r="G81" s="14" t="s">
        <v>286</v>
      </c>
      <c r="H81" s="14"/>
      <c r="I81" s="3"/>
      <c r="Z81" s="6"/>
      <c r="AA81" s="16">
        <v>72</v>
      </c>
      <c r="AB81" s="16"/>
      <c r="AC81" s="17" t="s">
        <v>19</v>
      </c>
      <c r="AD81" s="16" t="s">
        <v>29</v>
      </c>
      <c r="AE81" s="3"/>
    </row>
    <row r="82" spans="1:31" ht="17" customHeight="1">
      <c r="A82" s="6"/>
      <c r="B82" s="48" t="s">
        <v>44</v>
      </c>
      <c r="C82" s="200" t="s">
        <v>250</v>
      </c>
      <c r="D82" s="80" t="str">
        <f t="shared" si="1"/>
        <v>Acceptable Name</v>
      </c>
      <c r="E82" s="84">
        <v>28</v>
      </c>
      <c r="F82" s="201">
        <v>89.6</v>
      </c>
      <c r="G82" s="14" t="s">
        <v>286</v>
      </c>
      <c r="H82" s="14"/>
      <c r="I82" s="3"/>
      <c r="Z82" s="6"/>
      <c r="AA82" s="16">
        <v>73</v>
      </c>
      <c r="AB82" s="16"/>
      <c r="AC82" s="17" t="s">
        <v>20</v>
      </c>
      <c r="AD82" s="16" t="s">
        <v>44</v>
      </c>
      <c r="AE82" s="3"/>
    </row>
    <row r="83" spans="1:31" ht="17" customHeight="1">
      <c r="A83" s="6"/>
      <c r="B83" s="48" t="s">
        <v>60</v>
      </c>
      <c r="C83" s="200" t="s">
        <v>251</v>
      </c>
      <c r="D83" s="80" t="str">
        <f t="shared" si="1"/>
        <v>Acceptable Name</v>
      </c>
      <c r="E83" s="84">
        <v>28</v>
      </c>
      <c r="F83" s="201">
        <v>106</v>
      </c>
      <c r="G83" s="14" t="s">
        <v>286</v>
      </c>
      <c r="H83" s="14"/>
      <c r="I83" s="3"/>
      <c r="Z83" s="6"/>
      <c r="AA83" s="16">
        <v>74</v>
      </c>
      <c r="AB83" s="16"/>
      <c r="AC83" s="17" t="s">
        <v>21</v>
      </c>
      <c r="AD83" s="16" t="s">
        <v>60</v>
      </c>
      <c r="AE83" s="3"/>
    </row>
    <row r="84" spans="1:31" ht="17" customHeight="1">
      <c r="A84" s="6"/>
      <c r="B84" s="48" t="s">
        <v>73</v>
      </c>
      <c r="C84" s="200" t="s">
        <v>252</v>
      </c>
      <c r="D84" s="80" t="str">
        <f t="shared" si="1"/>
        <v>Acceptable Name</v>
      </c>
      <c r="E84" s="84">
        <v>28</v>
      </c>
      <c r="F84" s="201">
        <v>50.4</v>
      </c>
      <c r="G84" s="14" t="s">
        <v>286</v>
      </c>
      <c r="H84" s="14"/>
      <c r="I84" s="3"/>
      <c r="Z84" s="6"/>
      <c r="AA84" s="16">
        <v>75</v>
      </c>
      <c r="AB84" s="16"/>
      <c r="AC84" s="17" t="s">
        <v>22</v>
      </c>
      <c r="AD84" s="16" t="s">
        <v>73</v>
      </c>
      <c r="AE84" s="3"/>
    </row>
    <row r="85" spans="1:31" ht="17" customHeight="1">
      <c r="A85" s="6"/>
      <c r="B85" s="48" t="s">
        <v>85</v>
      </c>
      <c r="C85" s="200" t="s">
        <v>253</v>
      </c>
      <c r="D85" s="80" t="str">
        <f t="shared" si="1"/>
        <v>Acceptable Name</v>
      </c>
      <c r="E85" s="84">
        <v>28</v>
      </c>
      <c r="F85" s="201">
        <v>95.6</v>
      </c>
      <c r="G85" s="14" t="s">
        <v>286</v>
      </c>
      <c r="H85" s="14"/>
      <c r="I85" s="3"/>
      <c r="Z85" s="6"/>
      <c r="AA85" s="16">
        <v>76</v>
      </c>
      <c r="AB85" s="16"/>
      <c r="AC85" s="17" t="s">
        <v>23</v>
      </c>
      <c r="AD85" s="16" t="s">
        <v>85</v>
      </c>
      <c r="AE85" s="3"/>
    </row>
    <row r="86" spans="1:31" ht="17" customHeight="1">
      <c r="A86" s="6"/>
      <c r="B86" s="48" t="s">
        <v>98</v>
      </c>
      <c r="C86" s="200" t="s">
        <v>254</v>
      </c>
      <c r="D86" s="80" t="str">
        <f t="shared" si="1"/>
        <v>Acceptable Name</v>
      </c>
      <c r="E86" s="84">
        <v>28</v>
      </c>
      <c r="F86" s="201">
        <v>56.2</v>
      </c>
      <c r="G86" s="14" t="s">
        <v>286</v>
      </c>
      <c r="H86" s="14"/>
      <c r="I86" s="3"/>
      <c r="Z86" s="6"/>
      <c r="AA86" s="16">
        <v>77</v>
      </c>
      <c r="AB86" s="16"/>
      <c r="AC86" s="17" t="s">
        <v>24</v>
      </c>
      <c r="AD86" s="16" t="s">
        <v>98</v>
      </c>
      <c r="AE86" s="3"/>
    </row>
    <row r="87" spans="1:31" ht="17" customHeight="1">
      <c r="A87" s="6"/>
      <c r="B87" s="48" t="s">
        <v>6</v>
      </c>
      <c r="C87" s="200" t="s">
        <v>255</v>
      </c>
      <c r="D87" s="80" t="str">
        <f t="shared" si="1"/>
        <v>Acceptable Name</v>
      </c>
      <c r="E87" s="84">
        <v>28</v>
      </c>
      <c r="F87" s="201">
        <v>124.8</v>
      </c>
      <c r="G87" s="14" t="s">
        <v>287</v>
      </c>
      <c r="H87" s="14"/>
      <c r="I87" s="3"/>
      <c r="Z87" s="6"/>
      <c r="AA87" s="16">
        <v>78</v>
      </c>
      <c r="AB87" s="16"/>
      <c r="AC87" s="17" t="s">
        <v>25</v>
      </c>
      <c r="AD87" s="16" t="s">
        <v>6</v>
      </c>
      <c r="AE87" s="3"/>
    </row>
    <row r="88" spans="1:31" ht="17" customHeight="1">
      <c r="A88" s="6"/>
      <c r="B88" s="48" t="s">
        <v>18</v>
      </c>
      <c r="C88" s="200" t="s">
        <v>256</v>
      </c>
      <c r="D88" s="80" t="str">
        <f t="shared" si="1"/>
        <v>Acceptable Name</v>
      </c>
      <c r="E88" s="84">
        <v>28</v>
      </c>
      <c r="F88" s="201">
        <v>103.6</v>
      </c>
      <c r="G88" s="14" t="s">
        <v>287</v>
      </c>
      <c r="H88" s="14"/>
      <c r="I88" s="3"/>
      <c r="Z88" s="6"/>
      <c r="AA88" s="16">
        <v>79</v>
      </c>
      <c r="AB88" s="16"/>
      <c r="AC88" s="17" t="s">
        <v>26</v>
      </c>
      <c r="AD88" s="16" t="s">
        <v>18</v>
      </c>
      <c r="AE88" s="3"/>
    </row>
    <row r="89" spans="1:31" ht="17" customHeight="1">
      <c r="A89" s="6"/>
      <c r="B89" s="48" t="s">
        <v>30</v>
      </c>
      <c r="C89" s="200" t="s">
        <v>257</v>
      </c>
      <c r="D89" s="80" t="str">
        <f t="shared" si="1"/>
        <v>Acceptable Name</v>
      </c>
      <c r="E89" s="84">
        <v>28</v>
      </c>
      <c r="F89" s="201">
        <v>158</v>
      </c>
      <c r="G89" s="14" t="s">
        <v>287</v>
      </c>
      <c r="H89" s="14"/>
      <c r="I89" s="3"/>
      <c r="Z89" s="6"/>
      <c r="AA89" s="16">
        <v>80</v>
      </c>
      <c r="AB89" s="16"/>
      <c r="AC89" s="17" t="s">
        <v>27</v>
      </c>
      <c r="AD89" s="16" t="s">
        <v>30</v>
      </c>
      <c r="AE89" s="3"/>
    </row>
    <row r="90" spans="1:31" ht="17" customHeight="1">
      <c r="A90" s="6"/>
      <c r="B90" s="48" t="s">
        <v>45</v>
      </c>
      <c r="C90" s="200" t="s">
        <v>258</v>
      </c>
      <c r="D90" s="80" t="str">
        <f t="shared" si="1"/>
        <v>Acceptable Name</v>
      </c>
      <c r="E90" s="84">
        <v>28</v>
      </c>
      <c r="F90" s="201">
        <v>48.8</v>
      </c>
      <c r="G90" s="14" t="s">
        <v>287</v>
      </c>
      <c r="H90" s="14"/>
      <c r="I90" s="3"/>
      <c r="Z90" s="6"/>
      <c r="AA90" s="16">
        <v>81</v>
      </c>
      <c r="AB90" s="16"/>
      <c r="AC90" s="17" t="s">
        <v>28</v>
      </c>
      <c r="AD90" s="16" t="s">
        <v>45</v>
      </c>
      <c r="AE90" s="3"/>
    </row>
    <row r="91" spans="1:31" ht="17" customHeight="1">
      <c r="A91" s="6"/>
      <c r="B91" s="48" t="s">
        <v>61</v>
      </c>
      <c r="C91" s="200" t="s">
        <v>259</v>
      </c>
      <c r="D91" s="80" t="str">
        <f t="shared" si="1"/>
        <v>Acceptable Name</v>
      </c>
      <c r="E91" s="84">
        <v>28</v>
      </c>
      <c r="F91" s="201">
        <v>129.19999999999999</v>
      </c>
      <c r="G91" s="14" t="s">
        <v>287</v>
      </c>
      <c r="H91" s="14"/>
      <c r="I91" s="3"/>
      <c r="Z91" s="6"/>
      <c r="AA91" s="16">
        <v>82</v>
      </c>
      <c r="AB91" s="16"/>
      <c r="AC91" s="17" t="s">
        <v>29</v>
      </c>
      <c r="AD91" s="16" t="s">
        <v>61</v>
      </c>
      <c r="AE91" s="3"/>
    </row>
    <row r="92" spans="1:31" ht="17" customHeight="1">
      <c r="A92" s="6"/>
      <c r="B92" s="48" t="s">
        <v>74</v>
      </c>
      <c r="C92" s="200" t="s">
        <v>260</v>
      </c>
      <c r="D92" s="80" t="str">
        <f t="shared" si="1"/>
        <v>Acceptable Name</v>
      </c>
      <c r="E92" s="84">
        <v>28</v>
      </c>
      <c r="F92" s="201">
        <v>33.6</v>
      </c>
      <c r="G92" s="14" t="s">
        <v>287</v>
      </c>
      <c r="H92" s="14"/>
      <c r="I92" s="3"/>
      <c r="Z92" s="6"/>
      <c r="AA92" s="16">
        <v>83</v>
      </c>
      <c r="AB92" s="16"/>
      <c r="AC92" s="17" t="s">
        <v>30</v>
      </c>
      <c r="AD92" s="16" t="s">
        <v>74</v>
      </c>
      <c r="AE92" s="3"/>
    </row>
    <row r="93" spans="1:31" ht="17" customHeight="1">
      <c r="A93" s="6"/>
      <c r="B93" s="48" t="s">
        <v>86</v>
      </c>
      <c r="C93" s="200" t="s">
        <v>261</v>
      </c>
      <c r="D93" s="80" t="str">
        <f t="shared" si="1"/>
        <v>Acceptable Name</v>
      </c>
      <c r="E93" s="84">
        <v>28</v>
      </c>
      <c r="F93" s="201">
        <v>121.6</v>
      </c>
      <c r="G93" s="14" t="s">
        <v>287</v>
      </c>
      <c r="H93" s="14"/>
      <c r="I93" s="3"/>
      <c r="Z93" s="6"/>
      <c r="AA93" s="16">
        <v>84</v>
      </c>
      <c r="AB93" s="16"/>
      <c r="AC93" s="17" t="s">
        <v>31</v>
      </c>
      <c r="AD93" s="16" t="s">
        <v>86</v>
      </c>
      <c r="AE93" s="3"/>
    </row>
    <row r="94" spans="1:31" ht="17" customHeight="1">
      <c r="A94" s="6"/>
      <c r="B94" s="48" t="s">
        <v>99</v>
      </c>
      <c r="C94" s="200" t="s">
        <v>262</v>
      </c>
      <c r="D94" s="80" t="str">
        <f t="shared" si="1"/>
        <v>Acceptable Name</v>
      </c>
      <c r="E94" s="84">
        <v>28</v>
      </c>
      <c r="F94" s="201">
        <v>112</v>
      </c>
      <c r="G94" s="14" t="s">
        <v>287</v>
      </c>
      <c r="H94" s="14"/>
      <c r="I94" s="3"/>
      <c r="Z94" s="6"/>
      <c r="AA94" s="16">
        <v>85</v>
      </c>
      <c r="AB94" s="16"/>
      <c r="AC94" s="17" t="s">
        <v>32</v>
      </c>
      <c r="AD94" s="16" t="s">
        <v>99</v>
      </c>
      <c r="AE94" s="3"/>
    </row>
    <row r="95" spans="1:31" ht="17" customHeight="1">
      <c r="A95" s="6"/>
      <c r="B95" s="48" t="s">
        <v>7</v>
      </c>
      <c r="C95" s="200" t="s">
        <v>263</v>
      </c>
      <c r="D95" s="80" t="str">
        <f t="shared" si="1"/>
        <v>Acceptable Name</v>
      </c>
      <c r="E95" s="84">
        <v>28</v>
      </c>
      <c r="F95" s="201">
        <v>50</v>
      </c>
      <c r="G95" s="14" t="s">
        <v>287</v>
      </c>
      <c r="H95" s="14"/>
      <c r="I95" s="3"/>
      <c r="Z95" s="6"/>
      <c r="AA95" s="16">
        <v>86</v>
      </c>
      <c r="AB95" s="16"/>
      <c r="AC95" s="17" t="s">
        <v>36</v>
      </c>
      <c r="AD95" s="16" t="s">
        <v>7</v>
      </c>
      <c r="AE95" s="3"/>
    </row>
    <row r="96" spans="1:31" ht="17" customHeight="1">
      <c r="A96" s="6"/>
      <c r="B96" s="48" t="s">
        <v>19</v>
      </c>
      <c r="C96" s="200" t="s">
        <v>264</v>
      </c>
      <c r="D96" s="80" t="str">
        <f t="shared" si="1"/>
        <v>Acceptable Name</v>
      </c>
      <c r="E96" s="84">
        <v>28</v>
      </c>
      <c r="F96" s="201">
        <v>84.8</v>
      </c>
      <c r="G96" s="14" t="s">
        <v>287</v>
      </c>
      <c r="H96" s="14"/>
      <c r="I96" s="3"/>
      <c r="Z96" s="6"/>
      <c r="AA96" s="16">
        <v>87</v>
      </c>
      <c r="AB96" s="16"/>
      <c r="AC96" s="17" t="s">
        <v>37</v>
      </c>
      <c r="AD96" s="16" t="s">
        <v>19</v>
      </c>
      <c r="AE96" s="3"/>
    </row>
    <row r="97" spans="1:31" ht="17" customHeight="1">
      <c r="A97" s="6"/>
      <c r="B97" s="48" t="s">
        <v>31</v>
      </c>
      <c r="C97" s="200" t="s">
        <v>265</v>
      </c>
      <c r="D97" s="80" t="str">
        <f t="shared" si="1"/>
        <v>Acceptable Name</v>
      </c>
      <c r="E97" s="84">
        <v>28</v>
      </c>
      <c r="F97" s="201">
        <v>55.6</v>
      </c>
      <c r="G97" s="14" t="s">
        <v>287</v>
      </c>
      <c r="H97" s="14"/>
      <c r="I97" s="3"/>
      <c r="Z97" s="6"/>
      <c r="AA97" s="16">
        <v>88</v>
      </c>
      <c r="AB97" s="16"/>
      <c r="AC97" s="17" t="s">
        <v>38</v>
      </c>
      <c r="AD97" s="16" t="s">
        <v>31</v>
      </c>
      <c r="AE97" s="3"/>
    </row>
    <row r="98" spans="1:31" ht="17" customHeight="1">
      <c r="A98" s="6"/>
      <c r="B98" s="48" t="s">
        <v>46</v>
      </c>
      <c r="C98" s="200" t="s">
        <v>266</v>
      </c>
      <c r="D98" s="80" t="str">
        <f t="shared" si="1"/>
        <v>Acceptable Name</v>
      </c>
      <c r="E98" s="84">
        <v>28</v>
      </c>
      <c r="F98" s="201">
        <v>107.6</v>
      </c>
      <c r="G98" s="14" t="s">
        <v>287</v>
      </c>
      <c r="H98" s="14"/>
      <c r="I98" s="3"/>
      <c r="Z98" s="6"/>
      <c r="AA98" s="16">
        <v>89</v>
      </c>
      <c r="AB98" s="16"/>
      <c r="AC98" s="17" t="s">
        <v>39</v>
      </c>
      <c r="AD98" s="16" t="s">
        <v>46</v>
      </c>
      <c r="AE98" s="3"/>
    </row>
    <row r="99" spans="1:31" ht="17" customHeight="1">
      <c r="A99" s="6"/>
      <c r="B99" s="48" t="s">
        <v>62</v>
      </c>
      <c r="C99" s="200" t="s">
        <v>267</v>
      </c>
      <c r="D99" s="80" t="str">
        <f t="shared" si="1"/>
        <v>Acceptable Name</v>
      </c>
      <c r="E99" s="84">
        <v>28</v>
      </c>
      <c r="F99" s="201">
        <v>136</v>
      </c>
      <c r="G99" s="14" t="s">
        <v>287</v>
      </c>
      <c r="H99" s="14"/>
      <c r="I99" s="3"/>
      <c r="Z99" s="6"/>
      <c r="AA99" s="16">
        <v>90</v>
      </c>
      <c r="AB99" s="16"/>
      <c r="AC99" s="17" t="s">
        <v>40</v>
      </c>
      <c r="AD99" s="16" t="s">
        <v>62</v>
      </c>
      <c r="AE99" s="3"/>
    </row>
    <row r="100" spans="1:31" ht="17" customHeight="1">
      <c r="A100" s="6"/>
      <c r="B100" s="48" t="s">
        <v>75</v>
      </c>
      <c r="C100" s="200" t="s">
        <v>268</v>
      </c>
      <c r="D100" s="80" t="str">
        <f t="shared" si="1"/>
        <v>Acceptable Name</v>
      </c>
      <c r="E100" s="84">
        <v>28</v>
      </c>
      <c r="F100" s="201">
        <v>58.8</v>
      </c>
      <c r="G100" s="14" t="s">
        <v>287</v>
      </c>
      <c r="H100" s="14"/>
      <c r="I100" s="3"/>
      <c r="Z100" s="6"/>
      <c r="AA100" s="16">
        <v>91</v>
      </c>
      <c r="AB100" s="16"/>
      <c r="AC100" s="17" t="s">
        <v>41</v>
      </c>
      <c r="AD100" s="16" t="s">
        <v>75</v>
      </c>
      <c r="AE100" s="3"/>
    </row>
    <row r="101" spans="1:31" ht="17" customHeight="1">
      <c r="A101" s="6"/>
      <c r="B101" s="48" t="s">
        <v>87</v>
      </c>
      <c r="C101" s="200" t="s">
        <v>269</v>
      </c>
      <c r="D101" s="80" t="str">
        <f t="shared" si="1"/>
        <v>Acceptable Name</v>
      </c>
      <c r="E101" s="84">
        <v>28</v>
      </c>
      <c r="F101" s="201">
        <v>44</v>
      </c>
      <c r="G101" s="14" t="s">
        <v>287</v>
      </c>
      <c r="H101" s="14"/>
      <c r="I101" s="3"/>
      <c r="Z101" s="6"/>
      <c r="AA101" s="16">
        <v>92</v>
      </c>
      <c r="AB101" s="16"/>
      <c r="AC101" s="17" t="s">
        <v>42</v>
      </c>
      <c r="AD101" s="16" t="s">
        <v>87</v>
      </c>
      <c r="AE101" s="3"/>
    </row>
    <row r="102" spans="1:31" ht="17" customHeight="1">
      <c r="A102" s="6"/>
      <c r="B102" s="48" t="s">
        <v>100</v>
      </c>
      <c r="C102" s="200" t="s">
        <v>270</v>
      </c>
      <c r="D102" s="80" t="str">
        <f t="shared" si="1"/>
        <v>Acceptable Name</v>
      </c>
      <c r="E102" s="84">
        <v>28</v>
      </c>
      <c r="F102" s="201">
        <v>89.2</v>
      </c>
      <c r="G102" s="14" t="s">
        <v>287</v>
      </c>
      <c r="H102" s="14"/>
      <c r="I102" s="3"/>
      <c r="Z102" s="6"/>
      <c r="AA102" s="16">
        <v>93</v>
      </c>
      <c r="AB102" s="16"/>
      <c r="AC102" s="17" t="s">
        <v>43</v>
      </c>
      <c r="AD102" s="16" t="s">
        <v>100</v>
      </c>
      <c r="AE102" s="3"/>
    </row>
    <row r="103" spans="1:31" ht="17" customHeight="1">
      <c r="A103" s="6"/>
      <c r="B103" s="48" t="s">
        <v>8</v>
      </c>
      <c r="C103" s="200" t="s">
        <v>271</v>
      </c>
      <c r="D103" s="80" t="str">
        <f t="shared" si="1"/>
        <v>Acceptable Name</v>
      </c>
      <c r="E103" s="84">
        <v>28</v>
      </c>
      <c r="F103" s="201">
        <v>70.400000000000006</v>
      </c>
      <c r="G103" s="14" t="s">
        <v>287</v>
      </c>
      <c r="H103" s="14"/>
      <c r="I103" s="3"/>
      <c r="Z103" s="6"/>
      <c r="AA103" s="16">
        <v>94</v>
      </c>
      <c r="AB103" s="16"/>
      <c r="AC103" s="17" t="s">
        <v>44</v>
      </c>
      <c r="AD103" s="16" t="s">
        <v>8</v>
      </c>
      <c r="AE103" s="3"/>
    </row>
    <row r="104" spans="1:31" ht="17" customHeight="1">
      <c r="A104" s="6"/>
      <c r="B104" s="48" t="s">
        <v>20</v>
      </c>
      <c r="C104" s="200" t="s">
        <v>193</v>
      </c>
      <c r="D104" s="80" t="str">
        <f t="shared" si="1"/>
        <v>Acceptable Name</v>
      </c>
      <c r="E104" s="84">
        <v>28</v>
      </c>
      <c r="F104" s="201">
        <v>50</v>
      </c>
      <c r="G104" s="14" t="s">
        <v>281</v>
      </c>
      <c r="H104" s="14"/>
      <c r="I104" s="3"/>
      <c r="Z104" s="6"/>
      <c r="AA104" s="16">
        <v>95</v>
      </c>
      <c r="AB104" s="16"/>
      <c r="AC104" s="17" t="s">
        <v>45</v>
      </c>
      <c r="AD104" s="16" t="s">
        <v>20</v>
      </c>
      <c r="AE104" s="3"/>
    </row>
    <row r="105" spans="1:31" ht="17" customHeight="1">
      <c r="A105" s="6"/>
      <c r="B105" s="48" t="s">
        <v>32</v>
      </c>
      <c r="C105" s="200" t="s">
        <v>272</v>
      </c>
      <c r="D105" s="80" t="str">
        <f t="shared" si="1"/>
        <v>Acceptable Name</v>
      </c>
      <c r="E105" s="14"/>
      <c r="F105" s="201"/>
      <c r="G105" s="14"/>
      <c r="H105" s="14"/>
      <c r="I105" s="3"/>
      <c r="Z105" s="6"/>
      <c r="AA105" s="16">
        <v>96</v>
      </c>
      <c r="AB105" s="16"/>
      <c r="AC105" s="17" t="s">
        <v>46</v>
      </c>
      <c r="AD105" s="16" t="s">
        <v>32</v>
      </c>
      <c r="AE105" s="3"/>
    </row>
    <row r="106" spans="1:31" ht="17" customHeight="1">
      <c r="A106" s="6"/>
      <c r="B106" s="48" t="s">
        <v>47</v>
      </c>
      <c r="C106" s="200" t="s">
        <v>272</v>
      </c>
      <c r="D106" s="80" t="str">
        <f t="shared" si="1"/>
        <v>Acceptable Name</v>
      </c>
      <c r="E106" s="14"/>
      <c r="F106" s="201"/>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B2:C2"/>
    <mergeCell ref="B3:C3"/>
    <mergeCell ref="I23:J52"/>
    <mergeCell ref="B5:C5"/>
    <mergeCell ref="B6:D6"/>
    <mergeCell ref="M12:Q13"/>
    <mergeCell ref="I60:L61"/>
    <mergeCell ref="I69:L70"/>
    <mergeCell ref="I6:L6"/>
    <mergeCell ref="J9:O9"/>
    <mergeCell ref="I67:L68"/>
    <mergeCell ref="J65:O65"/>
    <mergeCell ref="J63:O63"/>
  </mergeCells>
  <conditionalFormatting sqref="D11:D106">
    <cfRule type="cellIs" dxfId="49" priority="4" operator="equal">
      <formula>"Acceptable Name"</formula>
    </cfRule>
    <cfRule type="cellIs" dxfId="48" priority="5" operator="equal">
      <formula>"Unacceptable, PLEASE CHANGE"</formula>
    </cfRule>
  </conditionalFormatting>
  <conditionalFormatting sqref="B11:B106">
    <cfRule type="expression" dxfId="47" priority="6" stopIfTrue="1">
      <formula>#REF!=1</formula>
    </cfRule>
    <cfRule type="expression" dxfId="46" priority="7" stopIfTrue="1">
      <formula>#REF!=2</formula>
    </cfRule>
    <cfRule type="expression" dxfId="45" priority="8" stopIfTrue="1">
      <formula>#REF!=3</formula>
    </cfRule>
  </conditionalFormatting>
  <dataValidations count="4">
    <dataValidation type="whole" allowBlank="1" showErrorMessage="1" errorTitle="Incorrect entry." error="Volume must be a whole number between 0 and 150." sqref="E11:E106" xr:uid="{00000000-0002-0000-0300-000000000000}">
      <formula1>0</formula1>
      <formula2>150</formula2>
    </dataValidation>
    <dataValidation type="textLength" allowBlank="1" showInputMessage="1" showErrorMessage="1" sqref="B6:B8" xr:uid="{00000000-0002-0000-0300-000001000000}">
      <formula1>0</formula1>
      <formula2>256</formula2>
    </dataValidation>
    <dataValidation showErrorMessage="1" errorTitle="Incorrect entry." error="Volume must be a whole number between 0 and 1000." sqref="G11:H106" xr:uid="{00000000-0002-0000-0300-000002000000}"/>
    <dataValidation type="list" allowBlank="1" showDropDown="1" sqref="I6:I8" xr:uid="{00000000-0002-0000-0300-000003000000}">
      <formula1>"1,2"</formula1>
    </dataValidation>
  </dataValidation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79"/>
  <sheetViews>
    <sheetView showGridLines="0" showZeros="0" showOutlineSymbols="0" topLeftCell="A4" workbookViewId="0">
      <selection activeCell="G30" sqref="G30:G36"/>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t="s">
        <v>216</v>
      </c>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200" t="s">
        <v>196</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v>28</v>
      </c>
      <c r="F11" s="201">
        <v>80.599999999999994</v>
      </c>
      <c r="G11" s="84" t="s">
        <v>281</v>
      </c>
      <c r="H11" s="84"/>
      <c r="I11" s="90"/>
      <c r="J11" s="91"/>
      <c r="K11" s="91"/>
      <c r="L11" s="92"/>
      <c r="M11" s="3"/>
      <c r="N11" s="52"/>
      <c r="Z11" s="6"/>
      <c r="AA11" s="16">
        <v>2</v>
      </c>
      <c r="AB11" s="16"/>
      <c r="AC11" s="17" t="s">
        <v>51</v>
      </c>
      <c r="AD11" s="16" t="s">
        <v>51</v>
      </c>
      <c r="AE11" s="3"/>
    </row>
    <row r="12" spans="1:31" ht="17" customHeight="1">
      <c r="A12" s="6"/>
      <c r="B12" s="48" t="s">
        <v>63</v>
      </c>
      <c r="C12" s="200" t="s">
        <v>197</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84">
        <v>28</v>
      </c>
      <c r="F12" s="201">
        <v>91.2</v>
      </c>
      <c r="G12" s="14" t="s">
        <v>281</v>
      </c>
      <c r="H12" s="14"/>
      <c r="I12" s="55"/>
      <c r="K12" s="3"/>
      <c r="M12" s="169"/>
      <c r="N12" s="170"/>
      <c r="O12" s="170"/>
      <c r="P12" s="170"/>
      <c r="Q12" s="171"/>
      <c r="Z12" s="6"/>
      <c r="AA12" s="16">
        <v>3</v>
      </c>
      <c r="AB12" s="16"/>
      <c r="AC12" s="17" t="s">
        <v>52</v>
      </c>
      <c r="AD12" s="16" t="s">
        <v>63</v>
      </c>
      <c r="AE12" s="3"/>
    </row>
    <row r="13" spans="1:31" ht="17" customHeight="1">
      <c r="A13" s="6"/>
      <c r="B13" s="48" t="s">
        <v>76</v>
      </c>
      <c r="C13" s="200" t="s">
        <v>198</v>
      </c>
      <c r="D13" s="80" t="str">
        <f t="shared" si="0"/>
        <v>Acceptable Name</v>
      </c>
      <c r="E13" s="84">
        <v>28</v>
      </c>
      <c r="F13" s="201">
        <v>114</v>
      </c>
      <c r="G13" s="14" t="s">
        <v>281</v>
      </c>
      <c r="H13" s="14"/>
      <c r="I13" s="56" t="s">
        <v>110</v>
      </c>
      <c r="J13" s="5"/>
      <c r="M13" s="172"/>
      <c r="N13" s="173"/>
      <c r="O13" s="173"/>
      <c r="P13" s="173"/>
      <c r="Q13" s="174"/>
      <c r="Z13" s="6"/>
      <c r="AA13" s="16">
        <v>4</v>
      </c>
      <c r="AB13" s="16"/>
      <c r="AC13" s="17" t="s">
        <v>53</v>
      </c>
      <c r="AD13" s="16" t="s">
        <v>76</v>
      </c>
      <c r="AE13" s="3"/>
    </row>
    <row r="14" spans="1:31" ht="17" customHeight="1">
      <c r="A14" s="6"/>
      <c r="B14" s="48" t="s">
        <v>89</v>
      </c>
      <c r="C14" s="200" t="s">
        <v>199</v>
      </c>
      <c r="D14" s="80" t="str">
        <f t="shared" si="0"/>
        <v>Acceptable Name</v>
      </c>
      <c r="E14" s="84">
        <v>28</v>
      </c>
      <c r="F14" s="201">
        <v>47</v>
      </c>
      <c r="G14" s="84" t="s">
        <v>281</v>
      </c>
      <c r="H14" s="14"/>
      <c r="I14" s="56" t="s">
        <v>111</v>
      </c>
      <c r="M14" s="3"/>
      <c r="Z14" s="6"/>
      <c r="AA14" s="16">
        <v>5</v>
      </c>
      <c r="AB14" s="16"/>
      <c r="AC14" s="17" t="s">
        <v>54</v>
      </c>
      <c r="AD14" s="16" t="s">
        <v>89</v>
      </c>
      <c r="AE14" s="3"/>
    </row>
    <row r="15" spans="1:31" ht="17" customHeight="1">
      <c r="A15" s="6"/>
      <c r="B15" s="48" t="s">
        <v>101</v>
      </c>
      <c r="C15" s="200" t="s">
        <v>200</v>
      </c>
      <c r="D15" s="80" t="str">
        <f t="shared" si="0"/>
        <v>Acceptable Name</v>
      </c>
      <c r="E15" s="84">
        <v>28</v>
      </c>
      <c r="F15" s="201">
        <v>90</v>
      </c>
      <c r="G15" s="14" t="s">
        <v>281</v>
      </c>
      <c r="H15" s="14"/>
      <c r="I15" s="56"/>
      <c r="M15" s="3"/>
      <c r="Z15" s="6"/>
      <c r="AA15" s="16">
        <v>6</v>
      </c>
      <c r="AB15" s="16"/>
      <c r="AC15" s="17" t="s">
        <v>55</v>
      </c>
      <c r="AD15" s="16" t="s">
        <v>101</v>
      </c>
      <c r="AE15" s="3"/>
    </row>
    <row r="16" spans="1:31" ht="17" customHeight="1">
      <c r="A16" s="6"/>
      <c r="B16" s="48" t="s">
        <v>9</v>
      </c>
      <c r="C16" s="200" t="s">
        <v>201</v>
      </c>
      <c r="D16" s="80" t="str">
        <f t="shared" si="0"/>
        <v>Acceptable Name</v>
      </c>
      <c r="E16" s="84">
        <v>28</v>
      </c>
      <c r="F16" s="201">
        <v>15.8</v>
      </c>
      <c r="G16" s="14" t="s">
        <v>281</v>
      </c>
      <c r="H16" s="14"/>
      <c r="I16" s="55"/>
      <c r="M16" s="3"/>
      <c r="Z16" s="6"/>
      <c r="AA16" s="16">
        <v>7</v>
      </c>
      <c r="AB16" s="16"/>
      <c r="AC16" s="17" t="s">
        <v>56</v>
      </c>
      <c r="AD16" s="16" t="s">
        <v>9</v>
      </c>
      <c r="AE16" s="3"/>
    </row>
    <row r="17" spans="1:31" ht="17" customHeight="1">
      <c r="A17" s="6"/>
      <c r="B17" s="48" t="s">
        <v>21</v>
      </c>
      <c r="C17" s="200" t="s">
        <v>202</v>
      </c>
      <c r="D17" s="80" t="str">
        <f t="shared" si="0"/>
        <v>Acceptable Name</v>
      </c>
      <c r="E17" s="84">
        <v>28</v>
      </c>
      <c r="F17" s="201">
        <v>88.2</v>
      </c>
      <c r="G17" s="84" t="s">
        <v>281</v>
      </c>
      <c r="H17" s="14"/>
      <c r="I17" s="56" t="s">
        <v>112</v>
      </c>
      <c r="M17" s="3"/>
      <c r="Z17" s="6"/>
      <c r="AA17" s="16">
        <v>8</v>
      </c>
      <c r="AB17" s="16"/>
      <c r="AC17" s="17" t="s">
        <v>57</v>
      </c>
      <c r="AD17" s="16" t="s">
        <v>21</v>
      </c>
      <c r="AE17" s="3"/>
    </row>
    <row r="18" spans="1:31" ht="17" customHeight="1">
      <c r="A18" s="6"/>
      <c r="B18" s="48" t="s">
        <v>36</v>
      </c>
      <c r="C18" s="200" t="s">
        <v>203</v>
      </c>
      <c r="D18" s="80" t="str">
        <f t="shared" si="0"/>
        <v>Acceptable Name</v>
      </c>
      <c r="E18" s="84">
        <v>28</v>
      </c>
      <c r="F18" s="201">
        <v>83.6</v>
      </c>
      <c r="G18" s="14" t="s">
        <v>281</v>
      </c>
      <c r="H18" s="54"/>
      <c r="I18" s="56" t="s">
        <v>34</v>
      </c>
      <c r="M18" s="3"/>
      <c r="Z18" s="6"/>
      <c r="AA18" s="16">
        <v>9</v>
      </c>
      <c r="AB18" s="16"/>
      <c r="AC18" s="17" t="s">
        <v>58</v>
      </c>
      <c r="AD18" s="16" t="s">
        <v>36</v>
      </c>
      <c r="AE18" s="3"/>
    </row>
    <row r="19" spans="1:31" ht="17" customHeight="1">
      <c r="A19" s="6"/>
      <c r="B19" s="48" t="s">
        <v>52</v>
      </c>
      <c r="C19" s="200" t="s">
        <v>204</v>
      </c>
      <c r="D19" s="80" t="str">
        <f t="shared" si="0"/>
        <v>Acceptable Name</v>
      </c>
      <c r="E19" s="84">
        <v>28</v>
      </c>
      <c r="F19" s="201">
        <v>98.2</v>
      </c>
      <c r="G19" s="14" t="s">
        <v>281</v>
      </c>
      <c r="H19" s="14"/>
      <c r="I19" s="57">
        <v>2</v>
      </c>
      <c r="M19" s="3"/>
      <c r="Z19" s="6"/>
      <c r="AA19" s="16">
        <v>10</v>
      </c>
      <c r="AB19" s="16"/>
      <c r="AC19" s="17" t="s">
        <v>59</v>
      </c>
      <c r="AD19" s="16" t="s">
        <v>52</v>
      </c>
      <c r="AE19" s="3"/>
    </row>
    <row r="20" spans="1:31" ht="17" customHeight="1">
      <c r="A20" s="6"/>
      <c r="B20" s="48" t="s">
        <v>64</v>
      </c>
      <c r="C20" s="200" t="s">
        <v>205</v>
      </c>
      <c r="D20" s="80" t="str">
        <f t="shared" si="0"/>
        <v>Acceptable Name</v>
      </c>
      <c r="E20" s="84">
        <v>28</v>
      </c>
      <c r="F20" s="201">
        <v>90.4</v>
      </c>
      <c r="G20" s="84" t="s">
        <v>281</v>
      </c>
      <c r="H20" s="14"/>
      <c r="I20" s="58"/>
      <c r="M20" s="3"/>
      <c r="Z20" s="6"/>
      <c r="AA20" s="16">
        <v>11</v>
      </c>
      <c r="AB20" s="16"/>
      <c r="AC20" s="17" t="s">
        <v>60</v>
      </c>
      <c r="AD20" s="16" t="s">
        <v>64</v>
      </c>
      <c r="AE20" s="3"/>
    </row>
    <row r="21" spans="1:31" ht="17" customHeight="1">
      <c r="A21" s="6"/>
      <c r="B21" s="48" t="s">
        <v>77</v>
      </c>
      <c r="C21" s="200" t="s">
        <v>206</v>
      </c>
      <c r="D21" s="80" t="str">
        <f t="shared" si="0"/>
        <v>Acceptable Name</v>
      </c>
      <c r="E21" s="84">
        <v>28</v>
      </c>
      <c r="F21" s="201">
        <v>98.8</v>
      </c>
      <c r="G21" s="14" t="s">
        <v>281</v>
      </c>
      <c r="H21" s="14"/>
      <c r="I21" s="58"/>
      <c r="M21" s="3"/>
      <c r="Z21" s="6"/>
      <c r="AA21" s="16">
        <v>12</v>
      </c>
      <c r="AB21" s="16"/>
      <c r="AC21" s="17" t="s">
        <v>61</v>
      </c>
      <c r="AD21" s="16" t="s">
        <v>77</v>
      </c>
      <c r="AE21" s="3"/>
    </row>
    <row r="22" spans="1:31" ht="17" customHeight="1">
      <c r="A22" s="6"/>
      <c r="B22" s="48" t="s">
        <v>90</v>
      </c>
      <c r="C22" s="200" t="s">
        <v>207</v>
      </c>
      <c r="D22" s="80" t="str">
        <f t="shared" si="0"/>
        <v>Acceptable Name</v>
      </c>
      <c r="E22" s="84">
        <v>28</v>
      </c>
      <c r="F22" s="201">
        <v>88.2</v>
      </c>
      <c r="G22" s="14" t="s">
        <v>281</v>
      </c>
      <c r="H22" s="14"/>
      <c r="I22" s="59"/>
      <c r="J22" s="2"/>
      <c r="M22" s="3"/>
      <c r="Z22" s="6"/>
      <c r="AA22" s="16">
        <v>13</v>
      </c>
      <c r="AB22" s="16"/>
      <c r="AC22" s="17" t="s">
        <v>62</v>
      </c>
      <c r="AD22" s="16" t="s">
        <v>90</v>
      </c>
      <c r="AE22" s="3"/>
    </row>
    <row r="23" spans="1:31" ht="17" customHeight="1">
      <c r="A23" s="6"/>
      <c r="B23" s="48" t="s">
        <v>102</v>
      </c>
      <c r="C23" s="200" t="s">
        <v>208</v>
      </c>
      <c r="D23" s="80" t="str">
        <f t="shared" si="0"/>
        <v>Acceptable Name</v>
      </c>
      <c r="E23" s="84">
        <v>28</v>
      </c>
      <c r="F23" s="201">
        <v>19.3</v>
      </c>
      <c r="G23" s="84" t="s">
        <v>281</v>
      </c>
      <c r="H23" s="14"/>
      <c r="I23" s="193"/>
      <c r="J23" s="193"/>
      <c r="K23" s="3"/>
      <c r="M23" s="3"/>
      <c r="Z23" s="6"/>
      <c r="AA23" s="16">
        <v>14</v>
      </c>
      <c r="AB23" s="16"/>
      <c r="AC23" s="17" t="s">
        <v>63</v>
      </c>
      <c r="AD23" s="16" t="s">
        <v>102</v>
      </c>
      <c r="AE23" s="3"/>
    </row>
    <row r="24" spans="1:31" ht="17" customHeight="1">
      <c r="A24" s="6"/>
      <c r="B24" s="48" t="s">
        <v>10</v>
      </c>
      <c r="C24" s="200" t="s">
        <v>209</v>
      </c>
      <c r="D24" s="80" t="str">
        <f t="shared" si="0"/>
        <v>Acceptable Name</v>
      </c>
      <c r="E24" s="84">
        <v>28</v>
      </c>
      <c r="F24" s="201">
        <v>62.4</v>
      </c>
      <c r="G24" s="14" t="s">
        <v>281</v>
      </c>
      <c r="H24" s="14"/>
      <c r="I24" s="193"/>
      <c r="J24" s="193"/>
      <c r="K24" s="3"/>
      <c r="M24" s="3"/>
      <c r="Z24" s="6"/>
      <c r="AA24" s="16">
        <v>15</v>
      </c>
      <c r="AB24" s="16"/>
      <c r="AC24" s="17" t="s">
        <v>64</v>
      </c>
      <c r="AD24" s="16" t="s">
        <v>10</v>
      </c>
      <c r="AE24" s="3"/>
    </row>
    <row r="25" spans="1:31" ht="17" customHeight="1">
      <c r="A25" s="6"/>
      <c r="B25" s="48" t="s">
        <v>22</v>
      </c>
      <c r="C25" s="200" t="s">
        <v>210</v>
      </c>
      <c r="D25" s="80" t="str">
        <f t="shared" si="0"/>
        <v>Acceptable Name</v>
      </c>
      <c r="E25" s="84">
        <v>28</v>
      </c>
      <c r="F25" s="201">
        <v>100</v>
      </c>
      <c r="G25" s="14" t="s">
        <v>281</v>
      </c>
      <c r="H25" s="14"/>
      <c r="I25" s="193"/>
      <c r="J25" s="193"/>
      <c r="K25" s="3"/>
      <c r="M25" s="3"/>
      <c r="Z25" s="6"/>
      <c r="AA25" s="16">
        <v>16</v>
      </c>
      <c r="AB25" s="16"/>
      <c r="AC25" s="17" t="s">
        <v>65</v>
      </c>
      <c r="AD25" s="16" t="s">
        <v>22</v>
      </c>
      <c r="AE25" s="3"/>
    </row>
    <row r="26" spans="1:31" ht="17" customHeight="1">
      <c r="A26" s="6"/>
      <c r="B26" s="48" t="s">
        <v>37</v>
      </c>
      <c r="C26" s="200" t="s">
        <v>211</v>
      </c>
      <c r="D26" s="80" t="str">
        <f t="shared" si="0"/>
        <v>Acceptable Name</v>
      </c>
      <c r="E26" s="84">
        <v>28</v>
      </c>
      <c r="F26" s="201">
        <v>78</v>
      </c>
      <c r="G26" s="84" t="s">
        <v>281</v>
      </c>
      <c r="H26" s="14"/>
      <c r="I26" s="193"/>
      <c r="J26" s="193"/>
      <c r="K26" s="3"/>
      <c r="M26" s="3"/>
      <c r="Z26" s="6"/>
      <c r="AA26" s="16">
        <v>17</v>
      </c>
      <c r="AB26" s="16"/>
      <c r="AC26" s="17" t="s">
        <v>66</v>
      </c>
      <c r="AD26" s="16" t="s">
        <v>37</v>
      </c>
      <c r="AE26" s="3"/>
    </row>
    <row r="27" spans="1:31" ht="17" customHeight="1">
      <c r="A27" s="6"/>
      <c r="B27" s="48" t="s">
        <v>53</v>
      </c>
      <c r="C27" s="200" t="s">
        <v>212</v>
      </c>
      <c r="D27" s="80" t="str">
        <f t="shared" si="0"/>
        <v>Acceptable Name</v>
      </c>
      <c r="E27" s="84">
        <v>28</v>
      </c>
      <c r="F27" s="201">
        <v>61.4</v>
      </c>
      <c r="G27" s="14" t="s">
        <v>281</v>
      </c>
      <c r="H27" s="14"/>
      <c r="I27" s="193"/>
      <c r="J27" s="193"/>
      <c r="K27" s="3"/>
      <c r="M27" s="3"/>
      <c r="Z27" s="6"/>
      <c r="AA27" s="16">
        <v>18</v>
      </c>
      <c r="AB27" s="16"/>
      <c r="AC27" s="17" t="s">
        <v>67</v>
      </c>
      <c r="AD27" s="16" t="s">
        <v>53</v>
      </c>
      <c r="AE27" s="3"/>
    </row>
    <row r="28" spans="1:31" ht="17" customHeight="1">
      <c r="A28" s="6"/>
      <c r="B28" s="48" t="s">
        <v>65</v>
      </c>
      <c r="C28" s="200" t="s">
        <v>213</v>
      </c>
      <c r="D28" s="80" t="str">
        <f t="shared" si="0"/>
        <v>Acceptable Name</v>
      </c>
      <c r="E28" s="84">
        <v>28</v>
      </c>
      <c r="F28" s="201">
        <v>25.6</v>
      </c>
      <c r="G28" s="14" t="s">
        <v>281</v>
      </c>
      <c r="H28" s="14"/>
      <c r="I28" s="193"/>
      <c r="J28" s="193"/>
      <c r="K28" s="3"/>
      <c r="M28" s="3"/>
      <c r="Z28" s="6"/>
      <c r="AA28" s="16">
        <v>19</v>
      </c>
      <c r="AB28" s="16"/>
      <c r="AC28" s="17" t="s">
        <v>69</v>
      </c>
      <c r="AD28" s="16" t="s">
        <v>65</v>
      </c>
      <c r="AE28" s="3"/>
    </row>
    <row r="29" spans="1:31" ht="17" customHeight="1">
      <c r="A29" s="6"/>
      <c r="B29" s="48" t="s">
        <v>78</v>
      </c>
      <c r="C29" s="200" t="s">
        <v>214</v>
      </c>
      <c r="D29" s="80" t="str">
        <f t="shared" si="0"/>
        <v>Acceptable Name</v>
      </c>
      <c r="E29" s="84">
        <v>28</v>
      </c>
      <c r="F29" s="201">
        <v>21</v>
      </c>
      <c r="G29" s="14" t="s">
        <v>281</v>
      </c>
      <c r="H29" s="14"/>
      <c r="I29" s="193"/>
      <c r="J29" s="193"/>
      <c r="K29" s="3"/>
      <c r="M29" s="3"/>
      <c r="Z29" s="6"/>
      <c r="AA29" s="16">
        <v>20</v>
      </c>
      <c r="AB29" s="16"/>
      <c r="AC29" s="17" t="s">
        <v>70</v>
      </c>
      <c r="AD29" s="16" t="s">
        <v>78</v>
      </c>
      <c r="AE29" s="3"/>
    </row>
    <row r="30" spans="1:31" ht="17" customHeight="1">
      <c r="A30" s="6"/>
      <c r="B30" s="48" t="s">
        <v>91</v>
      </c>
      <c r="C30" s="202" t="s">
        <v>273</v>
      </c>
      <c r="D30" s="80" t="str">
        <f t="shared" si="0"/>
        <v>Acceptable Name</v>
      </c>
      <c r="E30" s="84">
        <v>28</v>
      </c>
      <c r="F30" s="201">
        <v>100</v>
      </c>
      <c r="G30" s="14" t="s">
        <v>282</v>
      </c>
      <c r="H30" s="14"/>
      <c r="I30" s="193"/>
      <c r="J30" s="193"/>
      <c r="K30" s="3"/>
      <c r="M30" s="3"/>
      <c r="Z30" s="6"/>
      <c r="AA30" s="16">
        <v>21</v>
      </c>
      <c r="AB30" s="16"/>
      <c r="AC30" s="17" t="s">
        <v>71</v>
      </c>
      <c r="AD30" s="16" t="s">
        <v>91</v>
      </c>
      <c r="AE30" s="3"/>
    </row>
    <row r="31" spans="1:31" ht="17" customHeight="1">
      <c r="A31" s="6"/>
      <c r="B31" s="48" t="s">
        <v>103</v>
      </c>
      <c r="C31" s="202" t="s">
        <v>274</v>
      </c>
      <c r="D31" s="80" t="str">
        <f t="shared" si="0"/>
        <v>Acceptable Name</v>
      </c>
      <c r="E31" s="84">
        <v>28</v>
      </c>
      <c r="F31" s="201">
        <v>108</v>
      </c>
      <c r="G31" s="14" t="s">
        <v>282</v>
      </c>
      <c r="H31" s="14"/>
      <c r="I31" s="193"/>
      <c r="J31" s="193"/>
      <c r="K31" s="3"/>
      <c r="M31" s="3"/>
      <c r="Z31" s="6"/>
      <c r="AA31" s="16">
        <v>22</v>
      </c>
      <c r="AB31" s="16"/>
      <c r="AC31" s="17" t="s">
        <v>72</v>
      </c>
      <c r="AD31" s="16" t="s">
        <v>103</v>
      </c>
      <c r="AE31" s="3"/>
    </row>
    <row r="32" spans="1:31" ht="17" customHeight="1">
      <c r="A32" s="6"/>
      <c r="B32" s="48" t="s">
        <v>11</v>
      </c>
      <c r="C32" s="202" t="s">
        <v>275</v>
      </c>
      <c r="D32" s="80" t="str">
        <f t="shared" si="0"/>
        <v>Acceptable Name</v>
      </c>
      <c r="E32" s="84">
        <v>28</v>
      </c>
      <c r="F32" s="201">
        <v>88.6</v>
      </c>
      <c r="G32" s="14" t="s">
        <v>282</v>
      </c>
      <c r="H32" s="14"/>
      <c r="I32" s="193"/>
      <c r="J32" s="193"/>
      <c r="K32" s="3"/>
      <c r="M32" s="3"/>
      <c r="Z32" s="6"/>
      <c r="AA32" s="16">
        <v>23</v>
      </c>
      <c r="AB32" s="16"/>
      <c r="AC32" s="17" t="s">
        <v>73</v>
      </c>
      <c r="AD32" s="16" t="s">
        <v>11</v>
      </c>
      <c r="AE32" s="3"/>
    </row>
    <row r="33" spans="1:31" ht="17" customHeight="1">
      <c r="A33" s="6"/>
      <c r="B33" s="48" t="s">
        <v>23</v>
      </c>
      <c r="C33" s="202" t="s">
        <v>276</v>
      </c>
      <c r="D33" s="80" t="str">
        <f t="shared" si="0"/>
        <v>Acceptable Name</v>
      </c>
      <c r="E33" s="84">
        <v>28</v>
      </c>
      <c r="F33" s="201">
        <v>98.6</v>
      </c>
      <c r="G33" s="14" t="s">
        <v>282</v>
      </c>
      <c r="H33" s="14"/>
      <c r="I33" s="193"/>
      <c r="J33" s="193"/>
      <c r="K33" s="3"/>
      <c r="M33" s="3"/>
      <c r="Z33" s="6"/>
      <c r="AA33" s="16">
        <v>24</v>
      </c>
      <c r="AB33" s="16"/>
      <c r="AC33" s="17" t="s">
        <v>74</v>
      </c>
      <c r="AD33" s="16" t="s">
        <v>23</v>
      </c>
      <c r="AE33" s="3"/>
    </row>
    <row r="34" spans="1:31" ht="17" customHeight="1">
      <c r="A34" s="6"/>
      <c r="B34" s="48" t="s">
        <v>38</v>
      </c>
      <c r="C34" s="202" t="s">
        <v>277</v>
      </c>
      <c r="D34" s="80" t="str">
        <f t="shared" si="0"/>
        <v>Acceptable Name</v>
      </c>
      <c r="E34" s="84">
        <v>28</v>
      </c>
      <c r="F34" s="201">
        <v>79.599999999999994</v>
      </c>
      <c r="G34" s="14" t="s">
        <v>282</v>
      </c>
      <c r="H34" s="14"/>
      <c r="I34" s="193"/>
      <c r="J34" s="193"/>
      <c r="K34" s="3"/>
      <c r="M34" s="3"/>
      <c r="Z34" s="6"/>
      <c r="AA34" s="16">
        <v>25</v>
      </c>
      <c r="AB34" s="16"/>
      <c r="AC34" s="17" t="s">
        <v>75</v>
      </c>
      <c r="AD34" s="16" t="s">
        <v>38</v>
      </c>
      <c r="AE34" s="3"/>
    </row>
    <row r="35" spans="1:31" ht="17" customHeight="1">
      <c r="A35" s="6"/>
      <c r="B35" s="48" t="s">
        <v>54</v>
      </c>
      <c r="C35" s="202" t="s">
        <v>278</v>
      </c>
      <c r="D35" s="80" t="str">
        <f t="shared" si="0"/>
        <v>Acceptable Name</v>
      </c>
      <c r="E35" s="84">
        <v>28</v>
      </c>
      <c r="F35" s="201">
        <v>86.6</v>
      </c>
      <c r="G35" s="14" t="s">
        <v>282</v>
      </c>
      <c r="H35" s="14"/>
      <c r="I35" s="193"/>
      <c r="J35" s="193"/>
      <c r="K35" s="3"/>
      <c r="M35" s="3"/>
      <c r="Z35" s="6"/>
      <c r="AA35" s="16">
        <v>26</v>
      </c>
      <c r="AB35" s="16"/>
      <c r="AC35" s="17" t="s">
        <v>76</v>
      </c>
      <c r="AD35" s="16" t="s">
        <v>54</v>
      </c>
      <c r="AE35" s="3"/>
    </row>
    <row r="36" spans="1:31" ht="17" customHeight="1">
      <c r="A36" s="6"/>
      <c r="B36" s="48" t="s">
        <v>66</v>
      </c>
      <c r="C36" s="202" t="s">
        <v>279</v>
      </c>
      <c r="D36" s="80" t="str">
        <f t="shared" si="0"/>
        <v>Acceptable Name</v>
      </c>
      <c r="E36" s="84">
        <v>28</v>
      </c>
      <c r="F36" s="201">
        <v>88.4</v>
      </c>
      <c r="G36" s="14" t="s">
        <v>282</v>
      </c>
      <c r="H36" s="14"/>
      <c r="I36" s="193"/>
      <c r="J36" s="193"/>
      <c r="K36" s="3"/>
      <c r="M36" s="3"/>
      <c r="Z36" s="6"/>
      <c r="AA36" s="16">
        <v>27</v>
      </c>
      <c r="AB36" s="16"/>
      <c r="AC36" s="17" t="s">
        <v>77</v>
      </c>
      <c r="AD36" s="16" t="s">
        <v>66</v>
      </c>
      <c r="AE36" s="3"/>
    </row>
    <row r="37" spans="1:31" ht="17" customHeight="1">
      <c r="A37" s="6"/>
      <c r="B37" s="48" t="s">
        <v>79</v>
      </c>
      <c r="C37" s="202" t="s">
        <v>194</v>
      </c>
      <c r="D37" s="80" t="str">
        <f t="shared" si="0"/>
        <v>Acceptable Name</v>
      </c>
      <c r="E37" s="84">
        <v>28</v>
      </c>
      <c r="F37" s="201">
        <v>45.4</v>
      </c>
      <c r="G37" s="14" t="s">
        <v>281</v>
      </c>
      <c r="H37" s="14"/>
      <c r="I37" s="193"/>
      <c r="J37" s="193"/>
      <c r="K37" s="3"/>
      <c r="M37" s="3"/>
      <c r="Z37" s="6"/>
      <c r="AA37" s="16">
        <v>28</v>
      </c>
      <c r="AB37" s="16"/>
      <c r="AC37" s="17" t="s">
        <v>78</v>
      </c>
      <c r="AD37" s="16" t="s">
        <v>79</v>
      </c>
      <c r="AE37" s="3"/>
    </row>
    <row r="38" spans="1:31" ht="17" customHeight="1">
      <c r="A38" s="6"/>
      <c r="B38" s="48" t="s">
        <v>92</v>
      </c>
      <c r="C38" s="202" t="s">
        <v>195</v>
      </c>
      <c r="D38" s="80" t="str">
        <f t="shared" si="0"/>
        <v>Acceptable Name</v>
      </c>
      <c r="E38" s="84">
        <v>28</v>
      </c>
      <c r="F38" s="201">
        <v>61.4</v>
      </c>
      <c r="G38" s="14" t="s">
        <v>281</v>
      </c>
      <c r="H38" s="14"/>
      <c r="I38" s="193"/>
      <c r="J38" s="193"/>
      <c r="K38" s="3"/>
      <c r="M38" s="3"/>
      <c r="Z38" s="6"/>
      <c r="AA38" s="16">
        <v>29</v>
      </c>
      <c r="AB38" s="16"/>
      <c r="AC38" s="17" t="s">
        <v>79</v>
      </c>
      <c r="AD38" s="16" t="s">
        <v>92</v>
      </c>
      <c r="AE38" s="3"/>
    </row>
    <row r="39" spans="1:31" ht="17" customHeight="1">
      <c r="A39" s="6"/>
      <c r="B39" s="48" t="s">
        <v>0</v>
      </c>
      <c r="C39" s="202" t="s">
        <v>272</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202" t="s">
        <v>272</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44" priority="1" operator="equal">
      <formula>"Acceptable Name"</formula>
    </cfRule>
    <cfRule type="cellIs" dxfId="43" priority="2" operator="equal">
      <formula>"Unacceptable, PLEASE CHANGE"</formula>
    </cfRule>
  </conditionalFormatting>
  <conditionalFormatting sqref="B11:B106">
    <cfRule type="expression" dxfId="42" priority="3" stopIfTrue="1">
      <formula>#REF!=1</formula>
    </cfRule>
    <cfRule type="expression" dxfId="41" priority="4" stopIfTrue="1">
      <formula>#REF!=2</formula>
    </cfRule>
    <cfRule type="expression" dxfId="40" priority="5" stopIfTrue="1">
      <formula>#REF!=3</formula>
    </cfRule>
  </conditionalFormatting>
  <dataValidations count="4">
    <dataValidation type="list" allowBlank="1" showDropDown="1" sqref="I6:I8" xr:uid="{00000000-0002-0000-0400-000000000000}">
      <formula1>"1,2"</formula1>
    </dataValidation>
    <dataValidation showErrorMessage="1" errorTitle="Incorrect entry." error="Volume must be a whole number between 0 and 1000." sqref="G11:H106 F39:F106" xr:uid="{00000000-0002-0000-0400-000001000000}"/>
    <dataValidation type="textLength" allowBlank="1" showInputMessage="1" showErrorMessage="1" sqref="B6:B8" xr:uid="{00000000-0002-0000-0400-000002000000}">
      <formula1>0</formula1>
      <formula2>256</formula2>
    </dataValidation>
    <dataValidation type="whole" allowBlank="1" showErrorMessage="1" errorTitle="Incorrect entry." error="Volume must be a whole number between 0 and 150." sqref="E11:E106" xr:uid="{00000000-0002-0000-04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39" priority="1" operator="equal">
      <formula>"Acceptable Name"</formula>
    </cfRule>
    <cfRule type="cellIs" dxfId="38" priority="2" operator="equal">
      <formula>"Unacceptable, PLEASE CHANGE"</formula>
    </cfRule>
  </conditionalFormatting>
  <conditionalFormatting sqref="B11:B106">
    <cfRule type="expression" dxfId="37" priority="3" stopIfTrue="1">
      <formula>#REF!=1</formula>
    </cfRule>
    <cfRule type="expression" dxfId="36" priority="4" stopIfTrue="1">
      <formula>#REF!=2</formula>
    </cfRule>
    <cfRule type="expression" dxfId="35" priority="5" stopIfTrue="1">
      <formula>#REF!=3</formula>
    </cfRule>
  </conditionalFormatting>
  <dataValidations count="4">
    <dataValidation type="list" allowBlank="1" showDropDown="1" sqref="I6:I8" xr:uid="{00000000-0002-0000-0500-000000000000}">
      <formula1>"1,2"</formula1>
    </dataValidation>
    <dataValidation showErrorMessage="1" errorTitle="Incorrect entry." error="Volume must be a whole number between 0 and 1000." sqref="F11:H106" xr:uid="{00000000-0002-0000-0500-000001000000}"/>
    <dataValidation type="textLength" allowBlank="1" showInputMessage="1" showErrorMessage="1" sqref="B6:B8" xr:uid="{00000000-0002-0000-0500-000002000000}">
      <formula1>0</formula1>
      <formula2>256</formula2>
    </dataValidation>
    <dataValidation type="whole" allowBlank="1" showErrorMessage="1" errorTitle="Incorrect entry." error="Volume must be a whole number between 0 and 150." sqref="E11:E106" xr:uid="{00000000-0002-0000-05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34" priority="1" operator="equal">
      <formula>"Acceptable Name"</formula>
    </cfRule>
    <cfRule type="cellIs" dxfId="33" priority="2" operator="equal">
      <formula>"Unacceptable, PLEASE CHANGE"</formula>
    </cfRule>
  </conditionalFormatting>
  <conditionalFormatting sqref="B11:B106">
    <cfRule type="expression" dxfId="32" priority="3" stopIfTrue="1">
      <formula>#REF!=1</formula>
    </cfRule>
    <cfRule type="expression" dxfId="31" priority="4" stopIfTrue="1">
      <formula>#REF!=2</formula>
    </cfRule>
    <cfRule type="expression" dxfId="30" priority="5" stopIfTrue="1">
      <formula>#REF!=3</formula>
    </cfRule>
  </conditionalFormatting>
  <dataValidations count="4">
    <dataValidation type="list" allowBlank="1" showDropDown="1" sqref="I6:I8" xr:uid="{00000000-0002-0000-0600-000000000000}">
      <formula1>"1,2"</formula1>
    </dataValidation>
    <dataValidation showErrorMessage="1" errorTitle="Incorrect entry." error="Volume must be a whole number between 0 and 1000." sqref="F11:H106" xr:uid="{00000000-0002-0000-0600-000001000000}"/>
    <dataValidation type="textLength" allowBlank="1" showInputMessage="1" showErrorMessage="1" sqref="B6:B8" xr:uid="{00000000-0002-0000-0600-000002000000}">
      <formula1>0</formula1>
      <formula2>256</formula2>
    </dataValidation>
    <dataValidation type="whole" allowBlank="1" showErrorMessage="1" errorTitle="Incorrect entry." error="Volume must be a whole number between 0 and 150." sqref="E11:E106" xr:uid="{00000000-0002-0000-06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29" priority="1" operator="equal">
      <formula>"Acceptable Name"</formula>
    </cfRule>
    <cfRule type="cellIs" dxfId="28" priority="2" operator="equal">
      <formula>"Unacceptable, PLEASE CHANGE"</formula>
    </cfRule>
  </conditionalFormatting>
  <conditionalFormatting sqref="B11:B106">
    <cfRule type="expression" dxfId="27" priority="3" stopIfTrue="1">
      <formula>#REF!=1</formula>
    </cfRule>
    <cfRule type="expression" dxfId="26" priority="4" stopIfTrue="1">
      <formula>#REF!=2</formula>
    </cfRule>
    <cfRule type="expression" dxfId="25" priority="5" stopIfTrue="1">
      <formula>#REF!=3</formula>
    </cfRule>
  </conditionalFormatting>
  <dataValidations count="4">
    <dataValidation type="list" allowBlank="1" showDropDown="1" sqref="I6:I8" xr:uid="{00000000-0002-0000-0700-000000000000}">
      <formula1>"1,2"</formula1>
    </dataValidation>
    <dataValidation showErrorMessage="1" errorTitle="Incorrect entry." error="Volume must be a whole number between 0 and 1000." sqref="F11:H106" xr:uid="{00000000-0002-0000-0700-000001000000}"/>
    <dataValidation type="textLength" allowBlank="1" showInputMessage="1" showErrorMessage="1" sqref="B6:B8" xr:uid="{00000000-0002-0000-0700-000002000000}">
      <formula1>0</formula1>
      <formula2>256</formula2>
    </dataValidation>
    <dataValidation type="whole" allowBlank="1" showErrorMessage="1" errorTitle="Incorrect entry." error="Volume must be a whole number between 0 and 150." sqref="E11:E106" xr:uid="{00000000-0002-0000-07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9"/>
  <sheetViews>
    <sheetView showGridLines="0" showZeros="0" showOutlineSymbols="0" topLeftCell="A4" workbookViewId="0">
      <selection activeCell="G15" sqref="G15"/>
    </sheetView>
  </sheetViews>
  <sheetFormatPr defaultColWidth="15.68359375" defaultRowHeight="12.75" customHeight="1"/>
  <cols>
    <col min="1" max="1" width="2.68359375" style="1" customWidth="1"/>
    <col min="2" max="2" width="13.83984375" style="1" customWidth="1"/>
    <col min="3" max="3" width="24" style="1" customWidth="1"/>
    <col min="4" max="8" width="19.15625" style="1" customWidth="1"/>
    <col min="9" max="9" width="5.68359375" style="1" customWidth="1"/>
    <col min="10" max="10" width="8.68359375" style="1" customWidth="1"/>
    <col min="11" max="13" width="15.68359375" style="1"/>
    <col min="14" max="14" width="8" style="1" customWidth="1"/>
    <col min="15" max="16384" width="15.68359375" style="1"/>
  </cols>
  <sheetData>
    <row r="1" spans="1:31" ht="12.75" hidden="1" customHeight="1">
      <c r="C1" s="2"/>
      <c r="D1" s="2"/>
    </row>
    <row r="2" spans="1:31" ht="12.75" hidden="1" customHeight="1">
      <c r="B2" s="189" t="s">
        <v>48</v>
      </c>
      <c r="C2" s="190"/>
      <c r="D2" s="50"/>
      <c r="E2" s="112" t="s">
        <v>68</v>
      </c>
      <c r="F2" s="4"/>
      <c r="G2" s="4"/>
      <c r="H2" s="4"/>
    </row>
    <row r="3" spans="1:31" ht="26" hidden="1" customHeight="1">
      <c r="B3" s="191" t="s">
        <v>33</v>
      </c>
      <c r="C3" s="192"/>
      <c r="D3" s="113"/>
      <c r="E3" s="13" t="s">
        <v>35</v>
      </c>
      <c r="F3" s="51"/>
      <c r="G3" s="51"/>
      <c r="H3" s="51"/>
      <c r="M3" s="3"/>
      <c r="AA3" s="2"/>
      <c r="AB3" s="2"/>
      <c r="AC3" s="2"/>
      <c r="AD3" s="2"/>
    </row>
    <row r="4" spans="1:31" ht="26" customHeight="1">
      <c r="B4" s="51"/>
      <c r="C4" s="51"/>
      <c r="D4" s="51"/>
      <c r="E4" s="51"/>
      <c r="F4" s="51"/>
      <c r="G4" s="51"/>
      <c r="H4" s="51"/>
      <c r="M4" s="3"/>
      <c r="Z4" s="6"/>
      <c r="AA4" s="68"/>
      <c r="AB4" s="68"/>
      <c r="AC4" s="68"/>
      <c r="AD4" s="68"/>
      <c r="AE4" s="3"/>
    </row>
    <row r="5" spans="1:31" ht="20" customHeight="1">
      <c r="B5" s="194" t="s">
        <v>129</v>
      </c>
      <c r="C5" s="195"/>
      <c r="D5" s="2"/>
      <c r="E5" s="2"/>
      <c r="F5" s="2"/>
      <c r="G5" s="2"/>
      <c r="H5" s="2"/>
      <c r="I5" s="2"/>
      <c r="Z5" s="6"/>
      <c r="AA5" s="15"/>
      <c r="AB5" s="15"/>
      <c r="AC5" s="15"/>
      <c r="AD5" s="15"/>
      <c r="AE5" s="3"/>
    </row>
    <row r="6" spans="1:31" ht="26" customHeight="1">
      <c r="B6" s="196"/>
      <c r="C6" s="197"/>
      <c r="D6" s="198"/>
      <c r="E6" s="62"/>
      <c r="F6" s="62"/>
      <c r="G6" s="62"/>
      <c r="H6" s="62"/>
      <c r="I6" s="179"/>
      <c r="J6" s="179"/>
      <c r="K6" s="179"/>
      <c r="L6" s="180"/>
      <c r="Z6" s="6"/>
      <c r="AA6" s="15"/>
      <c r="AB6" s="15"/>
      <c r="AC6" s="15"/>
      <c r="AD6" s="15"/>
      <c r="AE6" s="3"/>
    </row>
    <row r="7" spans="1:31" ht="16" customHeight="1">
      <c r="B7" s="69"/>
      <c r="C7" s="69"/>
      <c r="D7" s="69"/>
      <c r="E7" s="69"/>
      <c r="F7" s="69"/>
      <c r="G7" s="62"/>
      <c r="H7" s="62"/>
      <c r="I7" s="110"/>
      <c r="J7" s="110"/>
      <c r="K7" s="110"/>
      <c r="L7" s="111"/>
      <c r="M7" s="2"/>
      <c r="N7" s="2"/>
      <c r="Z7" s="6"/>
      <c r="AA7" s="15"/>
      <c r="AB7" s="15"/>
      <c r="AC7" s="15"/>
      <c r="AD7" s="15"/>
      <c r="AE7" s="3"/>
    </row>
    <row r="8" spans="1:31" ht="16" customHeight="1">
      <c r="B8" s="69"/>
      <c r="C8" s="69"/>
      <c r="D8" s="69"/>
      <c r="E8" s="69"/>
      <c r="F8" s="69"/>
      <c r="G8" s="62"/>
      <c r="H8" s="62"/>
      <c r="I8" s="110"/>
      <c r="J8" s="110"/>
      <c r="K8" s="110"/>
      <c r="L8" s="111"/>
      <c r="M8" s="2"/>
      <c r="N8" s="2"/>
      <c r="Z8" s="6"/>
      <c r="AA8" s="15"/>
      <c r="AB8" s="15"/>
      <c r="AC8" s="15"/>
      <c r="AD8" s="15"/>
      <c r="AE8" s="3"/>
    </row>
    <row r="9" spans="1:31" s="70" customFormat="1" ht="24" customHeight="1">
      <c r="A9" s="71"/>
      <c r="B9" s="87" t="s">
        <v>116</v>
      </c>
      <c r="C9" s="88" t="s">
        <v>118</v>
      </c>
      <c r="D9" s="87" t="s">
        <v>119</v>
      </c>
      <c r="E9" s="89" t="s">
        <v>120</v>
      </c>
      <c r="F9" s="86" t="s">
        <v>125</v>
      </c>
      <c r="G9" s="86" t="s">
        <v>126</v>
      </c>
      <c r="H9" s="85" t="s">
        <v>127</v>
      </c>
      <c r="I9" s="93"/>
      <c r="J9" s="181" t="s">
        <v>114</v>
      </c>
      <c r="K9" s="182"/>
      <c r="L9" s="182"/>
      <c r="M9" s="182"/>
      <c r="N9" s="182"/>
      <c r="O9" s="183"/>
      <c r="Z9" s="71"/>
      <c r="AA9" s="72"/>
      <c r="AB9" s="72"/>
      <c r="AC9" s="72"/>
      <c r="AD9" s="72"/>
      <c r="AE9" s="73"/>
    </row>
    <row r="10" spans="1:31" s="18" customFormat="1" ht="40" customHeight="1">
      <c r="A10" s="19"/>
      <c r="B10" s="104" t="s">
        <v>128</v>
      </c>
      <c r="C10" s="105" t="s">
        <v>117</v>
      </c>
      <c r="D10" s="106" t="s">
        <v>124</v>
      </c>
      <c r="E10" s="107" t="s">
        <v>123</v>
      </c>
      <c r="F10" s="107" t="s">
        <v>122</v>
      </c>
      <c r="G10" s="107" t="s">
        <v>145</v>
      </c>
      <c r="H10" s="108" t="s">
        <v>121</v>
      </c>
      <c r="I10" s="97"/>
      <c r="J10" s="98"/>
      <c r="K10" s="98"/>
      <c r="L10" s="99"/>
      <c r="M10" s="109"/>
      <c r="N10" s="109"/>
      <c r="Z10" s="19"/>
      <c r="AA10" s="20"/>
      <c r="AB10" s="20">
        <v>1</v>
      </c>
      <c r="AC10" s="21">
        <v>2</v>
      </c>
      <c r="AD10" s="21">
        <v>3</v>
      </c>
      <c r="AE10" s="22"/>
    </row>
    <row r="11" spans="1:31" ht="17" customHeight="1">
      <c r="A11" s="6"/>
      <c r="B11" s="81" t="s">
        <v>51</v>
      </c>
      <c r="C11" s="82" t="s">
        <v>109</v>
      </c>
      <c r="D11" s="83" t="str">
        <f>IF(AND(IFERROR(FIND(" ",C11),FALSE)=FALSE, IFERROR(FIND("?", C11), FALSE)=FALSE,
IFERROR(FIND("(", C11), FALSE)=FALSE, IFERROR(FIND(")", C11), FALSE)=FALSE, IFERROR(FIND("[", C11), FALSE)=FALSE, IFERROR(FIND("]", C11), FALSE)=FALSE, IFERROR(FIND("/", C11), FALSE)=FALSE, IFERROR(FIND("\", C11), FALSE)=FALSE, IFERROR(FIND("=", C11), FALSE)=FALSE, IFERROR(FIND("+", C11), FALSE)=FALSE, IFERROR(FIND("&lt;", C11), FALSE)=FALSE, IFERROR(FIND("&gt;", C11), FALSE)=FALSE, IFERROR(FIND(":", C11), FALSE)=FALSE, IFERROR(FIND(";", C11), FALSE)=FALSE, IFERROR(FIND("'", C11), FALSE)=FALSE, IFERROR(FIND(",", C11), FALSE)=FALSE, IFERROR(FIND("*", C11), FALSE)=FALSE, IFERROR(FIND("^", C11), FALSE)=FALSE, IFERROR(FIND("|", C11), FALSE)=FALSE, IFERROR(FIND("&amp;", C11), FALSE)=FALSE,
IFERROR(FIND("#", C11), FALSE)=FALSE, IFERROR(FIND(".", C11), FALSE)=FALSE),"Acceptable Name","Unacceptable, PLEASE CHANGE")</f>
        <v>Acceptable Name</v>
      </c>
      <c r="E11" s="84"/>
      <c r="F11" s="84"/>
      <c r="G11" s="84"/>
      <c r="H11" s="84"/>
      <c r="I11" s="90"/>
      <c r="J11" s="91"/>
      <c r="K11" s="91"/>
      <c r="L11" s="92"/>
      <c r="M11" s="3"/>
      <c r="N11" s="52"/>
      <c r="Z11" s="6"/>
      <c r="AA11" s="16">
        <v>2</v>
      </c>
      <c r="AB11" s="16"/>
      <c r="AC11" s="17" t="s">
        <v>51</v>
      </c>
      <c r="AD11" s="16" t="s">
        <v>51</v>
      </c>
      <c r="AE11" s="3"/>
    </row>
    <row r="12" spans="1:31" ht="17" customHeight="1">
      <c r="A12" s="6"/>
      <c r="B12" s="48" t="s">
        <v>63</v>
      </c>
      <c r="C12" s="49" t="s">
        <v>109</v>
      </c>
      <c r="D12" s="80" t="str">
        <f t="shared" ref="D12:D75" si="0">IF(AND(IFERROR(FIND(" ",C12),FALSE)=FALSE, IFERROR(FIND("?", C12), FALSE)=FALSE,
IFERROR(FIND("(", C12), FALSE)=FALSE, IFERROR(FIND(")", C12), FALSE)=FALSE, IFERROR(FIND("[", C12), FALSE)=FALSE, IFERROR(FIND("]", C12), FALSE)=FALSE, IFERROR(FIND("/", C12), FALSE)=FALSE, IFERROR(FIND("\", C12), FALSE)=FALSE, IFERROR(FIND("=", C12), FALSE)=FALSE, IFERROR(FIND("+", C12), FALSE)=FALSE, IFERROR(FIND("&lt;", C12), FALSE)=FALSE, IFERROR(FIND("&gt;", C12), FALSE)=FALSE, IFERROR(FIND(":", C12), FALSE)=FALSE, IFERROR(FIND(";", C12), FALSE)=FALSE, IFERROR(FIND("'", C12), FALSE)=FALSE, IFERROR(FIND(",", C12), FALSE)=FALSE, IFERROR(FIND("*", C12), FALSE)=FALSE, IFERROR(FIND("^", C12), FALSE)=FALSE, IFERROR(FIND("|", C12), FALSE)=FALSE, IFERROR(FIND("&amp;", C12), FALSE)=FALSE,
IFERROR(FIND("#", C12), FALSE)=FALSE, IFERROR(FIND(".", C12), FALSE)=FALSE),"Acceptable Name","Unacceptable, PLEASE CHANGE")</f>
        <v>Acceptable Name</v>
      </c>
      <c r="E12" s="14"/>
      <c r="F12" s="14"/>
      <c r="G12" s="14"/>
      <c r="H12" s="14"/>
      <c r="I12" s="55"/>
      <c r="K12" s="3"/>
      <c r="M12" s="169"/>
      <c r="N12" s="170"/>
      <c r="O12" s="170"/>
      <c r="P12" s="170"/>
      <c r="Q12" s="171"/>
      <c r="Z12" s="6"/>
      <c r="AA12" s="16">
        <v>3</v>
      </c>
      <c r="AB12" s="16"/>
      <c r="AC12" s="17" t="s">
        <v>52</v>
      </c>
      <c r="AD12" s="16" t="s">
        <v>63</v>
      </c>
      <c r="AE12" s="3"/>
    </row>
    <row r="13" spans="1:31" ht="17" customHeight="1">
      <c r="A13" s="6"/>
      <c r="B13" s="48" t="s">
        <v>76</v>
      </c>
      <c r="C13" s="49" t="s">
        <v>109</v>
      </c>
      <c r="D13" s="80" t="str">
        <f t="shared" si="0"/>
        <v>Acceptable Name</v>
      </c>
      <c r="E13" s="14"/>
      <c r="F13" s="14"/>
      <c r="G13" s="14"/>
      <c r="H13" s="14"/>
      <c r="I13" s="56" t="s">
        <v>110</v>
      </c>
      <c r="J13" s="5"/>
      <c r="M13" s="172"/>
      <c r="N13" s="173"/>
      <c r="O13" s="173"/>
      <c r="P13" s="173"/>
      <c r="Q13" s="174"/>
      <c r="Z13" s="6"/>
      <c r="AA13" s="16">
        <v>4</v>
      </c>
      <c r="AB13" s="16"/>
      <c r="AC13" s="17" t="s">
        <v>53</v>
      </c>
      <c r="AD13" s="16" t="s">
        <v>76</v>
      </c>
      <c r="AE13" s="3"/>
    </row>
    <row r="14" spans="1:31" ht="17" customHeight="1">
      <c r="A14" s="6"/>
      <c r="B14" s="48" t="s">
        <v>89</v>
      </c>
      <c r="C14" s="49" t="s">
        <v>109</v>
      </c>
      <c r="D14" s="80" t="str">
        <f t="shared" si="0"/>
        <v>Acceptable Name</v>
      </c>
      <c r="E14" s="14"/>
      <c r="F14" s="14"/>
      <c r="G14" s="14"/>
      <c r="H14" s="14"/>
      <c r="I14" s="56" t="s">
        <v>111</v>
      </c>
      <c r="M14" s="3"/>
      <c r="Z14" s="6"/>
      <c r="AA14" s="16">
        <v>5</v>
      </c>
      <c r="AB14" s="16"/>
      <c r="AC14" s="17" t="s">
        <v>54</v>
      </c>
      <c r="AD14" s="16" t="s">
        <v>89</v>
      </c>
      <c r="AE14" s="3"/>
    </row>
    <row r="15" spans="1:31" ht="17" customHeight="1">
      <c r="A15" s="6"/>
      <c r="B15" s="48" t="s">
        <v>101</v>
      </c>
      <c r="C15" s="49" t="s">
        <v>109</v>
      </c>
      <c r="D15" s="80" t="str">
        <f t="shared" si="0"/>
        <v>Acceptable Name</v>
      </c>
      <c r="E15" s="14"/>
      <c r="F15" s="14"/>
      <c r="G15" s="14"/>
      <c r="H15" s="14"/>
      <c r="I15" s="56"/>
      <c r="M15" s="3"/>
      <c r="Z15" s="6"/>
      <c r="AA15" s="16">
        <v>6</v>
      </c>
      <c r="AB15" s="16"/>
      <c r="AC15" s="17" t="s">
        <v>55</v>
      </c>
      <c r="AD15" s="16" t="s">
        <v>101</v>
      </c>
      <c r="AE15" s="3"/>
    </row>
    <row r="16" spans="1:31" ht="17" customHeight="1">
      <c r="A16" s="6"/>
      <c r="B16" s="48" t="s">
        <v>9</v>
      </c>
      <c r="C16" s="49" t="s">
        <v>109</v>
      </c>
      <c r="D16" s="80" t="str">
        <f t="shared" si="0"/>
        <v>Acceptable Name</v>
      </c>
      <c r="E16" s="14"/>
      <c r="F16" s="14"/>
      <c r="G16" s="14"/>
      <c r="H16" s="14"/>
      <c r="I16" s="55"/>
      <c r="M16" s="3"/>
      <c r="Z16" s="6"/>
      <c r="AA16" s="16">
        <v>7</v>
      </c>
      <c r="AB16" s="16"/>
      <c r="AC16" s="17" t="s">
        <v>56</v>
      </c>
      <c r="AD16" s="16" t="s">
        <v>9</v>
      </c>
      <c r="AE16" s="3"/>
    </row>
    <row r="17" spans="1:31" ht="17" customHeight="1">
      <c r="A17" s="6"/>
      <c r="B17" s="48" t="s">
        <v>21</v>
      </c>
      <c r="C17" s="49" t="s">
        <v>109</v>
      </c>
      <c r="D17" s="80" t="str">
        <f t="shared" si="0"/>
        <v>Acceptable Name</v>
      </c>
      <c r="E17" s="14"/>
      <c r="F17" s="14"/>
      <c r="G17" s="14"/>
      <c r="H17" s="14"/>
      <c r="I17" s="56" t="s">
        <v>112</v>
      </c>
      <c r="M17" s="3"/>
      <c r="Z17" s="6"/>
      <c r="AA17" s="16">
        <v>8</v>
      </c>
      <c r="AB17" s="16"/>
      <c r="AC17" s="17" t="s">
        <v>57</v>
      </c>
      <c r="AD17" s="16" t="s">
        <v>21</v>
      </c>
      <c r="AE17" s="3"/>
    </row>
    <row r="18" spans="1:31" ht="17" customHeight="1">
      <c r="A18" s="6"/>
      <c r="B18" s="48" t="s">
        <v>36</v>
      </c>
      <c r="C18" s="49" t="s">
        <v>109</v>
      </c>
      <c r="D18" s="80" t="str">
        <f t="shared" si="0"/>
        <v>Acceptable Name</v>
      </c>
      <c r="E18" s="14"/>
      <c r="F18" s="54"/>
      <c r="G18" s="54"/>
      <c r="H18" s="54"/>
      <c r="I18" s="56" t="s">
        <v>34</v>
      </c>
      <c r="M18" s="3"/>
      <c r="Z18" s="6"/>
      <c r="AA18" s="16">
        <v>9</v>
      </c>
      <c r="AB18" s="16"/>
      <c r="AC18" s="17" t="s">
        <v>58</v>
      </c>
      <c r="AD18" s="16" t="s">
        <v>36</v>
      </c>
      <c r="AE18" s="3"/>
    </row>
    <row r="19" spans="1:31" ht="17" customHeight="1">
      <c r="A19" s="6"/>
      <c r="B19" s="48" t="s">
        <v>52</v>
      </c>
      <c r="C19" s="49" t="s">
        <v>109</v>
      </c>
      <c r="D19" s="80" t="str">
        <f t="shared" si="0"/>
        <v>Acceptable Name</v>
      </c>
      <c r="E19" s="14"/>
      <c r="F19" s="14"/>
      <c r="G19" s="14"/>
      <c r="H19" s="14"/>
      <c r="I19" s="57">
        <v>2</v>
      </c>
      <c r="M19" s="3"/>
      <c r="Z19" s="6"/>
      <c r="AA19" s="16">
        <v>10</v>
      </c>
      <c r="AB19" s="16"/>
      <c r="AC19" s="17" t="s">
        <v>59</v>
      </c>
      <c r="AD19" s="16" t="s">
        <v>52</v>
      </c>
      <c r="AE19" s="3"/>
    </row>
    <row r="20" spans="1:31" ht="17" customHeight="1">
      <c r="A20" s="6"/>
      <c r="B20" s="48" t="s">
        <v>64</v>
      </c>
      <c r="C20" s="49" t="s">
        <v>109</v>
      </c>
      <c r="D20" s="80" t="str">
        <f t="shared" si="0"/>
        <v>Acceptable Name</v>
      </c>
      <c r="E20" s="14"/>
      <c r="F20" s="14"/>
      <c r="G20" s="14"/>
      <c r="H20" s="14"/>
      <c r="I20" s="58"/>
      <c r="M20" s="3"/>
      <c r="Z20" s="6"/>
      <c r="AA20" s="16">
        <v>11</v>
      </c>
      <c r="AB20" s="16"/>
      <c r="AC20" s="17" t="s">
        <v>60</v>
      </c>
      <c r="AD20" s="16" t="s">
        <v>64</v>
      </c>
      <c r="AE20" s="3"/>
    </row>
    <row r="21" spans="1:31" ht="17" customHeight="1">
      <c r="A21" s="6"/>
      <c r="B21" s="48" t="s">
        <v>77</v>
      </c>
      <c r="C21" s="49" t="s">
        <v>109</v>
      </c>
      <c r="D21" s="80" t="str">
        <f t="shared" si="0"/>
        <v>Acceptable Name</v>
      </c>
      <c r="E21" s="14"/>
      <c r="F21" s="14"/>
      <c r="G21" s="14"/>
      <c r="H21" s="14"/>
      <c r="I21" s="58"/>
      <c r="M21" s="3"/>
      <c r="Z21" s="6"/>
      <c r="AA21" s="16">
        <v>12</v>
      </c>
      <c r="AB21" s="16"/>
      <c r="AC21" s="17" t="s">
        <v>61</v>
      </c>
      <c r="AD21" s="16" t="s">
        <v>77</v>
      </c>
      <c r="AE21" s="3"/>
    </row>
    <row r="22" spans="1:31" ht="17" customHeight="1">
      <c r="A22" s="6"/>
      <c r="B22" s="48" t="s">
        <v>90</v>
      </c>
      <c r="C22" s="49" t="s">
        <v>109</v>
      </c>
      <c r="D22" s="80" t="str">
        <f t="shared" si="0"/>
        <v>Acceptable Name</v>
      </c>
      <c r="E22" s="14"/>
      <c r="F22" s="14"/>
      <c r="G22" s="14"/>
      <c r="H22" s="14"/>
      <c r="I22" s="59"/>
      <c r="J22" s="2"/>
      <c r="M22" s="3"/>
      <c r="Z22" s="6"/>
      <c r="AA22" s="16">
        <v>13</v>
      </c>
      <c r="AB22" s="16"/>
      <c r="AC22" s="17" t="s">
        <v>62</v>
      </c>
      <c r="AD22" s="16" t="s">
        <v>90</v>
      </c>
      <c r="AE22" s="3"/>
    </row>
    <row r="23" spans="1:31" ht="17" customHeight="1">
      <c r="A23" s="6"/>
      <c r="B23" s="48" t="s">
        <v>102</v>
      </c>
      <c r="C23" s="49" t="s">
        <v>109</v>
      </c>
      <c r="D23" s="80" t="str">
        <f t="shared" si="0"/>
        <v>Acceptable Name</v>
      </c>
      <c r="E23" s="14"/>
      <c r="F23" s="14"/>
      <c r="G23" s="14"/>
      <c r="H23" s="14"/>
      <c r="I23" s="193"/>
      <c r="J23" s="193"/>
      <c r="K23" s="3"/>
      <c r="M23" s="3"/>
      <c r="Z23" s="6"/>
      <c r="AA23" s="16">
        <v>14</v>
      </c>
      <c r="AB23" s="16"/>
      <c r="AC23" s="17" t="s">
        <v>63</v>
      </c>
      <c r="AD23" s="16" t="s">
        <v>102</v>
      </c>
      <c r="AE23" s="3"/>
    </row>
    <row r="24" spans="1:31" ht="17" customHeight="1">
      <c r="A24" s="6"/>
      <c r="B24" s="48" t="s">
        <v>10</v>
      </c>
      <c r="C24" s="49" t="s">
        <v>109</v>
      </c>
      <c r="D24" s="80" t="str">
        <f t="shared" si="0"/>
        <v>Acceptable Name</v>
      </c>
      <c r="E24" s="14"/>
      <c r="F24" s="14"/>
      <c r="G24" s="14"/>
      <c r="H24" s="14"/>
      <c r="I24" s="193"/>
      <c r="J24" s="193"/>
      <c r="K24" s="3"/>
      <c r="M24" s="3"/>
      <c r="Z24" s="6"/>
      <c r="AA24" s="16">
        <v>15</v>
      </c>
      <c r="AB24" s="16"/>
      <c r="AC24" s="17" t="s">
        <v>64</v>
      </c>
      <c r="AD24" s="16" t="s">
        <v>10</v>
      </c>
      <c r="AE24" s="3"/>
    </row>
    <row r="25" spans="1:31" ht="17" customHeight="1">
      <c r="A25" s="6"/>
      <c r="B25" s="48" t="s">
        <v>22</v>
      </c>
      <c r="C25" s="49" t="s">
        <v>109</v>
      </c>
      <c r="D25" s="80" t="str">
        <f t="shared" si="0"/>
        <v>Acceptable Name</v>
      </c>
      <c r="E25" s="14"/>
      <c r="F25" s="14"/>
      <c r="G25" s="14"/>
      <c r="H25" s="14"/>
      <c r="I25" s="193"/>
      <c r="J25" s="193"/>
      <c r="K25" s="3"/>
      <c r="M25" s="3"/>
      <c r="Z25" s="6"/>
      <c r="AA25" s="16">
        <v>16</v>
      </c>
      <c r="AB25" s="16"/>
      <c r="AC25" s="17" t="s">
        <v>65</v>
      </c>
      <c r="AD25" s="16" t="s">
        <v>22</v>
      </c>
      <c r="AE25" s="3"/>
    </row>
    <row r="26" spans="1:31" ht="17" customHeight="1">
      <c r="A26" s="6"/>
      <c r="B26" s="48" t="s">
        <v>37</v>
      </c>
      <c r="C26" s="49" t="s">
        <v>109</v>
      </c>
      <c r="D26" s="80" t="str">
        <f t="shared" si="0"/>
        <v>Acceptable Name</v>
      </c>
      <c r="E26" s="14"/>
      <c r="F26" s="14"/>
      <c r="G26" s="14"/>
      <c r="H26" s="14"/>
      <c r="I26" s="193"/>
      <c r="J26" s="193"/>
      <c r="K26" s="3"/>
      <c r="M26" s="3"/>
      <c r="Z26" s="6"/>
      <c r="AA26" s="16">
        <v>17</v>
      </c>
      <c r="AB26" s="16"/>
      <c r="AC26" s="17" t="s">
        <v>66</v>
      </c>
      <c r="AD26" s="16" t="s">
        <v>37</v>
      </c>
      <c r="AE26" s="3"/>
    </row>
    <row r="27" spans="1:31" ht="17" customHeight="1">
      <c r="A27" s="6"/>
      <c r="B27" s="48" t="s">
        <v>53</v>
      </c>
      <c r="C27" s="49" t="s">
        <v>109</v>
      </c>
      <c r="D27" s="80" t="str">
        <f t="shared" si="0"/>
        <v>Acceptable Name</v>
      </c>
      <c r="E27" s="14"/>
      <c r="F27" s="14"/>
      <c r="G27" s="14"/>
      <c r="H27" s="14"/>
      <c r="I27" s="193"/>
      <c r="J27" s="193"/>
      <c r="K27" s="3"/>
      <c r="M27" s="3"/>
      <c r="Z27" s="6"/>
      <c r="AA27" s="16">
        <v>18</v>
      </c>
      <c r="AB27" s="16"/>
      <c r="AC27" s="17" t="s">
        <v>67</v>
      </c>
      <c r="AD27" s="16" t="s">
        <v>53</v>
      </c>
      <c r="AE27" s="3"/>
    </row>
    <row r="28" spans="1:31" ht="17" customHeight="1">
      <c r="A28" s="6"/>
      <c r="B28" s="48" t="s">
        <v>65</v>
      </c>
      <c r="C28" s="49" t="s">
        <v>109</v>
      </c>
      <c r="D28" s="80" t="str">
        <f t="shared" si="0"/>
        <v>Acceptable Name</v>
      </c>
      <c r="E28" s="14"/>
      <c r="F28" s="14"/>
      <c r="G28" s="14"/>
      <c r="H28" s="14"/>
      <c r="I28" s="193"/>
      <c r="J28" s="193"/>
      <c r="K28" s="3"/>
      <c r="M28" s="3"/>
      <c r="Z28" s="6"/>
      <c r="AA28" s="16">
        <v>19</v>
      </c>
      <c r="AB28" s="16"/>
      <c r="AC28" s="17" t="s">
        <v>69</v>
      </c>
      <c r="AD28" s="16" t="s">
        <v>65</v>
      </c>
      <c r="AE28" s="3"/>
    </row>
    <row r="29" spans="1:31" ht="17" customHeight="1">
      <c r="A29" s="6"/>
      <c r="B29" s="48" t="s">
        <v>78</v>
      </c>
      <c r="C29" s="49" t="s">
        <v>109</v>
      </c>
      <c r="D29" s="80" t="str">
        <f t="shared" si="0"/>
        <v>Acceptable Name</v>
      </c>
      <c r="E29" s="14"/>
      <c r="F29" s="14"/>
      <c r="G29" s="14"/>
      <c r="H29" s="14"/>
      <c r="I29" s="193"/>
      <c r="J29" s="193"/>
      <c r="K29" s="3"/>
      <c r="M29" s="3"/>
      <c r="Z29" s="6"/>
      <c r="AA29" s="16">
        <v>20</v>
      </c>
      <c r="AB29" s="16"/>
      <c r="AC29" s="17" t="s">
        <v>70</v>
      </c>
      <c r="AD29" s="16" t="s">
        <v>78</v>
      </c>
      <c r="AE29" s="3"/>
    </row>
    <row r="30" spans="1:31" ht="17" customHeight="1">
      <c r="A30" s="6"/>
      <c r="B30" s="48" t="s">
        <v>91</v>
      </c>
      <c r="C30" s="49" t="s">
        <v>109</v>
      </c>
      <c r="D30" s="80" t="str">
        <f t="shared" si="0"/>
        <v>Acceptable Name</v>
      </c>
      <c r="E30" s="14"/>
      <c r="F30" s="14"/>
      <c r="G30" s="14"/>
      <c r="H30" s="14"/>
      <c r="I30" s="193"/>
      <c r="J30" s="193"/>
      <c r="K30" s="3"/>
      <c r="M30" s="3"/>
      <c r="Z30" s="6"/>
      <c r="AA30" s="16">
        <v>21</v>
      </c>
      <c r="AB30" s="16"/>
      <c r="AC30" s="17" t="s">
        <v>71</v>
      </c>
      <c r="AD30" s="16" t="s">
        <v>91</v>
      </c>
      <c r="AE30" s="3"/>
    </row>
    <row r="31" spans="1:31" ht="17" customHeight="1">
      <c r="A31" s="6"/>
      <c r="B31" s="48" t="s">
        <v>103</v>
      </c>
      <c r="C31" s="49" t="s">
        <v>109</v>
      </c>
      <c r="D31" s="80" t="str">
        <f t="shared" si="0"/>
        <v>Acceptable Name</v>
      </c>
      <c r="E31" s="14"/>
      <c r="F31" s="14"/>
      <c r="G31" s="14"/>
      <c r="H31" s="14"/>
      <c r="I31" s="193"/>
      <c r="J31" s="193"/>
      <c r="K31" s="3"/>
      <c r="M31" s="3"/>
      <c r="Z31" s="6"/>
      <c r="AA31" s="16">
        <v>22</v>
      </c>
      <c r="AB31" s="16"/>
      <c r="AC31" s="17" t="s">
        <v>72</v>
      </c>
      <c r="AD31" s="16" t="s">
        <v>103</v>
      </c>
      <c r="AE31" s="3"/>
    </row>
    <row r="32" spans="1:31" ht="17" customHeight="1">
      <c r="A32" s="6"/>
      <c r="B32" s="48" t="s">
        <v>11</v>
      </c>
      <c r="C32" s="49" t="s">
        <v>109</v>
      </c>
      <c r="D32" s="80" t="str">
        <f t="shared" si="0"/>
        <v>Acceptable Name</v>
      </c>
      <c r="E32" s="14"/>
      <c r="F32" s="14"/>
      <c r="G32" s="14"/>
      <c r="H32" s="14"/>
      <c r="I32" s="193"/>
      <c r="J32" s="193"/>
      <c r="K32" s="3"/>
      <c r="M32" s="3"/>
      <c r="Z32" s="6"/>
      <c r="AA32" s="16">
        <v>23</v>
      </c>
      <c r="AB32" s="16"/>
      <c r="AC32" s="17" t="s">
        <v>73</v>
      </c>
      <c r="AD32" s="16" t="s">
        <v>11</v>
      </c>
      <c r="AE32" s="3"/>
    </row>
    <row r="33" spans="1:31" ht="17" customHeight="1">
      <c r="A33" s="6"/>
      <c r="B33" s="48" t="s">
        <v>23</v>
      </c>
      <c r="C33" s="49" t="s">
        <v>109</v>
      </c>
      <c r="D33" s="80" t="str">
        <f t="shared" si="0"/>
        <v>Acceptable Name</v>
      </c>
      <c r="E33" s="14"/>
      <c r="F33" s="14"/>
      <c r="G33" s="14"/>
      <c r="H33" s="14"/>
      <c r="I33" s="193"/>
      <c r="J33" s="193"/>
      <c r="K33" s="3"/>
      <c r="M33" s="3"/>
      <c r="Z33" s="6"/>
      <c r="AA33" s="16">
        <v>24</v>
      </c>
      <c r="AB33" s="16"/>
      <c r="AC33" s="17" t="s">
        <v>74</v>
      </c>
      <c r="AD33" s="16" t="s">
        <v>23</v>
      </c>
      <c r="AE33" s="3"/>
    </row>
    <row r="34" spans="1:31" ht="17" customHeight="1">
      <c r="A34" s="6"/>
      <c r="B34" s="48" t="s">
        <v>38</v>
      </c>
      <c r="C34" s="49" t="s">
        <v>109</v>
      </c>
      <c r="D34" s="80" t="str">
        <f t="shared" si="0"/>
        <v>Acceptable Name</v>
      </c>
      <c r="E34" s="14"/>
      <c r="F34" s="14"/>
      <c r="G34" s="14"/>
      <c r="H34" s="14"/>
      <c r="I34" s="193"/>
      <c r="J34" s="193"/>
      <c r="K34" s="3"/>
      <c r="M34" s="3"/>
      <c r="Z34" s="6"/>
      <c r="AA34" s="16">
        <v>25</v>
      </c>
      <c r="AB34" s="16"/>
      <c r="AC34" s="17" t="s">
        <v>75</v>
      </c>
      <c r="AD34" s="16" t="s">
        <v>38</v>
      </c>
      <c r="AE34" s="3"/>
    </row>
    <row r="35" spans="1:31" ht="17" customHeight="1">
      <c r="A35" s="6"/>
      <c r="B35" s="48" t="s">
        <v>54</v>
      </c>
      <c r="C35" s="49" t="s">
        <v>109</v>
      </c>
      <c r="D35" s="80" t="str">
        <f t="shared" si="0"/>
        <v>Acceptable Name</v>
      </c>
      <c r="E35" s="14"/>
      <c r="F35" s="14"/>
      <c r="G35" s="14"/>
      <c r="H35" s="14"/>
      <c r="I35" s="193"/>
      <c r="J35" s="193"/>
      <c r="K35" s="3"/>
      <c r="M35" s="3"/>
      <c r="Z35" s="6"/>
      <c r="AA35" s="16">
        <v>26</v>
      </c>
      <c r="AB35" s="16"/>
      <c r="AC35" s="17" t="s">
        <v>76</v>
      </c>
      <c r="AD35" s="16" t="s">
        <v>54</v>
      </c>
      <c r="AE35" s="3"/>
    </row>
    <row r="36" spans="1:31" ht="17" customHeight="1">
      <c r="A36" s="6"/>
      <c r="B36" s="48" t="s">
        <v>66</v>
      </c>
      <c r="C36" s="49" t="s">
        <v>109</v>
      </c>
      <c r="D36" s="80" t="str">
        <f t="shared" si="0"/>
        <v>Acceptable Name</v>
      </c>
      <c r="E36" s="14"/>
      <c r="F36" s="14"/>
      <c r="G36" s="14"/>
      <c r="H36" s="14"/>
      <c r="I36" s="193"/>
      <c r="J36" s="193"/>
      <c r="K36" s="3"/>
      <c r="M36" s="3"/>
      <c r="Z36" s="6"/>
      <c r="AA36" s="16">
        <v>27</v>
      </c>
      <c r="AB36" s="16"/>
      <c r="AC36" s="17" t="s">
        <v>77</v>
      </c>
      <c r="AD36" s="16" t="s">
        <v>66</v>
      </c>
      <c r="AE36" s="3"/>
    </row>
    <row r="37" spans="1:31" ht="17" customHeight="1">
      <c r="A37" s="6"/>
      <c r="B37" s="48" t="s">
        <v>79</v>
      </c>
      <c r="C37" s="49" t="s">
        <v>109</v>
      </c>
      <c r="D37" s="80" t="str">
        <f t="shared" si="0"/>
        <v>Acceptable Name</v>
      </c>
      <c r="E37" s="14"/>
      <c r="F37" s="14"/>
      <c r="G37" s="14"/>
      <c r="H37" s="14"/>
      <c r="I37" s="193"/>
      <c r="J37" s="193"/>
      <c r="K37" s="3"/>
      <c r="M37" s="3"/>
      <c r="Z37" s="6"/>
      <c r="AA37" s="16">
        <v>28</v>
      </c>
      <c r="AB37" s="16"/>
      <c r="AC37" s="17" t="s">
        <v>78</v>
      </c>
      <c r="AD37" s="16" t="s">
        <v>79</v>
      </c>
      <c r="AE37" s="3"/>
    </row>
    <row r="38" spans="1:31" ht="17" customHeight="1">
      <c r="A38" s="6"/>
      <c r="B38" s="48" t="s">
        <v>92</v>
      </c>
      <c r="C38" s="49" t="s">
        <v>109</v>
      </c>
      <c r="D38" s="80" t="str">
        <f t="shared" si="0"/>
        <v>Acceptable Name</v>
      </c>
      <c r="E38" s="14"/>
      <c r="F38" s="14"/>
      <c r="G38" s="14"/>
      <c r="H38" s="14"/>
      <c r="I38" s="193"/>
      <c r="J38" s="193"/>
      <c r="K38" s="3"/>
      <c r="M38" s="3"/>
      <c r="Z38" s="6"/>
      <c r="AA38" s="16">
        <v>29</v>
      </c>
      <c r="AB38" s="16"/>
      <c r="AC38" s="17" t="s">
        <v>79</v>
      </c>
      <c r="AD38" s="16" t="s">
        <v>92</v>
      </c>
      <c r="AE38" s="3"/>
    </row>
    <row r="39" spans="1:31" ht="17" customHeight="1">
      <c r="A39" s="6"/>
      <c r="B39" s="48" t="s">
        <v>0</v>
      </c>
      <c r="C39" s="49" t="s">
        <v>109</v>
      </c>
      <c r="D39" s="80" t="str">
        <f t="shared" si="0"/>
        <v>Acceptable Name</v>
      </c>
      <c r="E39" s="14"/>
      <c r="F39" s="14"/>
      <c r="G39" s="14"/>
      <c r="H39" s="14"/>
      <c r="I39" s="193"/>
      <c r="J39" s="193"/>
      <c r="K39" s="3"/>
      <c r="M39" s="3"/>
      <c r="Z39" s="6"/>
      <c r="AA39" s="16">
        <v>30</v>
      </c>
      <c r="AB39" s="16"/>
      <c r="AC39" s="17" t="s">
        <v>80</v>
      </c>
      <c r="AD39" s="16" t="s">
        <v>0</v>
      </c>
      <c r="AE39" s="3"/>
    </row>
    <row r="40" spans="1:31" ht="17" customHeight="1">
      <c r="A40" s="6"/>
      <c r="B40" s="48" t="s">
        <v>12</v>
      </c>
      <c r="C40" s="49" t="s">
        <v>109</v>
      </c>
      <c r="D40" s="80" t="str">
        <f t="shared" si="0"/>
        <v>Acceptable Name</v>
      </c>
      <c r="E40" s="14"/>
      <c r="F40" s="14"/>
      <c r="G40" s="14"/>
      <c r="H40" s="14"/>
      <c r="I40" s="193"/>
      <c r="J40" s="193"/>
      <c r="K40" s="3"/>
      <c r="M40" s="3"/>
      <c r="Z40" s="6"/>
      <c r="AA40" s="16">
        <v>31</v>
      </c>
      <c r="AB40" s="16"/>
      <c r="AC40" s="17" t="s">
        <v>81</v>
      </c>
      <c r="AD40" s="16" t="s">
        <v>12</v>
      </c>
      <c r="AE40" s="3"/>
    </row>
    <row r="41" spans="1:31" ht="17" customHeight="1">
      <c r="A41" s="6"/>
      <c r="B41" s="48" t="s">
        <v>24</v>
      </c>
      <c r="C41" s="49" t="s">
        <v>109</v>
      </c>
      <c r="D41" s="80" t="str">
        <f t="shared" si="0"/>
        <v>Acceptable Name</v>
      </c>
      <c r="E41" s="14"/>
      <c r="F41" s="14"/>
      <c r="G41" s="14"/>
      <c r="H41" s="14"/>
      <c r="I41" s="193"/>
      <c r="J41" s="193"/>
      <c r="K41" s="3"/>
      <c r="M41" s="3"/>
      <c r="Z41" s="6"/>
      <c r="AA41" s="16">
        <v>32</v>
      </c>
      <c r="AB41" s="16"/>
      <c r="AC41" s="17" t="s">
        <v>82</v>
      </c>
      <c r="AD41" s="16" t="s">
        <v>24</v>
      </c>
      <c r="AE41" s="3"/>
    </row>
    <row r="42" spans="1:31" ht="17" customHeight="1">
      <c r="A42" s="6"/>
      <c r="B42" s="48" t="s">
        <v>39</v>
      </c>
      <c r="C42" s="49" t="s">
        <v>109</v>
      </c>
      <c r="D42" s="80" t="str">
        <f t="shared" si="0"/>
        <v>Acceptable Name</v>
      </c>
      <c r="E42" s="14"/>
      <c r="F42" s="14"/>
      <c r="G42" s="14"/>
      <c r="H42" s="14"/>
      <c r="I42" s="193"/>
      <c r="J42" s="193"/>
      <c r="K42" s="3"/>
      <c r="M42" s="3"/>
      <c r="Z42" s="6"/>
      <c r="AA42" s="16">
        <v>33</v>
      </c>
      <c r="AB42" s="16"/>
      <c r="AC42" s="17" t="s">
        <v>83</v>
      </c>
      <c r="AD42" s="16" t="s">
        <v>39</v>
      </c>
      <c r="AE42" s="3"/>
    </row>
    <row r="43" spans="1:31" ht="17" customHeight="1">
      <c r="A43" s="6"/>
      <c r="B43" s="48" t="s">
        <v>55</v>
      </c>
      <c r="C43" s="49" t="s">
        <v>109</v>
      </c>
      <c r="D43" s="80" t="str">
        <f t="shared" si="0"/>
        <v>Acceptable Name</v>
      </c>
      <c r="E43" s="14"/>
      <c r="F43" s="14"/>
      <c r="G43" s="14"/>
      <c r="H43" s="14"/>
      <c r="I43" s="193"/>
      <c r="J43" s="193"/>
      <c r="K43" s="3"/>
      <c r="M43" s="3"/>
      <c r="Z43" s="6"/>
      <c r="AA43" s="16">
        <v>34</v>
      </c>
      <c r="AB43" s="16"/>
      <c r="AC43" s="17" t="s">
        <v>84</v>
      </c>
      <c r="AD43" s="16" t="s">
        <v>55</v>
      </c>
      <c r="AE43" s="3"/>
    </row>
    <row r="44" spans="1:31" ht="17" customHeight="1">
      <c r="A44" s="6"/>
      <c r="B44" s="48" t="s">
        <v>67</v>
      </c>
      <c r="C44" s="49" t="s">
        <v>109</v>
      </c>
      <c r="D44" s="80" t="str">
        <f t="shared" si="0"/>
        <v>Acceptable Name</v>
      </c>
      <c r="E44" s="14"/>
      <c r="F44" s="14"/>
      <c r="G44" s="14"/>
      <c r="H44" s="14"/>
      <c r="I44" s="193"/>
      <c r="J44" s="193"/>
      <c r="K44" s="3"/>
      <c r="M44" s="3"/>
      <c r="Z44" s="6"/>
      <c r="AA44" s="16">
        <v>35</v>
      </c>
      <c r="AB44" s="16"/>
      <c r="AC44" s="17" t="s">
        <v>85</v>
      </c>
      <c r="AD44" s="16" t="s">
        <v>67</v>
      </c>
      <c r="AE44" s="3"/>
    </row>
    <row r="45" spans="1:31" ht="17" customHeight="1">
      <c r="A45" s="6"/>
      <c r="B45" s="48" t="s">
        <v>80</v>
      </c>
      <c r="C45" s="49" t="s">
        <v>109</v>
      </c>
      <c r="D45" s="80" t="str">
        <f t="shared" si="0"/>
        <v>Acceptable Name</v>
      </c>
      <c r="E45" s="14"/>
      <c r="F45" s="14"/>
      <c r="G45" s="14"/>
      <c r="H45" s="14"/>
      <c r="I45" s="193"/>
      <c r="J45" s="193"/>
      <c r="K45" s="3"/>
      <c r="M45" s="3"/>
      <c r="Z45" s="6"/>
      <c r="AA45" s="16">
        <v>36</v>
      </c>
      <c r="AB45" s="16"/>
      <c r="AC45" s="17" t="s">
        <v>86</v>
      </c>
      <c r="AD45" s="16" t="s">
        <v>80</v>
      </c>
      <c r="AE45" s="3"/>
    </row>
    <row r="46" spans="1:31" ht="17" customHeight="1">
      <c r="A46" s="6"/>
      <c r="B46" s="48" t="s">
        <v>93</v>
      </c>
      <c r="C46" s="49" t="s">
        <v>109</v>
      </c>
      <c r="D46" s="80" t="str">
        <f t="shared" si="0"/>
        <v>Acceptable Name</v>
      </c>
      <c r="E46" s="14"/>
      <c r="F46" s="14"/>
      <c r="G46" s="14"/>
      <c r="H46" s="14"/>
      <c r="I46" s="193"/>
      <c r="J46" s="193"/>
      <c r="K46" s="3"/>
      <c r="M46" s="3"/>
      <c r="Z46" s="6"/>
      <c r="AA46" s="16">
        <v>37</v>
      </c>
      <c r="AB46" s="16"/>
      <c r="AC46" s="17" t="s">
        <v>87</v>
      </c>
      <c r="AD46" s="16" t="s">
        <v>93</v>
      </c>
      <c r="AE46" s="3"/>
    </row>
    <row r="47" spans="1:31" ht="17" customHeight="1">
      <c r="A47" s="6"/>
      <c r="B47" s="48" t="s">
        <v>1</v>
      </c>
      <c r="C47" s="49" t="s">
        <v>109</v>
      </c>
      <c r="D47" s="80" t="str">
        <f t="shared" si="0"/>
        <v>Acceptable Name</v>
      </c>
      <c r="E47" s="14"/>
      <c r="F47" s="14"/>
      <c r="G47" s="14"/>
      <c r="H47" s="14"/>
      <c r="I47" s="193"/>
      <c r="J47" s="193"/>
      <c r="K47" s="3"/>
      <c r="M47" s="3"/>
      <c r="Z47" s="6"/>
      <c r="AA47" s="16">
        <v>38</v>
      </c>
      <c r="AB47" s="16"/>
      <c r="AC47" s="17" t="s">
        <v>89</v>
      </c>
      <c r="AD47" s="16" t="s">
        <v>1</v>
      </c>
      <c r="AE47" s="3"/>
    </row>
    <row r="48" spans="1:31" ht="17" customHeight="1">
      <c r="A48" s="6"/>
      <c r="B48" s="48" t="s">
        <v>13</v>
      </c>
      <c r="C48" s="49" t="s">
        <v>109</v>
      </c>
      <c r="D48" s="80" t="str">
        <f t="shared" si="0"/>
        <v>Acceptable Name</v>
      </c>
      <c r="E48" s="14"/>
      <c r="F48" s="14"/>
      <c r="G48" s="14"/>
      <c r="H48" s="14"/>
      <c r="I48" s="193"/>
      <c r="J48" s="193"/>
      <c r="K48" s="3"/>
      <c r="M48" s="3"/>
      <c r="Z48" s="6"/>
      <c r="AA48" s="16">
        <v>39</v>
      </c>
      <c r="AB48" s="16"/>
      <c r="AC48" s="17" t="s">
        <v>90</v>
      </c>
      <c r="AD48" s="16" t="s">
        <v>13</v>
      </c>
      <c r="AE48" s="3"/>
    </row>
    <row r="49" spans="1:31" ht="17" customHeight="1">
      <c r="A49" s="6"/>
      <c r="B49" s="48" t="s">
        <v>25</v>
      </c>
      <c r="C49" s="49" t="s">
        <v>109</v>
      </c>
      <c r="D49" s="80" t="str">
        <f t="shared" si="0"/>
        <v>Acceptable Name</v>
      </c>
      <c r="E49" s="14"/>
      <c r="F49" s="14"/>
      <c r="G49" s="14"/>
      <c r="H49" s="14"/>
      <c r="I49" s="193"/>
      <c r="J49" s="193"/>
      <c r="K49" s="3"/>
      <c r="M49" s="3"/>
      <c r="P49" s="2"/>
      <c r="Z49" s="6"/>
      <c r="AA49" s="16">
        <v>40</v>
      </c>
      <c r="AB49" s="16"/>
      <c r="AC49" s="17" t="s">
        <v>91</v>
      </c>
      <c r="AD49" s="16" t="s">
        <v>25</v>
      </c>
      <c r="AE49" s="3"/>
    </row>
    <row r="50" spans="1:31" ht="17" customHeight="1">
      <c r="A50" s="6"/>
      <c r="B50" s="48" t="s">
        <v>40</v>
      </c>
      <c r="C50" s="49" t="s">
        <v>109</v>
      </c>
      <c r="D50" s="80" t="str">
        <f t="shared" si="0"/>
        <v>Acceptable Name</v>
      </c>
      <c r="E50" s="14"/>
      <c r="F50" s="14"/>
      <c r="G50" s="14"/>
      <c r="H50" s="14"/>
      <c r="I50" s="193"/>
      <c r="J50" s="193"/>
      <c r="K50" s="3"/>
      <c r="M50" s="3"/>
      <c r="Z50" s="6"/>
      <c r="AA50" s="16">
        <v>41</v>
      </c>
      <c r="AB50" s="16"/>
      <c r="AC50" s="17" t="s">
        <v>92</v>
      </c>
      <c r="AD50" s="16" t="s">
        <v>40</v>
      </c>
      <c r="AE50" s="3"/>
    </row>
    <row r="51" spans="1:31" ht="17" customHeight="1">
      <c r="A51" s="6"/>
      <c r="B51" s="48" t="s">
        <v>56</v>
      </c>
      <c r="C51" s="49" t="s">
        <v>109</v>
      </c>
      <c r="D51" s="80" t="str">
        <f t="shared" si="0"/>
        <v>Acceptable Name</v>
      </c>
      <c r="E51" s="14"/>
      <c r="F51" s="14"/>
      <c r="G51" s="14"/>
      <c r="H51" s="14"/>
      <c r="I51" s="193"/>
      <c r="J51" s="193"/>
      <c r="K51" s="3"/>
      <c r="M51" s="3"/>
      <c r="Z51" s="6"/>
      <c r="AA51" s="16">
        <v>42</v>
      </c>
      <c r="AB51" s="16"/>
      <c r="AC51" s="17" t="s">
        <v>93</v>
      </c>
      <c r="AD51" s="16" t="s">
        <v>56</v>
      </c>
      <c r="AE51" s="3"/>
    </row>
    <row r="52" spans="1:31" ht="17" customHeight="1">
      <c r="A52" s="6"/>
      <c r="B52" s="48" t="s">
        <v>69</v>
      </c>
      <c r="C52" s="49" t="s">
        <v>109</v>
      </c>
      <c r="D52" s="80" t="str">
        <f t="shared" si="0"/>
        <v>Acceptable Name</v>
      </c>
      <c r="E52" s="14"/>
      <c r="F52" s="14"/>
      <c r="G52" s="14"/>
      <c r="H52" s="14"/>
      <c r="I52" s="193"/>
      <c r="J52" s="193"/>
      <c r="K52" s="3"/>
      <c r="M52" s="3"/>
      <c r="Z52" s="6"/>
      <c r="AA52" s="16">
        <v>43</v>
      </c>
      <c r="AB52" s="16"/>
      <c r="AC52" s="17" t="s">
        <v>94</v>
      </c>
      <c r="AD52" s="16" t="s">
        <v>69</v>
      </c>
      <c r="AE52" s="3"/>
    </row>
    <row r="53" spans="1:31" ht="17" customHeight="1">
      <c r="A53" s="6"/>
      <c r="B53" s="48" t="s">
        <v>81</v>
      </c>
      <c r="C53" s="49" t="s">
        <v>109</v>
      </c>
      <c r="D53" s="80" t="str">
        <f t="shared" si="0"/>
        <v>Acceptable Name</v>
      </c>
      <c r="E53" s="14"/>
      <c r="F53" s="14"/>
      <c r="G53" s="14"/>
      <c r="H53" s="14"/>
      <c r="I53" s="12"/>
      <c r="J53" s="5"/>
      <c r="M53" s="3"/>
      <c r="Z53" s="6"/>
      <c r="AA53" s="16">
        <v>44</v>
      </c>
      <c r="AB53" s="16"/>
      <c r="AC53" s="17" t="s">
        <v>95</v>
      </c>
      <c r="AD53" s="16" t="s">
        <v>81</v>
      </c>
      <c r="AE53" s="3"/>
    </row>
    <row r="54" spans="1:31" ht="17" customHeight="1">
      <c r="A54" s="6"/>
      <c r="B54" s="48" t="s">
        <v>94</v>
      </c>
      <c r="C54" s="49" t="s">
        <v>109</v>
      </c>
      <c r="D54" s="80" t="str">
        <f t="shared" si="0"/>
        <v>Acceptable Name</v>
      </c>
      <c r="E54" s="14"/>
      <c r="F54" s="14"/>
      <c r="G54" s="14"/>
      <c r="H54" s="14"/>
      <c r="I54" s="3"/>
      <c r="M54" s="3"/>
      <c r="Z54" s="6"/>
      <c r="AA54" s="16">
        <v>45</v>
      </c>
      <c r="AB54" s="16"/>
      <c r="AC54" s="17" t="s">
        <v>96</v>
      </c>
      <c r="AD54" s="16" t="s">
        <v>94</v>
      </c>
      <c r="AE54" s="3"/>
    </row>
    <row r="55" spans="1:31" ht="17" customHeight="1">
      <c r="A55" s="6"/>
      <c r="B55" s="48" t="s">
        <v>2</v>
      </c>
      <c r="C55" s="49" t="s">
        <v>109</v>
      </c>
      <c r="D55" s="80" t="str">
        <f t="shared" si="0"/>
        <v>Acceptable Name</v>
      </c>
      <c r="E55" s="14"/>
      <c r="F55" s="14"/>
      <c r="G55" s="14"/>
      <c r="H55" s="14"/>
      <c r="I55" s="3"/>
      <c r="M55" s="3"/>
      <c r="Z55" s="6"/>
      <c r="AA55" s="16">
        <v>46</v>
      </c>
      <c r="AB55" s="16"/>
      <c r="AC55" s="17" t="s">
        <v>97</v>
      </c>
      <c r="AD55" s="16" t="s">
        <v>2</v>
      </c>
      <c r="AE55" s="3"/>
    </row>
    <row r="56" spans="1:31" ht="17" customHeight="1">
      <c r="A56" s="6"/>
      <c r="B56" s="48" t="s">
        <v>14</v>
      </c>
      <c r="C56" s="49" t="s">
        <v>109</v>
      </c>
      <c r="D56" s="80" t="str">
        <f t="shared" si="0"/>
        <v>Acceptable Name</v>
      </c>
      <c r="E56" s="14"/>
      <c r="F56" s="14"/>
      <c r="G56" s="14"/>
      <c r="H56" s="14"/>
      <c r="I56" s="3"/>
      <c r="M56" s="3"/>
      <c r="Z56" s="6"/>
      <c r="AA56" s="16">
        <v>47</v>
      </c>
      <c r="AB56" s="16"/>
      <c r="AC56" s="17" t="s">
        <v>98</v>
      </c>
      <c r="AD56" s="16" t="s">
        <v>14</v>
      </c>
      <c r="AE56" s="3"/>
    </row>
    <row r="57" spans="1:31" ht="17" customHeight="1">
      <c r="A57" s="6"/>
      <c r="B57" s="48" t="s">
        <v>26</v>
      </c>
      <c r="C57" s="49" t="s">
        <v>109</v>
      </c>
      <c r="D57" s="80" t="str">
        <f t="shared" si="0"/>
        <v>Acceptable Name</v>
      </c>
      <c r="E57" s="14"/>
      <c r="F57" s="14"/>
      <c r="G57" s="14"/>
      <c r="H57" s="14"/>
      <c r="I57" s="3"/>
      <c r="M57" s="3"/>
      <c r="Z57" s="6"/>
      <c r="AA57" s="16">
        <v>48</v>
      </c>
      <c r="AB57" s="16"/>
      <c r="AC57" s="17" t="s">
        <v>99</v>
      </c>
      <c r="AD57" s="16" t="s">
        <v>26</v>
      </c>
      <c r="AE57" s="3"/>
    </row>
    <row r="58" spans="1:31" ht="17" customHeight="1">
      <c r="A58" s="6"/>
      <c r="B58" s="48" t="s">
        <v>41</v>
      </c>
      <c r="C58" s="49" t="s">
        <v>109</v>
      </c>
      <c r="D58" s="80" t="str">
        <f t="shared" si="0"/>
        <v>Acceptable Name</v>
      </c>
      <c r="E58" s="14"/>
      <c r="F58" s="14"/>
      <c r="G58" s="14"/>
      <c r="H58" s="14"/>
      <c r="I58" s="3"/>
      <c r="M58" s="3"/>
      <c r="Z58" s="6"/>
      <c r="AA58" s="16">
        <v>49</v>
      </c>
      <c r="AB58" s="16"/>
      <c r="AC58" s="17" t="s">
        <v>100</v>
      </c>
      <c r="AD58" s="16" t="s">
        <v>41</v>
      </c>
      <c r="AE58" s="3"/>
    </row>
    <row r="59" spans="1:31" ht="17" customHeight="1">
      <c r="A59" s="6"/>
      <c r="B59" s="48" t="s">
        <v>57</v>
      </c>
      <c r="C59" s="49" t="s">
        <v>109</v>
      </c>
      <c r="D59" s="80" t="str">
        <f t="shared" si="0"/>
        <v>Acceptable Name</v>
      </c>
      <c r="E59" s="14"/>
      <c r="F59" s="14"/>
      <c r="G59" s="14"/>
      <c r="H59" s="14"/>
      <c r="I59" s="3"/>
      <c r="M59" s="3"/>
      <c r="Z59" s="6"/>
      <c r="AA59" s="16">
        <v>50</v>
      </c>
      <c r="AB59" s="16"/>
      <c r="AC59" s="17" t="s">
        <v>101</v>
      </c>
      <c r="AD59" s="16" t="s">
        <v>57</v>
      </c>
      <c r="AE59" s="3"/>
    </row>
    <row r="60" spans="1:31" ht="17" customHeight="1">
      <c r="A60" s="6"/>
      <c r="B60" s="48" t="s">
        <v>70</v>
      </c>
      <c r="C60" s="49" t="s">
        <v>109</v>
      </c>
      <c r="D60" s="80" t="str">
        <f t="shared" si="0"/>
        <v>Acceptable Name</v>
      </c>
      <c r="E60" s="14"/>
      <c r="F60" s="14"/>
      <c r="G60" s="14"/>
      <c r="H60" s="14"/>
      <c r="I60" s="175"/>
      <c r="J60" s="175"/>
      <c r="K60" s="175"/>
      <c r="L60" s="176"/>
      <c r="M60" s="3"/>
      <c r="Z60" s="6"/>
      <c r="AA60" s="16">
        <v>51</v>
      </c>
      <c r="AB60" s="16"/>
      <c r="AC60" s="17" t="s">
        <v>102</v>
      </c>
      <c r="AD60" s="16" t="s">
        <v>70</v>
      </c>
      <c r="AE60" s="3"/>
    </row>
    <row r="61" spans="1:31" ht="17" customHeight="1">
      <c r="A61" s="6"/>
      <c r="B61" s="48" t="s">
        <v>82</v>
      </c>
      <c r="C61" s="49" t="s">
        <v>109</v>
      </c>
      <c r="D61" s="80" t="str">
        <f t="shared" si="0"/>
        <v>Acceptable Name</v>
      </c>
      <c r="E61" s="14"/>
      <c r="F61" s="14"/>
      <c r="G61" s="14"/>
      <c r="H61" s="14"/>
      <c r="I61" s="177"/>
      <c r="J61" s="177"/>
      <c r="K61" s="177"/>
      <c r="L61" s="178"/>
      <c r="M61" s="3"/>
      <c r="Z61" s="6"/>
      <c r="AA61" s="16">
        <v>52</v>
      </c>
      <c r="AB61" s="16"/>
      <c r="AC61" s="17" t="s">
        <v>103</v>
      </c>
      <c r="AD61" s="16" t="s">
        <v>82</v>
      </c>
      <c r="AE61" s="3"/>
    </row>
    <row r="62" spans="1:31" ht="17" customHeight="1">
      <c r="A62" s="6"/>
      <c r="B62" s="48" t="s">
        <v>95</v>
      </c>
      <c r="C62" s="49" t="s">
        <v>109</v>
      </c>
      <c r="D62" s="80" t="str">
        <f t="shared" si="0"/>
        <v>Acceptable Name</v>
      </c>
      <c r="E62" s="14"/>
      <c r="F62" s="14"/>
      <c r="G62" s="14"/>
      <c r="H62" s="14"/>
      <c r="I62" s="3"/>
      <c r="M62" s="3"/>
      <c r="Z62" s="6"/>
      <c r="AA62" s="16">
        <v>53</v>
      </c>
      <c r="AB62" s="16"/>
      <c r="AC62" s="17" t="s">
        <v>0</v>
      </c>
      <c r="AD62" s="16" t="s">
        <v>95</v>
      </c>
      <c r="AE62" s="3"/>
    </row>
    <row r="63" spans="1:31" ht="17" customHeight="1">
      <c r="A63" s="6"/>
      <c r="B63" s="48" t="s">
        <v>3</v>
      </c>
      <c r="C63" s="49" t="s">
        <v>109</v>
      </c>
      <c r="D63" s="80" t="str">
        <f t="shared" si="0"/>
        <v>Acceptable Name</v>
      </c>
      <c r="E63" s="14"/>
      <c r="F63" s="14"/>
      <c r="G63" s="14"/>
      <c r="H63" s="14"/>
      <c r="I63" s="100"/>
      <c r="J63" s="187" t="s">
        <v>113</v>
      </c>
      <c r="K63" s="187"/>
      <c r="L63" s="187"/>
      <c r="M63" s="187"/>
      <c r="N63" s="187"/>
      <c r="O63" s="188"/>
      <c r="Z63" s="6"/>
      <c r="AA63" s="16">
        <v>54</v>
      </c>
      <c r="AB63" s="16"/>
      <c r="AC63" s="17" t="s">
        <v>1</v>
      </c>
      <c r="AD63" s="16" t="s">
        <v>3</v>
      </c>
      <c r="AE63" s="3"/>
    </row>
    <row r="64" spans="1:31" ht="17" customHeight="1">
      <c r="A64" s="6"/>
      <c r="B64" s="48" t="s">
        <v>15</v>
      </c>
      <c r="C64" s="49" t="s">
        <v>109</v>
      </c>
      <c r="D64" s="80" t="str">
        <f t="shared" si="0"/>
        <v>Acceptable Name</v>
      </c>
      <c r="E64" s="14"/>
      <c r="F64" s="14"/>
      <c r="G64" s="14"/>
      <c r="H64" s="14"/>
      <c r="I64" s="102"/>
      <c r="J64" s="102"/>
      <c r="K64" s="102"/>
      <c r="L64" s="103"/>
      <c r="M64" s="3"/>
      <c r="Z64" s="6"/>
      <c r="AA64" s="16">
        <v>55</v>
      </c>
      <c r="AB64" s="16"/>
      <c r="AC64" s="17" t="s">
        <v>2</v>
      </c>
      <c r="AD64" s="16" t="s">
        <v>15</v>
      </c>
      <c r="AE64" s="3"/>
    </row>
    <row r="65" spans="1:31" ht="17" customHeight="1">
      <c r="A65" s="6"/>
      <c r="B65" s="48" t="s">
        <v>27</v>
      </c>
      <c r="C65" s="49" t="s">
        <v>109</v>
      </c>
      <c r="D65" s="80" t="str">
        <f t="shared" si="0"/>
        <v>Acceptable Name</v>
      </c>
      <c r="E65" s="14"/>
      <c r="F65" s="14"/>
      <c r="G65" s="14"/>
      <c r="H65" s="14"/>
      <c r="I65" s="60"/>
      <c r="J65" s="184"/>
      <c r="K65" s="185"/>
      <c r="L65" s="185"/>
      <c r="M65" s="185"/>
      <c r="N65" s="185"/>
      <c r="O65" s="186"/>
      <c r="Z65" s="6"/>
      <c r="AA65" s="16">
        <v>56</v>
      </c>
      <c r="AB65" s="16"/>
      <c r="AC65" s="17" t="s">
        <v>3</v>
      </c>
      <c r="AD65" s="16" t="s">
        <v>27</v>
      </c>
      <c r="AE65" s="3"/>
    </row>
    <row r="66" spans="1:31" ht="17" customHeight="1">
      <c r="A66" s="6"/>
      <c r="B66" s="48" t="s">
        <v>42</v>
      </c>
      <c r="C66" s="49" t="s">
        <v>109</v>
      </c>
      <c r="D66" s="80" t="str">
        <f t="shared" si="0"/>
        <v>Acceptable Name</v>
      </c>
      <c r="E66" s="14"/>
      <c r="F66" s="14"/>
      <c r="G66" s="14"/>
      <c r="H66" s="14"/>
      <c r="I66" s="61"/>
      <c r="J66" s="131"/>
      <c r="K66" s="131"/>
      <c r="L66" s="131"/>
      <c r="M66" s="131"/>
      <c r="N66" s="132"/>
      <c r="Z66" s="6"/>
      <c r="AA66" s="16">
        <v>57</v>
      </c>
      <c r="AB66" s="16"/>
      <c r="AC66" s="17" t="s">
        <v>4</v>
      </c>
      <c r="AD66" s="16" t="s">
        <v>42</v>
      </c>
      <c r="AE66" s="3"/>
    </row>
    <row r="67" spans="1:31" ht="17" customHeight="1">
      <c r="A67" s="6"/>
      <c r="B67" s="48" t="s">
        <v>58</v>
      </c>
      <c r="C67" s="49" t="s">
        <v>109</v>
      </c>
      <c r="D67" s="80" t="str">
        <f t="shared" si="0"/>
        <v>Acceptable Name</v>
      </c>
      <c r="E67" s="14"/>
      <c r="F67" s="14"/>
      <c r="G67" s="14"/>
      <c r="H67" s="14"/>
      <c r="I67" s="175"/>
      <c r="J67" s="175"/>
      <c r="K67" s="175"/>
      <c r="L67" s="176"/>
      <c r="Z67" s="6"/>
      <c r="AA67" s="16">
        <v>58</v>
      </c>
      <c r="AB67" s="16"/>
      <c r="AC67" s="17" t="s">
        <v>5</v>
      </c>
      <c r="AD67" s="16" t="s">
        <v>58</v>
      </c>
      <c r="AE67" s="3"/>
    </row>
    <row r="68" spans="1:31" ht="17" customHeight="1">
      <c r="A68" s="6"/>
      <c r="B68" s="48" t="s">
        <v>71</v>
      </c>
      <c r="C68" s="49" t="s">
        <v>109</v>
      </c>
      <c r="D68" s="80" t="str">
        <f t="shared" si="0"/>
        <v>Acceptable Name</v>
      </c>
      <c r="E68" s="14"/>
      <c r="F68" s="14"/>
      <c r="G68" s="14"/>
      <c r="H68" s="14"/>
      <c r="I68" s="177"/>
      <c r="J68" s="177"/>
      <c r="K68" s="177"/>
      <c r="L68" s="178"/>
      <c r="Z68" s="6"/>
      <c r="AA68" s="16">
        <v>59</v>
      </c>
      <c r="AB68" s="16"/>
      <c r="AC68" s="17" t="s">
        <v>6</v>
      </c>
      <c r="AD68" s="16" t="s">
        <v>71</v>
      </c>
      <c r="AE68" s="3"/>
    </row>
    <row r="69" spans="1:31" ht="17" customHeight="1">
      <c r="A69" s="6"/>
      <c r="B69" s="48" t="s">
        <v>83</v>
      </c>
      <c r="C69" s="49" t="s">
        <v>109</v>
      </c>
      <c r="D69" s="80" t="str">
        <f t="shared" si="0"/>
        <v>Acceptable Name</v>
      </c>
      <c r="E69" s="14"/>
      <c r="F69" s="14"/>
      <c r="G69" s="14"/>
      <c r="H69" s="14"/>
      <c r="I69" s="175"/>
      <c r="J69" s="175"/>
      <c r="K69" s="175"/>
      <c r="L69" s="176"/>
      <c r="Z69" s="6"/>
      <c r="AA69" s="16">
        <v>60</v>
      </c>
      <c r="AB69" s="16"/>
      <c r="AC69" s="17" t="s">
        <v>7</v>
      </c>
      <c r="AD69" s="16" t="s">
        <v>83</v>
      </c>
      <c r="AE69" s="3"/>
    </row>
    <row r="70" spans="1:31" ht="17" customHeight="1">
      <c r="A70" s="6"/>
      <c r="B70" s="48" t="s">
        <v>96</v>
      </c>
      <c r="C70" s="49" t="s">
        <v>109</v>
      </c>
      <c r="D70" s="80" t="str">
        <f t="shared" si="0"/>
        <v>Acceptable Name</v>
      </c>
      <c r="E70" s="14"/>
      <c r="F70" s="14"/>
      <c r="G70" s="14"/>
      <c r="H70" s="14"/>
      <c r="I70" s="177"/>
      <c r="J70" s="177"/>
      <c r="K70" s="177"/>
      <c r="L70" s="178"/>
      <c r="Z70" s="6"/>
      <c r="AA70" s="16">
        <v>61</v>
      </c>
      <c r="AB70" s="16"/>
      <c r="AC70" s="17" t="s">
        <v>8</v>
      </c>
      <c r="AD70" s="16" t="s">
        <v>96</v>
      </c>
      <c r="AE70" s="3"/>
    </row>
    <row r="71" spans="1:31" ht="17" customHeight="1">
      <c r="A71" s="6"/>
      <c r="B71" s="48" t="s">
        <v>4</v>
      </c>
      <c r="C71" s="49" t="s">
        <v>109</v>
      </c>
      <c r="D71" s="80" t="str">
        <f t="shared" si="0"/>
        <v>Acceptable Name</v>
      </c>
      <c r="E71" s="14"/>
      <c r="F71" s="14"/>
      <c r="G71" s="14"/>
      <c r="H71" s="14"/>
      <c r="I71" s="3"/>
      <c r="Z71" s="6"/>
      <c r="AA71" s="16">
        <v>62</v>
      </c>
      <c r="AB71" s="16"/>
      <c r="AC71" s="17" t="s">
        <v>9</v>
      </c>
      <c r="AD71" s="16" t="s">
        <v>4</v>
      </c>
      <c r="AE71" s="3"/>
    </row>
    <row r="72" spans="1:31" ht="17" customHeight="1">
      <c r="A72" s="6"/>
      <c r="B72" s="48" t="s">
        <v>16</v>
      </c>
      <c r="C72" s="49" t="s">
        <v>109</v>
      </c>
      <c r="D72" s="80" t="str">
        <f t="shared" si="0"/>
        <v>Acceptable Name</v>
      </c>
      <c r="E72" s="14"/>
      <c r="F72" s="14"/>
      <c r="G72" s="14"/>
      <c r="H72" s="14"/>
      <c r="I72" s="100"/>
      <c r="J72" s="100"/>
      <c r="K72" s="100"/>
      <c r="L72" s="101"/>
      <c r="Z72" s="6"/>
      <c r="AA72" s="16">
        <v>63</v>
      </c>
      <c r="AB72" s="16"/>
      <c r="AC72" s="17" t="s">
        <v>10</v>
      </c>
      <c r="AD72" s="16" t="s">
        <v>16</v>
      </c>
      <c r="AE72" s="3"/>
    </row>
    <row r="73" spans="1:31" ht="17" customHeight="1">
      <c r="A73" s="6"/>
      <c r="B73" s="48" t="s">
        <v>28</v>
      </c>
      <c r="C73" s="49" t="s">
        <v>109</v>
      </c>
      <c r="D73" s="80" t="str">
        <f t="shared" si="0"/>
        <v>Acceptable Name</v>
      </c>
      <c r="E73" s="14"/>
      <c r="F73" s="14"/>
      <c r="G73" s="14"/>
      <c r="H73" s="14"/>
      <c r="I73" s="102"/>
      <c r="J73" s="102"/>
      <c r="K73" s="102"/>
      <c r="L73" s="103"/>
      <c r="Z73" s="6"/>
      <c r="AA73" s="16">
        <v>64</v>
      </c>
      <c r="AB73" s="16"/>
      <c r="AC73" s="17" t="s">
        <v>11</v>
      </c>
      <c r="AD73" s="16" t="s">
        <v>28</v>
      </c>
      <c r="AE73" s="3"/>
    </row>
    <row r="74" spans="1:31" ht="17" customHeight="1">
      <c r="A74" s="6"/>
      <c r="B74" s="48" t="s">
        <v>43</v>
      </c>
      <c r="C74" s="49" t="s">
        <v>109</v>
      </c>
      <c r="D74" s="80" t="str">
        <f t="shared" si="0"/>
        <v>Acceptable Name</v>
      </c>
      <c r="E74" s="14"/>
      <c r="F74" s="14"/>
      <c r="G74" s="14"/>
      <c r="H74" s="14"/>
      <c r="I74" s="3"/>
      <c r="Z74" s="6"/>
      <c r="AA74" s="16">
        <v>65</v>
      </c>
      <c r="AB74" s="16"/>
      <c r="AC74" s="17" t="s">
        <v>12</v>
      </c>
      <c r="AD74" s="16" t="s">
        <v>43</v>
      </c>
      <c r="AE74" s="3"/>
    </row>
    <row r="75" spans="1:31" ht="17" customHeight="1">
      <c r="A75" s="6"/>
      <c r="B75" s="48" t="s">
        <v>59</v>
      </c>
      <c r="C75" s="49" t="s">
        <v>109</v>
      </c>
      <c r="D75" s="80" t="str">
        <f t="shared" si="0"/>
        <v>Acceptable Name</v>
      </c>
      <c r="E75" s="14"/>
      <c r="F75" s="14"/>
      <c r="G75" s="14"/>
      <c r="H75" s="14"/>
      <c r="I75" s="3"/>
      <c r="Z75" s="6"/>
      <c r="AA75" s="16">
        <v>66</v>
      </c>
      <c r="AB75" s="16"/>
      <c r="AC75" s="17" t="s">
        <v>13</v>
      </c>
      <c r="AD75" s="16" t="s">
        <v>59</v>
      </c>
      <c r="AE75" s="3"/>
    </row>
    <row r="76" spans="1:31" ht="17" customHeight="1">
      <c r="A76" s="6"/>
      <c r="B76" s="48" t="s">
        <v>72</v>
      </c>
      <c r="C76" s="49" t="s">
        <v>109</v>
      </c>
      <c r="D76" s="80" t="str">
        <f t="shared" ref="D76:D106" si="1">IF(AND(IFERROR(FIND(" ",C76),FALSE)=FALSE, IFERROR(FIND("?", C76), FALSE)=FALSE,
IFERROR(FIND("(", C76), FALSE)=FALSE, IFERROR(FIND(")", C76), FALSE)=FALSE, IFERROR(FIND("[", C76), FALSE)=FALSE, IFERROR(FIND("]", C76), FALSE)=FALSE, IFERROR(FIND("/", C76), FALSE)=FALSE, IFERROR(FIND("\", C76), FALSE)=FALSE, IFERROR(FIND("=", C76), FALSE)=FALSE, IFERROR(FIND("+", C76), FALSE)=FALSE, IFERROR(FIND("&lt;", C76), FALSE)=FALSE, IFERROR(FIND("&gt;", C76), FALSE)=FALSE, IFERROR(FIND(":", C76), FALSE)=FALSE, IFERROR(FIND(";", C76), FALSE)=FALSE, IFERROR(FIND("'", C76), FALSE)=FALSE, IFERROR(FIND(",", C76), FALSE)=FALSE, IFERROR(FIND("*", C76), FALSE)=FALSE, IFERROR(FIND("^", C76), FALSE)=FALSE, IFERROR(FIND("|", C76), FALSE)=FALSE, IFERROR(FIND("&amp;", C76), FALSE)=FALSE,
IFERROR(FIND("#", C76), FALSE)=FALSE, IFERROR(FIND(".", C76), FALSE)=FALSE),"Acceptable Name","Unacceptable, PLEASE CHANGE")</f>
        <v>Acceptable Name</v>
      </c>
      <c r="E76" s="14"/>
      <c r="F76" s="14"/>
      <c r="G76" s="14"/>
      <c r="H76" s="14"/>
      <c r="I76" s="3"/>
      <c r="Z76" s="6"/>
      <c r="AA76" s="16">
        <v>67</v>
      </c>
      <c r="AB76" s="16"/>
      <c r="AC76" s="17" t="s">
        <v>14</v>
      </c>
      <c r="AD76" s="16" t="s">
        <v>72</v>
      </c>
      <c r="AE76" s="3"/>
    </row>
    <row r="77" spans="1:31" ht="17" customHeight="1">
      <c r="A77" s="6"/>
      <c r="B77" s="48" t="s">
        <v>84</v>
      </c>
      <c r="C77" s="49" t="s">
        <v>109</v>
      </c>
      <c r="D77" s="80" t="str">
        <f t="shared" si="1"/>
        <v>Acceptable Name</v>
      </c>
      <c r="E77" s="14"/>
      <c r="F77" s="14"/>
      <c r="G77" s="14"/>
      <c r="H77" s="14"/>
      <c r="I77" s="3"/>
      <c r="Z77" s="6"/>
      <c r="AA77" s="16">
        <v>68</v>
      </c>
      <c r="AB77" s="16"/>
      <c r="AC77" s="17" t="s">
        <v>15</v>
      </c>
      <c r="AD77" s="16" t="s">
        <v>84</v>
      </c>
      <c r="AE77" s="3"/>
    </row>
    <row r="78" spans="1:31" ht="17" customHeight="1">
      <c r="A78" s="6"/>
      <c r="B78" s="48" t="s">
        <v>97</v>
      </c>
      <c r="C78" s="49" t="s">
        <v>109</v>
      </c>
      <c r="D78" s="80" t="str">
        <f t="shared" si="1"/>
        <v>Acceptable Name</v>
      </c>
      <c r="E78" s="14"/>
      <c r="F78" s="14"/>
      <c r="G78" s="14"/>
      <c r="H78" s="14"/>
      <c r="I78" s="3"/>
      <c r="Z78" s="6"/>
      <c r="AA78" s="16">
        <v>69</v>
      </c>
      <c r="AB78" s="16"/>
      <c r="AC78" s="17" t="s">
        <v>16</v>
      </c>
      <c r="AD78" s="16" t="s">
        <v>97</v>
      </c>
      <c r="AE78" s="3"/>
    </row>
    <row r="79" spans="1:31" ht="17" customHeight="1">
      <c r="A79" s="6"/>
      <c r="B79" s="48" t="s">
        <v>5</v>
      </c>
      <c r="C79" s="49" t="s">
        <v>109</v>
      </c>
      <c r="D79" s="80" t="str">
        <f t="shared" si="1"/>
        <v>Acceptable Name</v>
      </c>
      <c r="E79" s="14"/>
      <c r="F79" s="14"/>
      <c r="G79" s="14"/>
      <c r="H79" s="14"/>
      <c r="I79" s="3"/>
      <c r="Z79" s="6"/>
      <c r="AA79" s="16">
        <v>70</v>
      </c>
      <c r="AB79" s="16"/>
      <c r="AC79" s="17" t="s">
        <v>17</v>
      </c>
      <c r="AD79" s="16" t="s">
        <v>5</v>
      </c>
      <c r="AE79" s="3"/>
    </row>
    <row r="80" spans="1:31" ht="17" customHeight="1">
      <c r="A80" s="6"/>
      <c r="B80" s="48" t="s">
        <v>17</v>
      </c>
      <c r="C80" s="49" t="s">
        <v>109</v>
      </c>
      <c r="D80" s="80" t="str">
        <f t="shared" si="1"/>
        <v>Acceptable Name</v>
      </c>
      <c r="E80" s="14"/>
      <c r="F80" s="14"/>
      <c r="G80" s="14"/>
      <c r="H80" s="14"/>
      <c r="I80" s="3"/>
      <c r="Z80" s="6"/>
      <c r="AA80" s="16">
        <v>71</v>
      </c>
      <c r="AB80" s="16"/>
      <c r="AC80" s="17" t="s">
        <v>18</v>
      </c>
      <c r="AD80" s="16" t="s">
        <v>17</v>
      </c>
      <c r="AE80" s="3"/>
    </row>
    <row r="81" spans="1:31" ht="17" customHeight="1">
      <c r="A81" s="6"/>
      <c r="B81" s="48" t="s">
        <v>29</v>
      </c>
      <c r="C81" s="49" t="s">
        <v>109</v>
      </c>
      <c r="D81" s="80" t="str">
        <f t="shared" si="1"/>
        <v>Acceptable Name</v>
      </c>
      <c r="E81" s="14"/>
      <c r="F81" s="14"/>
      <c r="G81" s="14"/>
      <c r="H81" s="14"/>
      <c r="I81" s="3"/>
      <c r="Z81" s="6"/>
      <c r="AA81" s="16">
        <v>72</v>
      </c>
      <c r="AB81" s="16"/>
      <c r="AC81" s="17" t="s">
        <v>19</v>
      </c>
      <c r="AD81" s="16" t="s">
        <v>29</v>
      </c>
      <c r="AE81" s="3"/>
    </row>
    <row r="82" spans="1:31" ht="17" customHeight="1">
      <c r="A82" s="6"/>
      <c r="B82" s="48" t="s">
        <v>44</v>
      </c>
      <c r="C82" s="49" t="s">
        <v>109</v>
      </c>
      <c r="D82" s="80" t="str">
        <f t="shared" si="1"/>
        <v>Acceptable Name</v>
      </c>
      <c r="E82" s="14"/>
      <c r="F82" s="14"/>
      <c r="G82" s="14"/>
      <c r="H82" s="14"/>
      <c r="I82" s="3"/>
      <c r="Z82" s="6"/>
      <c r="AA82" s="16">
        <v>73</v>
      </c>
      <c r="AB82" s="16"/>
      <c r="AC82" s="17" t="s">
        <v>20</v>
      </c>
      <c r="AD82" s="16" t="s">
        <v>44</v>
      </c>
      <c r="AE82" s="3"/>
    </row>
    <row r="83" spans="1:31" ht="17" customHeight="1">
      <c r="A83" s="6"/>
      <c r="B83" s="48" t="s">
        <v>60</v>
      </c>
      <c r="C83" s="49" t="s">
        <v>109</v>
      </c>
      <c r="D83" s="80" t="str">
        <f t="shared" si="1"/>
        <v>Acceptable Name</v>
      </c>
      <c r="E83" s="14"/>
      <c r="F83" s="14"/>
      <c r="G83" s="14"/>
      <c r="H83" s="14"/>
      <c r="I83" s="3"/>
      <c r="Z83" s="6"/>
      <c r="AA83" s="16">
        <v>74</v>
      </c>
      <c r="AB83" s="16"/>
      <c r="AC83" s="17" t="s">
        <v>21</v>
      </c>
      <c r="AD83" s="16" t="s">
        <v>60</v>
      </c>
      <c r="AE83" s="3"/>
    </row>
    <row r="84" spans="1:31" ht="17" customHeight="1">
      <c r="A84" s="6"/>
      <c r="B84" s="48" t="s">
        <v>73</v>
      </c>
      <c r="C84" s="49" t="s">
        <v>109</v>
      </c>
      <c r="D84" s="80" t="str">
        <f t="shared" si="1"/>
        <v>Acceptable Name</v>
      </c>
      <c r="E84" s="14"/>
      <c r="F84" s="14"/>
      <c r="G84" s="14"/>
      <c r="H84" s="14"/>
      <c r="I84" s="3"/>
      <c r="Z84" s="6"/>
      <c r="AA84" s="16">
        <v>75</v>
      </c>
      <c r="AB84" s="16"/>
      <c r="AC84" s="17" t="s">
        <v>22</v>
      </c>
      <c r="AD84" s="16" t="s">
        <v>73</v>
      </c>
      <c r="AE84" s="3"/>
    </row>
    <row r="85" spans="1:31" ht="17" customHeight="1">
      <c r="A85" s="6"/>
      <c r="B85" s="48" t="s">
        <v>85</v>
      </c>
      <c r="C85" s="49" t="s">
        <v>109</v>
      </c>
      <c r="D85" s="80" t="str">
        <f t="shared" si="1"/>
        <v>Acceptable Name</v>
      </c>
      <c r="E85" s="14"/>
      <c r="F85" s="14"/>
      <c r="G85" s="14"/>
      <c r="H85" s="14"/>
      <c r="I85" s="3"/>
      <c r="Z85" s="6"/>
      <c r="AA85" s="16">
        <v>76</v>
      </c>
      <c r="AB85" s="16"/>
      <c r="AC85" s="17" t="s">
        <v>23</v>
      </c>
      <c r="AD85" s="16" t="s">
        <v>85</v>
      </c>
      <c r="AE85" s="3"/>
    </row>
    <row r="86" spans="1:31" ht="17" customHeight="1">
      <c r="A86" s="6"/>
      <c r="B86" s="48" t="s">
        <v>98</v>
      </c>
      <c r="C86" s="49" t="s">
        <v>109</v>
      </c>
      <c r="D86" s="80" t="str">
        <f t="shared" si="1"/>
        <v>Acceptable Name</v>
      </c>
      <c r="E86" s="14"/>
      <c r="F86" s="14"/>
      <c r="G86" s="14"/>
      <c r="H86" s="14"/>
      <c r="I86" s="3"/>
      <c r="Z86" s="6"/>
      <c r="AA86" s="16">
        <v>77</v>
      </c>
      <c r="AB86" s="16"/>
      <c r="AC86" s="17" t="s">
        <v>24</v>
      </c>
      <c r="AD86" s="16" t="s">
        <v>98</v>
      </c>
      <c r="AE86" s="3"/>
    </row>
    <row r="87" spans="1:31" ht="17" customHeight="1">
      <c r="A87" s="6"/>
      <c r="B87" s="48" t="s">
        <v>6</v>
      </c>
      <c r="C87" s="49" t="s">
        <v>109</v>
      </c>
      <c r="D87" s="80" t="str">
        <f t="shared" si="1"/>
        <v>Acceptable Name</v>
      </c>
      <c r="E87" s="14"/>
      <c r="F87" s="14"/>
      <c r="G87" s="14"/>
      <c r="H87" s="14"/>
      <c r="I87" s="3"/>
      <c r="Z87" s="6"/>
      <c r="AA87" s="16">
        <v>78</v>
      </c>
      <c r="AB87" s="16"/>
      <c r="AC87" s="17" t="s">
        <v>25</v>
      </c>
      <c r="AD87" s="16" t="s">
        <v>6</v>
      </c>
      <c r="AE87" s="3"/>
    </row>
    <row r="88" spans="1:31" ht="17" customHeight="1">
      <c r="A88" s="6"/>
      <c r="B88" s="48" t="s">
        <v>18</v>
      </c>
      <c r="C88" s="49" t="s">
        <v>109</v>
      </c>
      <c r="D88" s="80" t="str">
        <f t="shared" si="1"/>
        <v>Acceptable Name</v>
      </c>
      <c r="E88" s="14"/>
      <c r="F88" s="14"/>
      <c r="G88" s="14"/>
      <c r="H88" s="14"/>
      <c r="I88" s="3"/>
      <c r="Z88" s="6"/>
      <c r="AA88" s="16">
        <v>79</v>
      </c>
      <c r="AB88" s="16"/>
      <c r="AC88" s="17" t="s">
        <v>26</v>
      </c>
      <c r="AD88" s="16" t="s">
        <v>18</v>
      </c>
      <c r="AE88" s="3"/>
    </row>
    <row r="89" spans="1:31" ht="17" customHeight="1">
      <c r="A89" s="6"/>
      <c r="B89" s="48" t="s">
        <v>30</v>
      </c>
      <c r="C89" s="49" t="s">
        <v>109</v>
      </c>
      <c r="D89" s="80" t="str">
        <f t="shared" si="1"/>
        <v>Acceptable Name</v>
      </c>
      <c r="E89" s="14"/>
      <c r="F89" s="14"/>
      <c r="G89" s="14"/>
      <c r="H89" s="14"/>
      <c r="I89" s="3"/>
      <c r="Z89" s="6"/>
      <c r="AA89" s="16">
        <v>80</v>
      </c>
      <c r="AB89" s="16"/>
      <c r="AC89" s="17" t="s">
        <v>27</v>
      </c>
      <c r="AD89" s="16" t="s">
        <v>30</v>
      </c>
      <c r="AE89" s="3"/>
    </row>
    <row r="90" spans="1:31" ht="17" customHeight="1">
      <c r="A90" s="6"/>
      <c r="B90" s="48" t="s">
        <v>45</v>
      </c>
      <c r="C90" s="49" t="s">
        <v>109</v>
      </c>
      <c r="D90" s="80" t="str">
        <f t="shared" si="1"/>
        <v>Acceptable Name</v>
      </c>
      <c r="E90" s="14"/>
      <c r="F90" s="14"/>
      <c r="G90" s="14"/>
      <c r="H90" s="14"/>
      <c r="I90" s="3"/>
      <c r="Z90" s="6"/>
      <c r="AA90" s="16">
        <v>81</v>
      </c>
      <c r="AB90" s="16"/>
      <c r="AC90" s="17" t="s">
        <v>28</v>
      </c>
      <c r="AD90" s="16" t="s">
        <v>45</v>
      </c>
      <c r="AE90" s="3"/>
    </row>
    <row r="91" spans="1:31" ht="17" customHeight="1">
      <c r="A91" s="6"/>
      <c r="B91" s="48" t="s">
        <v>61</v>
      </c>
      <c r="C91" s="49" t="s">
        <v>109</v>
      </c>
      <c r="D91" s="80" t="str">
        <f t="shared" si="1"/>
        <v>Acceptable Name</v>
      </c>
      <c r="E91" s="14"/>
      <c r="F91" s="14"/>
      <c r="G91" s="14"/>
      <c r="H91" s="14"/>
      <c r="I91" s="3"/>
      <c r="Z91" s="6"/>
      <c r="AA91" s="16">
        <v>82</v>
      </c>
      <c r="AB91" s="16"/>
      <c r="AC91" s="17" t="s">
        <v>29</v>
      </c>
      <c r="AD91" s="16" t="s">
        <v>61</v>
      </c>
      <c r="AE91" s="3"/>
    </row>
    <row r="92" spans="1:31" ht="17" customHeight="1">
      <c r="A92" s="6"/>
      <c r="B92" s="48" t="s">
        <v>74</v>
      </c>
      <c r="C92" s="49" t="s">
        <v>109</v>
      </c>
      <c r="D92" s="80" t="str">
        <f t="shared" si="1"/>
        <v>Acceptable Name</v>
      </c>
      <c r="E92" s="14"/>
      <c r="F92" s="14"/>
      <c r="G92" s="14"/>
      <c r="H92" s="14"/>
      <c r="I92" s="3"/>
      <c r="Z92" s="6"/>
      <c r="AA92" s="16">
        <v>83</v>
      </c>
      <c r="AB92" s="16"/>
      <c r="AC92" s="17" t="s">
        <v>30</v>
      </c>
      <c r="AD92" s="16" t="s">
        <v>74</v>
      </c>
      <c r="AE92" s="3"/>
    </row>
    <row r="93" spans="1:31" ht="17" customHeight="1">
      <c r="A93" s="6"/>
      <c r="B93" s="48" t="s">
        <v>86</v>
      </c>
      <c r="C93" s="49" t="s">
        <v>109</v>
      </c>
      <c r="D93" s="80" t="str">
        <f t="shared" si="1"/>
        <v>Acceptable Name</v>
      </c>
      <c r="E93" s="14"/>
      <c r="F93" s="14"/>
      <c r="G93" s="14"/>
      <c r="H93" s="14"/>
      <c r="I93" s="3"/>
      <c r="Z93" s="6"/>
      <c r="AA93" s="16">
        <v>84</v>
      </c>
      <c r="AB93" s="16"/>
      <c r="AC93" s="17" t="s">
        <v>31</v>
      </c>
      <c r="AD93" s="16" t="s">
        <v>86</v>
      </c>
      <c r="AE93" s="3"/>
    </row>
    <row r="94" spans="1:31" ht="17" customHeight="1">
      <c r="A94" s="6"/>
      <c r="B94" s="48" t="s">
        <v>99</v>
      </c>
      <c r="C94" s="49" t="s">
        <v>109</v>
      </c>
      <c r="D94" s="80" t="str">
        <f t="shared" si="1"/>
        <v>Acceptable Name</v>
      </c>
      <c r="E94" s="14"/>
      <c r="F94" s="14"/>
      <c r="G94" s="14"/>
      <c r="H94" s="14"/>
      <c r="I94" s="3"/>
      <c r="Z94" s="6"/>
      <c r="AA94" s="16">
        <v>85</v>
      </c>
      <c r="AB94" s="16"/>
      <c r="AC94" s="17" t="s">
        <v>32</v>
      </c>
      <c r="AD94" s="16" t="s">
        <v>99</v>
      </c>
      <c r="AE94" s="3"/>
    </row>
    <row r="95" spans="1:31" ht="17" customHeight="1">
      <c r="A95" s="6"/>
      <c r="B95" s="48" t="s">
        <v>7</v>
      </c>
      <c r="C95" s="49" t="s">
        <v>109</v>
      </c>
      <c r="D95" s="80" t="str">
        <f t="shared" si="1"/>
        <v>Acceptable Name</v>
      </c>
      <c r="E95" s="14"/>
      <c r="F95" s="14"/>
      <c r="G95" s="14"/>
      <c r="H95" s="14"/>
      <c r="I95" s="3"/>
      <c r="Z95" s="6"/>
      <c r="AA95" s="16">
        <v>86</v>
      </c>
      <c r="AB95" s="16"/>
      <c r="AC95" s="17" t="s">
        <v>36</v>
      </c>
      <c r="AD95" s="16" t="s">
        <v>7</v>
      </c>
      <c r="AE95" s="3"/>
    </row>
    <row r="96" spans="1:31" ht="17" customHeight="1">
      <c r="A96" s="6"/>
      <c r="B96" s="48" t="s">
        <v>19</v>
      </c>
      <c r="C96" s="49" t="s">
        <v>109</v>
      </c>
      <c r="D96" s="80" t="str">
        <f t="shared" si="1"/>
        <v>Acceptable Name</v>
      </c>
      <c r="E96" s="14"/>
      <c r="F96" s="14"/>
      <c r="G96" s="14"/>
      <c r="H96" s="14"/>
      <c r="I96" s="3"/>
      <c r="Z96" s="6"/>
      <c r="AA96" s="16">
        <v>87</v>
      </c>
      <c r="AB96" s="16"/>
      <c r="AC96" s="17" t="s">
        <v>37</v>
      </c>
      <c r="AD96" s="16" t="s">
        <v>19</v>
      </c>
      <c r="AE96" s="3"/>
    </row>
    <row r="97" spans="1:31" ht="17" customHeight="1">
      <c r="A97" s="6"/>
      <c r="B97" s="48" t="s">
        <v>31</v>
      </c>
      <c r="C97" s="49" t="s">
        <v>109</v>
      </c>
      <c r="D97" s="80" t="str">
        <f t="shared" si="1"/>
        <v>Acceptable Name</v>
      </c>
      <c r="E97" s="14"/>
      <c r="F97" s="14"/>
      <c r="G97" s="14"/>
      <c r="H97" s="14"/>
      <c r="I97" s="3"/>
      <c r="Z97" s="6"/>
      <c r="AA97" s="16">
        <v>88</v>
      </c>
      <c r="AB97" s="16"/>
      <c r="AC97" s="17" t="s">
        <v>38</v>
      </c>
      <c r="AD97" s="16" t="s">
        <v>31</v>
      </c>
      <c r="AE97" s="3"/>
    </row>
    <row r="98" spans="1:31" ht="17" customHeight="1">
      <c r="A98" s="6"/>
      <c r="B98" s="48" t="s">
        <v>46</v>
      </c>
      <c r="C98" s="49" t="s">
        <v>109</v>
      </c>
      <c r="D98" s="80" t="str">
        <f t="shared" si="1"/>
        <v>Acceptable Name</v>
      </c>
      <c r="E98" s="14"/>
      <c r="F98" s="14"/>
      <c r="G98" s="14"/>
      <c r="H98" s="14"/>
      <c r="I98" s="3"/>
      <c r="Z98" s="6"/>
      <c r="AA98" s="16">
        <v>89</v>
      </c>
      <c r="AB98" s="16"/>
      <c r="AC98" s="17" t="s">
        <v>39</v>
      </c>
      <c r="AD98" s="16" t="s">
        <v>46</v>
      </c>
      <c r="AE98" s="3"/>
    </row>
    <row r="99" spans="1:31" ht="17" customHeight="1">
      <c r="A99" s="6"/>
      <c r="B99" s="48" t="s">
        <v>62</v>
      </c>
      <c r="C99" s="49" t="s">
        <v>109</v>
      </c>
      <c r="D99" s="80" t="str">
        <f t="shared" si="1"/>
        <v>Acceptable Name</v>
      </c>
      <c r="E99" s="14"/>
      <c r="F99" s="14"/>
      <c r="G99" s="14"/>
      <c r="H99" s="14"/>
      <c r="I99" s="3"/>
      <c r="Z99" s="6"/>
      <c r="AA99" s="16">
        <v>90</v>
      </c>
      <c r="AB99" s="16"/>
      <c r="AC99" s="17" t="s">
        <v>40</v>
      </c>
      <c r="AD99" s="16" t="s">
        <v>62</v>
      </c>
      <c r="AE99" s="3"/>
    </row>
    <row r="100" spans="1:31" ht="17" customHeight="1">
      <c r="A100" s="6"/>
      <c r="B100" s="48" t="s">
        <v>75</v>
      </c>
      <c r="C100" s="49" t="s">
        <v>109</v>
      </c>
      <c r="D100" s="80" t="str">
        <f t="shared" si="1"/>
        <v>Acceptable Name</v>
      </c>
      <c r="E100" s="14"/>
      <c r="F100" s="14"/>
      <c r="G100" s="14"/>
      <c r="H100" s="14"/>
      <c r="I100" s="3"/>
      <c r="Z100" s="6"/>
      <c r="AA100" s="16">
        <v>91</v>
      </c>
      <c r="AB100" s="16"/>
      <c r="AC100" s="17" t="s">
        <v>41</v>
      </c>
      <c r="AD100" s="16" t="s">
        <v>75</v>
      </c>
      <c r="AE100" s="3"/>
    </row>
    <row r="101" spans="1:31" ht="17" customHeight="1">
      <c r="A101" s="6"/>
      <c r="B101" s="48" t="s">
        <v>87</v>
      </c>
      <c r="C101" s="49" t="s">
        <v>109</v>
      </c>
      <c r="D101" s="80" t="str">
        <f t="shared" si="1"/>
        <v>Acceptable Name</v>
      </c>
      <c r="E101" s="14"/>
      <c r="F101" s="14"/>
      <c r="G101" s="14"/>
      <c r="H101" s="14"/>
      <c r="I101" s="3"/>
      <c r="Z101" s="6"/>
      <c r="AA101" s="16">
        <v>92</v>
      </c>
      <c r="AB101" s="16"/>
      <c r="AC101" s="17" t="s">
        <v>42</v>
      </c>
      <c r="AD101" s="16" t="s">
        <v>87</v>
      </c>
      <c r="AE101" s="3"/>
    </row>
    <row r="102" spans="1:31" ht="17" customHeight="1">
      <c r="A102" s="6"/>
      <c r="B102" s="48" t="s">
        <v>100</v>
      </c>
      <c r="C102" s="49" t="s">
        <v>109</v>
      </c>
      <c r="D102" s="80" t="str">
        <f t="shared" si="1"/>
        <v>Acceptable Name</v>
      </c>
      <c r="E102" s="14"/>
      <c r="F102" s="14"/>
      <c r="G102" s="14"/>
      <c r="H102" s="14"/>
      <c r="I102" s="3"/>
      <c r="Z102" s="6"/>
      <c r="AA102" s="16">
        <v>93</v>
      </c>
      <c r="AB102" s="16"/>
      <c r="AC102" s="17" t="s">
        <v>43</v>
      </c>
      <c r="AD102" s="16" t="s">
        <v>100</v>
      </c>
      <c r="AE102" s="3"/>
    </row>
    <row r="103" spans="1:31" ht="17" customHeight="1">
      <c r="A103" s="6"/>
      <c r="B103" s="48" t="s">
        <v>8</v>
      </c>
      <c r="C103" s="49" t="s">
        <v>109</v>
      </c>
      <c r="D103" s="80" t="str">
        <f t="shared" si="1"/>
        <v>Acceptable Name</v>
      </c>
      <c r="E103" s="14"/>
      <c r="F103" s="14"/>
      <c r="G103" s="14"/>
      <c r="H103" s="14"/>
      <c r="I103" s="3"/>
      <c r="Z103" s="6"/>
      <c r="AA103" s="16">
        <v>94</v>
      </c>
      <c r="AB103" s="16"/>
      <c r="AC103" s="17" t="s">
        <v>44</v>
      </c>
      <c r="AD103" s="16" t="s">
        <v>8</v>
      </c>
      <c r="AE103" s="3"/>
    </row>
    <row r="104" spans="1:31" ht="17" customHeight="1">
      <c r="A104" s="6"/>
      <c r="B104" s="48" t="s">
        <v>20</v>
      </c>
      <c r="C104" s="49" t="s">
        <v>109</v>
      </c>
      <c r="D104" s="80" t="str">
        <f t="shared" si="1"/>
        <v>Acceptable Name</v>
      </c>
      <c r="E104" s="14"/>
      <c r="F104" s="14"/>
      <c r="G104" s="14"/>
      <c r="H104" s="14"/>
      <c r="I104" s="3"/>
      <c r="Z104" s="6"/>
      <c r="AA104" s="16">
        <v>95</v>
      </c>
      <c r="AB104" s="16"/>
      <c r="AC104" s="17" t="s">
        <v>45</v>
      </c>
      <c r="AD104" s="16" t="s">
        <v>20</v>
      </c>
      <c r="AE104" s="3"/>
    </row>
    <row r="105" spans="1:31" ht="17" customHeight="1">
      <c r="A105" s="6"/>
      <c r="B105" s="48" t="s">
        <v>32</v>
      </c>
      <c r="C105" s="49" t="s">
        <v>109</v>
      </c>
      <c r="D105" s="80" t="str">
        <f t="shared" si="1"/>
        <v>Acceptable Name</v>
      </c>
      <c r="E105" s="14"/>
      <c r="F105" s="14"/>
      <c r="G105" s="14"/>
      <c r="H105" s="14"/>
      <c r="I105" s="3"/>
      <c r="Z105" s="6"/>
      <c r="AA105" s="16">
        <v>96</v>
      </c>
      <c r="AB105" s="16"/>
      <c r="AC105" s="17" t="s">
        <v>46</v>
      </c>
      <c r="AD105" s="16" t="s">
        <v>32</v>
      </c>
      <c r="AE105" s="3"/>
    </row>
    <row r="106" spans="1:31" ht="17" customHeight="1">
      <c r="A106" s="6"/>
      <c r="B106" s="48" t="s">
        <v>47</v>
      </c>
      <c r="C106" s="49" t="s">
        <v>109</v>
      </c>
      <c r="D106" s="80" t="str">
        <f t="shared" si="1"/>
        <v>Acceptable Name</v>
      </c>
      <c r="E106" s="14"/>
      <c r="F106" s="14"/>
      <c r="G106" s="14"/>
      <c r="H106" s="14"/>
      <c r="I106" s="3"/>
      <c r="Z106" s="6"/>
      <c r="AA106" s="16">
        <v>97</v>
      </c>
      <c r="AB106" s="16"/>
      <c r="AC106" s="17" t="s">
        <v>47</v>
      </c>
      <c r="AD106" s="16" t="s">
        <v>47</v>
      </c>
      <c r="AE106" s="3"/>
    </row>
    <row r="107" spans="1:31" ht="12.75" customHeight="1">
      <c r="B107" s="7"/>
      <c r="C107" s="5"/>
      <c r="D107" s="5"/>
      <c r="G107" s="5"/>
      <c r="H107" s="5"/>
      <c r="Z107" s="6"/>
      <c r="AA107" s="15"/>
      <c r="AB107" s="15"/>
      <c r="AC107" s="15"/>
      <c r="AD107" s="15"/>
      <c r="AE107" s="3"/>
    </row>
    <row r="108" spans="1:31" ht="12.75" customHeight="1">
      <c r="B108" s="8"/>
      <c r="E108" s="9"/>
      <c r="F108" s="9"/>
      <c r="G108" s="9"/>
      <c r="H108" s="9"/>
      <c r="Z108" s="6"/>
      <c r="AA108" s="15"/>
      <c r="AB108" s="15"/>
      <c r="AC108" s="15"/>
      <c r="AD108" s="15"/>
      <c r="AE108" s="3"/>
    </row>
    <row r="109" spans="1:31" ht="12.75" customHeight="1">
      <c r="E109" s="9"/>
      <c r="F109" s="9"/>
      <c r="G109" s="9"/>
      <c r="H109" s="9"/>
      <c r="Z109" s="6"/>
      <c r="AA109" s="15"/>
      <c r="AB109" s="15"/>
      <c r="AC109" s="15"/>
      <c r="AD109" s="15"/>
      <c r="AE109" s="3"/>
    </row>
    <row r="110" spans="1:31" ht="12.75" customHeight="1">
      <c r="E110" s="9"/>
      <c r="F110" s="9"/>
      <c r="G110" s="9"/>
      <c r="H110" s="9"/>
      <c r="Z110" s="6"/>
      <c r="AA110" s="15"/>
      <c r="AB110" s="15"/>
      <c r="AC110" s="15"/>
      <c r="AD110" s="15"/>
      <c r="AE110" s="3"/>
    </row>
    <row r="111" spans="1:31" ht="12.75" customHeight="1">
      <c r="E111" s="9"/>
      <c r="F111" s="9"/>
      <c r="G111" s="9"/>
      <c r="H111" s="9"/>
      <c r="Z111" s="6"/>
      <c r="AA111" s="15"/>
      <c r="AB111" s="15"/>
      <c r="AC111" s="15"/>
      <c r="AD111" s="15"/>
      <c r="AE111" s="3"/>
    </row>
    <row r="112" spans="1:31" ht="12.75" customHeight="1">
      <c r="Z112" s="6"/>
      <c r="AA112" s="15"/>
      <c r="AB112" s="15"/>
      <c r="AC112" s="15"/>
      <c r="AD112" s="15"/>
      <c r="AE112" s="3"/>
    </row>
    <row r="113" spans="26:31" ht="12.75" customHeight="1">
      <c r="Z113" s="6"/>
      <c r="AA113" s="15"/>
      <c r="AB113" s="15"/>
      <c r="AC113" s="15"/>
      <c r="AD113" s="15"/>
      <c r="AE113" s="3"/>
    </row>
    <row r="114" spans="26:31" ht="12.75" customHeight="1">
      <c r="Z114" s="6"/>
      <c r="AA114" s="15"/>
      <c r="AB114" s="15"/>
      <c r="AC114" s="15"/>
      <c r="AD114" s="15"/>
      <c r="AE114" s="3"/>
    </row>
    <row r="115" spans="26:31" ht="12.75" customHeight="1">
      <c r="Z115" s="6"/>
      <c r="AA115" s="15"/>
      <c r="AB115" s="15"/>
      <c r="AC115" s="15"/>
      <c r="AD115" s="15"/>
      <c r="AE115" s="3"/>
    </row>
    <row r="116" spans="26:31" ht="12.75" customHeight="1">
      <c r="Z116" s="6"/>
      <c r="AA116" s="15"/>
      <c r="AB116" s="15"/>
      <c r="AC116" s="15"/>
      <c r="AD116" s="15"/>
      <c r="AE116" s="3"/>
    </row>
    <row r="117" spans="26:31" ht="12.75" customHeight="1">
      <c r="Z117" s="6"/>
      <c r="AA117" s="15"/>
      <c r="AB117" s="15"/>
      <c r="AC117" s="15"/>
      <c r="AD117" s="15"/>
      <c r="AE117" s="3"/>
    </row>
    <row r="118" spans="26:31" ht="12.75" customHeight="1">
      <c r="Z118" s="6"/>
      <c r="AA118" s="15"/>
      <c r="AB118" s="15"/>
      <c r="AC118" s="15"/>
      <c r="AD118" s="15"/>
      <c r="AE118" s="3"/>
    </row>
    <row r="119" spans="26:31" ht="12.75" customHeight="1">
      <c r="Z119" s="6"/>
      <c r="AA119" s="15"/>
      <c r="AB119" s="15"/>
      <c r="AC119" s="15"/>
      <c r="AD119" s="15"/>
      <c r="AE119" s="3"/>
    </row>
    <row r="120" spans="26:31" ht="12.75" customHeight="1">
      <c r="Z120" s="6"/>
      <c r="AA120" s="15"/>
      <c r="AB120" s="15"/>
      <c r="AC120" s="15"/>
      <c r="AD120" s="15"/>
      <c r="AE120" s="3"/>
    </row>
    <row r="121" spans="26:31" ht="12.75" customHeight="1">
      <c r="Z121" s="6"/>
      <c r="AA121" s="15"/>
      <c r="AB121" s="15"/>
      <c r="AC121" s="15"/>
      <c r="AD121" s="15"/>
      <c r="AE121" s="3"/>
    </row>
    <row r="122" spans="26:31" ht="12.75" customHeight="1">
      <c r="Z122" s="6"/>
      <c r="AA122" s="15"/>
      <c r="AB122" s="15"/>
      <c r="AC122" s="15"/>
      <c r="AD122" s="15"/>
      <c r="AE122" s="3"/>
    </row>
    <row r="123" spans="26:31" ht="12.75" customHeight="1">
      <c r="Z123" s="6"/>
      <c r="AA123" s="15"/>
      <c r="AB123" s="15"/>
      <c r="AC123" s="15"/>
      <c r="AD123" s="15"/>
      <c r="AE123" s="3"/>
    </row>
    <row r="124" spans="26:31" ht="12.75" customHeight="1">
      <c r="Z124" s="6"/>
      <c r="AA124" s="15"/>
      <c r="AB124" s="15"/>
      <c r="AC124" s="15"/>
      <c r="AD124" s="15"/>
      <c r="AE124" s="3"/>
    </row>
    <row r="125" spans="26:31" ht="12.75" customHeight="1">
      <c r="Z125" s="6"/>
      <c r="AA125" s="15"/>
      <c r="AB125" s="15"/>
      <c r="AC125" s="15"/>
      <c r="AD125" s="15"/>
      <c r="AE125" s="3"/>
    </row>
    <row r="126" spans="26:31" ht="12.75" customHeight="1">
      <c r="Z126" s="6"/>
      <c r="AA126" s="15"/>
      <c r="AB126" s="15"/>
      <c r="AC126" s="15"/>
      <c r="AD126" s="15"/>
      <c r="AE126" s="3"/>
    </row>
    <row r="127" spans="26:31" ht="12.75" customHeight="1">
      <c r="Z127" s="6"/>
      <c r="AA127" s="15"/>
      <c r="AB127" s="15"/>
      <c r="AC127" s="15"/>
      <c r="AD127" s="15"/>
      <c r="AE127" s="3"/>
    </row>
    <row r="128" spans="26:31" ht="12.75" customHeight="1">
      <c r="Z128" s="6"/>
      <c r="AA128" s="15"/>
      <c r="AB128" s="15"/>
      <c r="AC128" s="15"/>
      <c r="AD128" s="15"/>
      <c r="AE128" s="3"/>
    </row>
    <row r="129" spans="26:31" ht="12.75" customHeight="1">
      <c r="Z129" s="6"/>
      <c r="AA129" s="15"/>
      <c r="AB129" s="15"/>
      <c r="AC129" s="15"/>
      <c r="AD129" s="15"/>
      <c r="AE129" s="3"/>
    </row>
    <row r="130" spans="26:31" ht="12.75" customHeight="1">
      <c r="Z130" s="6"/>
      <c r="AA130" s="15"/>
      <c r="AB130" s="15"/>
      <c r="AC130" s="15"/>
      <c r="AD130" s="15"/>
      <c r="AE130" s="3"/>
    </row>
    <row r="131" spans="26:31" ht="12.75" customHeight="1">
      <c r="Z131" s="6"/>
      <c r="AA131" s="15"/>
      <c r="AB131" s="15"/>
      <c r="AC131" s="15"/>
      <c r="AD131" s="15"/>
      <c r="AE131" s="3"/>
    </row>
    <row r="132" spans="26:31" ht="12.75" customHeight="1">
      <c r="Z132" s="6"/>
      <c r="AA132" s="15"/>
      <c r="AB132" s="15"/>
      <c r="AC132" s="15"/>
      <c r="AD132" s="15"/>
      <c r="AE132" s="3"/>
    </row>
    <row r="133" spans="26:31" ht="12.75" customHeight="1">
      <c r="Z133" s="6"/>
      <c r="AA133" s="15"/>
      <c r="AB133" s="15"/>
      <c r="AC133" s="15"/>
      <c r="AD133" s="15"/>
      <c r="AE133" s="3"/>
    </row>
    <row r="134" spans="26:31" ht="12.75" customHeight="1">
      <c r="Z134" s="6"/>
      <c r="AA134" s="15"/>
      <c r="AB134" s="15"/>
      <c r="AC134" s="15"/>
      <c r="AD134" s="15"/>
      <c r="AE134" s="3"/>
    </row>
    <row r="135" spans="26:31" ht="12.75" customHeight="1">
      <c r="Z135" s="6"/>
      <c r="AA135" s="15"/>
      <c r="AB135" s="15"/>
      <c r="AC135" s="15"/>
      <c r="AD135" s="15"/>
      <c r="AE135" s="3"/>
    </row>
    <row r="136" spans="26:31" ht="12.75" customHeight="1">
      <c r="Z136" s="6"/>
      <c r="AA136" s="15"/>
      <c r="AB136" s="15"/>
      <c r="AC136" s="15"/>
      <c r="AD136" s="15"/>
      <c r="AE136" s="3"/>
    </row>
    <row r="137" spans="26:31" ht="12.75" customHeight="1">
      <c r="Z137" s="6"/>
      <c r="AA137" s="15"/>
      <c r="AB137" s="15"/>
      <c r="AC137" s="15"/>
      <c r="AD137" s="15"/>
      <c r="AE137" s="3"/>
    </row>
    <row r="138" spans="26:31" ht="12.75" customHeight="1">
      <c r="Z138" s="6"/>
      <c r="AA138" s="15"/>
      <c r="AB138" s="15"/>
      <c r="AC138" s="15"/>
      <c r="AD138" s="15"/>
      <c r="AE138" s="3"/>
    </row>
    <row r="139" spans="26:31" ht="12.75" customHeight="1">
      <c r="Z139" s="6"/>
      <c r="AA139" s="15"/>
      <c r="AB139" s="15"/>
      <c r="AC139" s="15"/>
      <c r="AD139" s="15"/>
      <c r="AE139" s="3"/>
    </row>
    <row r="140" spans="26:31" ht="12.75" customHeight="1">
      <c r="Z140" s="6"/>
      <c r="AA140" s="15"/>
      <c r="AB140" s="15"/>
      <c r="AC140" s="15"/>
      <c r="AD140" s="15"/>
      <c r="AE140" s="3"/>
    </row>
    <row r="141" spans="26:31" ht="12.75" customHeight="1">
      <c r="Z141" s="6"/>
      <c r="AA141" s="15"/>
      <c r="AB141" s="15"/>
      <c r="AC141" s="15"/>
      <c r="AD141" s="15"/>
      <c r="AE141" s="3"/>
    </row>
    <row r="142" spans="26:31" ht="12.75" customHeight="1">
      <c r="Z142" s="6"/>
      <c r="AA142" s="15"/>
      <c r="AB142" s="15"/>
      <c r="AC142" s="15"/>
      <c r="AD142" s="15"/>
      <c r="AE142" s="3"/>
    </row>
    <row r="143" spans="26:31" ht="12.75" customHeight="1">
      <c r="Z143" s="6"/>
      <c r="AA143" s="15"/>
      <c r="AB143" s="15"/>
      <c r="AC143" s="15"/>
      <c r="AD143" s="15"/>
      <c r="AE143" s="3"/>
    </row>
    <row r="144" spans="26:31" ht="12.75" customHeight="1">
      <c r="Z144" s="6"/>
      <c r="AA144" s="15"/>
      <c r="AB144" s="15"/>
      <c r="AC144" s="15"/>
      <c r="AD144" s="15"/>
      <c r="AE144" s="3"/>
    </row>
    <row r="145" spans="26:31" ht="12.75" customHeight="1">
      <c r="Z145" s="6"/>
      <c r="AA145" s="15"/>
      <c r="AB145" s="15"/>
      <c r="AC145" s="15"/>
      <c r="AD145" s="15"/>
      <c r="AE145" s="3"/>
    </row>
    <row r="146" spans="26:31" ht="12.75" customHeight="1">
      <c r="Z146" s="6"/>
      <c r="AA146" s="15"/>
      <c r="AB146" s="15"/>
      <c r="AC146" s="15"/>
      <c r="AD146" s="15"/>
      <c r="AE146" s="3"/>
    </row>
    <row r="147" spans="26:31" ht="12.75" customHeight="1">
      <c r="Z147" s="6"/>
      <c r="AA147" s="15"/>
      <c r="AB147" s="15"/>
      <c r="AC147" s="15"/>
      <c r="AD147" s="15"/>
      <c r="AE147" s="3"/>
    </row>
    <row r="148" spans="26:31" ht="12.75" customHeight="1">
      <c r="Z148" s="6"/>
      <c r="AA148" s="15"/>
      <c r="AB148" s="15"/>
      <c r="AC148" s="15"/>
      <c r="AD148" s="15"/>
      <c r="AE148" s="3"/>
    </row>
    <row r="149" spans="26:31" ht="12.75" customHeight="1">
      <c r="Z149" s="6"/>
      <c r="AA149" s="15"/>
      <c r="AB149" s="15"/>
      <c r="AC149" s="15"/>
      <c r="AD149" s="15"/>
      <c r="AE149" s="3"/>
    </row>
    <row r="150" spans="26:31" ht="12.75" customHeight="1">
      <c r="Z150" s="6"/>
      <c r="AA150" s="15"/>
      <c r="AB150" s="15"/>
      <c r="AC150" s="15"/>
      <c r="AD150" s="15"/>
      <c r="AE150" s="3"/>
    </row>
    <row r="151" spans="26:31" ht="12.75" customHeight="1">
      <c r="Z151" s="6"/>
      <c r="AA151" s="15"/>
      <c r="AB151" s="15"/>
      <c r="AC151" s="15"/>
      <c r="AD151" s="15"/>
      <c r="AE151" s="3"/>
    </row>
    <row r="152" spans="26:31" ht="12.75" customHeight="1">
      <c r="Z152" s="6"/>
      <c r="AA152" s="15"/>
      <c r="AB152" s="15"/>
      <c r="AC152" s="15"/>
      <c r="AD152" s="15"/>
      <c r="AE152" s="3"/>
    </row>
    <row r="153" spans="26:31" ht="12.75" customHeight="1">
      <c r="Z153" s="6"/>
      <c r="AA153" s="15"/>
      <c r="AB153" s="15"/>
      <c r="AC153" s="15"/>
      <c r="AD153" s="15"/>
      <c r="AE153" s="3"/>
    </row>
    <row r="154" spans="26:31" ht="12.75" customHeight="1">
      <c r="Z154" s="6"/>
      <c r="AA154" s="15"/>
      <c r="AB154" s="15"/>
      <c r="AC154" s="15"/>
      <c r="AD154" s="15"/>
      <c r="AE154" s="3"/>
    </row>
    <row r="155" spans="26:31" ht="12.75" customHeight="1">
      <c r="Z155" s="6"/>
      <c r="AA155" s="15"/>
      <c r="AB155" s="15"/>
      <c r="AC155" s="15"/>
      <c r="AD155" s="15"/>
      <c r="AE155" s="3"/>
    </row>
    <row r="156" spans="26:31" ht="12.75" customHeight="1">
      <c r="Z156" s="6"/>
      <c r="AA156" s="15"/>
      <c r="AB156" s="15"/>
      <c r="AC156" s="15"/>
      <c r="AD156" s="15"/>
      <c r="AE156" s="3"/>
    </row>
    <row r="157" spans="26:31" ht="12.75" customHeight="1">
      <c r="Z157" s="6"/>
      <c r="AA157" s="15"/>
      <c r="AB157" s="15"/>
      <c r="AC157" s="15"/>
      <c r="AD157" s="15"/>
      <c r="AE157" s="3"/>
    </row>
    <row r="158" spans="26:31" ht="12.75" customHeight="1">
      <c r="Z158" s="6"/>
      <c r="AA158" s="15"/>
      <c r="AB158" s="15"/>
      <c r="AC158" s="15"/>
      <c r="AD158" s="15"/>
      <c r="AE158" s="3"/>
    </row>
    <row r="159" spans="26:31" ht="12.75" customHeight="1">
      <c r="Z159" s="6"/>
      <c r="AA159" s="15"/>
      <c r="AB159" s="15"/>
      <c r="AC159" s="15"/>
      <c r="AD159" s="15"/>
      <c r="AE159" s="3"/>
    </row>
    <row r="160" spans="26:31" ht="12.75" customHeight="1">
      <c r="Z160" s="6"/>
      <c r="AA160" s="15"/>
      <c r="AB160" s="15"/>
      <c r="AC160" s="15"/>
      <c r="AD160" s="15"/>
      <c r="AE160" s="3"/>
    </row>
    <row r="161" spans="26:31" ht="12.75" customHeight="1">
      <c r="Z161" s="6"/>
      <c r="AA161" s="15"/>
      <c r="AB161" s="15"/>
      <c r="AC161" s="15"/>
      <c r="AD161" s="15"/>
      <c r="AE161" s="3"/>
    </row>
    <row r="162" spans="26:31" ht="12.75" customHeight="1">
      <c r="Z162" s="6"/>
      <c r="AA162" s="15"/>
      <c r="AB162" s="15"/>
      <c r="AC162" s="15"/>
      <c r="AD162" s="15"/>
      <c r="AE162" s="3"/>
    </row>
    <row r="163" spans="26:31" ht="12.75" customHeight="1">
      <c r="Z163" s="6"/>
      <c r="AA163" s="15"/>
      <c r="AB163" s="15"/>
      <c r="AC163" s="15"/>
      <c r="AD163" s="15"/>
      <c r="AE163" s="3"/>
    </row>
    <row r="164" spans="26:31" ht="12.75" customHeight="1">
      <c r="Z164" s="6"/>
      <c r="AA164" s="15"/>
      <c r="AB164" s="15"/>
      <c r="AC164" s="15"/>
      <c r="AD164" s="15"/>
      <c r="AE164" s="3"/>
    </row>
    <row r="165" spans="26:31" ht="12.75" customHeight="1">
      <c r="Z165" s="6"/>
      <c r="AA165" s="15"/>
      <c r="AB165" s="15"/>
      <c r="AC165" s="15"/>
      <c r="AD165" s="15"/>
      <c r="AE165" s="3"/>
    </row>
    <row r="166" spans="26:31" ht="12.75" customHeight="1">
      <c r="Z166" s="6"/>
      <c r="AA166" s="15"/>
      <c r="AB166" s="15"/>
      <c r="AC166" s="15"/>
      <c r="AD166" s="15"/>
      <c r="AE166" s="3"/>
    </row>
    <row r="167" spans="26:31" ht="12.75" customHeight="1">
      <c r="Z167" s="6"/>
      <c r="AA167" s="15"/>
      <c r="AB167" s="15"/>
      <c r="AC167" s="15"/>
      <c r="AD167" s="15"/>
      <c r="AE167" s="3"/>
    </row>
    <row r="168" spans="26:31" ht="12.75" customHeight="1">
      <c r="Z168" s="6"/>
      <c r="AA168" s="15"/>
      <c r="AB168" s="15"/>
      <c r="AC168" s="15"/>
      <c r="AD168" s="15"/>
      <c r="AE168" s="3"/>
    </row>
    <row r="169" spans="26:31" ht="12.75" customHeight="1">
      <c r="Z169" s="6"/>
      <c r="AA169" s="15"/>
      <c r="AB169" s="15"/>
      <c r="AC169" s="15"/>
      <c r="AD169" s="15"/>
      <c r="AE169" s="3"/>
    </row>
    <row r="170" spans="26:31" ht="12.75" customHeight="1">
      <c r="Z170" s="6"/>
      <c r="AA170" s="15"/>
      <c r="AB170" s="15"/>
      <c r="AC170" s="15"/>
      <c r="AD170" s="15"/>
      <c r="AE170" s="3"/>
    </row>
    <row r="171" spans="26:31" ht="12.75" customHeight="1">
      <c r="Z171" s="6"/>
      <c r="AA171" s="15"/>
      <c r="AB171" s="15"/>
      <c r="AC171" s="15"/>
      <c r="AD171" s="15"/>
      <c r="AE171" s="3"/>
    </row>
    <row r="172" spans="26:31" ht="12.75" customHeight="1">
      <c r="Z172" s="6"/>
      <c r="AA172" s="15"/>
      <c r="AB172" s="15"/>
      <c r="AC172" s="15"/>
      <c r="AD172" s="15"/>
      <c r="AE172" s="3"/>
    </row>
    <row r="173" spans="26:31" ht="12.75" customHeight="1">
      <c r="Z173" s="6"/>
      <c r="AA173" s="15"/>
      <c r="AB173" s="15"/>
      <c r="AC173" s="15"/>
      <c r="AD173" s="15"/>
      <c r="AE173" s="3"/>
    </row>
    <row r="174" spans="26:31" ht="12.75" customHeight="1">
      <c r="Z174" s="6"/>
      <c r="AA174" s="15"/>
      <c r="AB174" s="15"/>
      <c r="AC174" s="15"/>
      <c r="AD174" s="15"/>
      <c r="AE174" s="3"/>
    </row>
    <row r="175" spans="26:31" ht="12.75" customHeight="1">
      <c r="Z175" s="6"/>
      <c r="AA175" s="15"/>
      <c r="AB175" s="15"/>
      <c r="AC175" s="15"/>
      <c r="AD175" s="15"/>
      <c r="AE175" s="3"/>
    </row>
    <row r="176" spans="26:31" ht="12.75" customHeight="1">
      <c r="Z176" s="6"/>
      <c r="AA176" s="15"/>
      <c r="AB176" s="15"/>
      <c r="AC176" s="15"/>
      <c r="AD176" s="15"/>
      <c r="AE176" s="3"/>
    </row>
    <row r="177" spans="26:31" ht="12.75" customHeight="1">
      <c r="Z177" s="6"/>
      <c r="AA177" s="15"/>
      <c r="AB177" s="15"/>
      <c r="AC177" s="15"/>
      <c r="AD177" s="15"/>
      <c r="AE177" s="3"/>
    </row>
    <row r="178" spans="26:31" ht="12.75" customHeight="1">
      <c r="Z178" s="6"/>
      <c r="AA178" s="15"/>
      <c r="AB178" s="15"/>
      <c r="AC178" s="15"/>
      <c r="AD178" s="15"/>
      <c r="AE178" s="3"/>
    </row>
    <row r="179" spans="26:31" ht="12.75" customHeight="1">
      <c r="AA179" s="5"/>
      <c r="AB179" s="5"/>
      <c r="AC179" s="5"/>
      <c r="AD179" s="5"/>
    </row>
  </sheetData>
  <sheetProtection algorithmName="SHA-512" hashValue="T3oKAQzQf97WVGPIlvHtoTn36HRkfGdY1AONaKKEghkRcsPvATjlSBcyIMJ//TX1aQZGLfarYX9MQHPpmVKvsg==" saltValue="H8uWybffJyH7Bs4q3d6NdA==" spinCount="100000" sheet="1" objects="1" scenarios="1" selectLockedCells="1"/>
  <mergeCells count="13">
    <mergeCell ref="J9:O9"/>
    <mergeCell ref="B2:C2"/>
    <mergeCell ref="B3:C3"/>
    <mergeCell ref="B5:C5"/>
    <mergeCell ref="B6:D6"/>
    <mergeCell ref="I6:L6"/>
    <mergeCell ref="I69:L70"/>
    <mergeCell ref="M12:Q13"/>
    <mergeCell ref="I23:J52"/>
    <mergeCell ref="I60:L61"/>
    <mergeCell ref="J63:O63"/>
    <mergeCell ref="J65:O65"/>
    <mergeCell ref="I67:L68"/>
  </mergeCells>
  <conditionalFormatting sqref="D11:D106">
    <cfRule type="cellIs" dxfId="24" priority="1" operator="equal">
      <formula>"Acceptable Name"</formula>
    </cfRule>
    <cfRule type="cellIs" dxfId="23" priority="2" operator="equal">
      <formula>"Unacceptable, PLEASE CHANGE"</formula>
    </cfRule>
  </conditionalFormatting>
  <conditionalFormatting sqref="B11:B106">
    <cfRule type="expression" dxfId="22" priority="3" stopIfTrue="1">
      <formula>#REF!=1</formula>
    </cfRule>
    <cfRule type="expression" dxfId="21" priority="4" stopIfTrue="1">
      <formula>#REF!=2</formula>
    </cfRule>
    <cfRule type="expression" dxfId="20" priority="5" stopIfTrue="1">
      <formula>#REF!=3</formula>
    </cfRule>
  </conditionalFormatting>
  <dataValidations count="4">
    <dataValidation type="list" allowBlank="1" showDropDown="1" sqref="I6:I8" xr:uid="{00000000-0002-0000-0800-000000000000}">
      <formula1>"1,2"</formula1>
    </dataValidation>
    <dataValidation showErrorMessage="1" errorTitle="Incorrect entry." error="Volume must be a whole number between 0 and 1000." sqref="F11:H106" xr:uid="{00000000-0002-0000-0800-000001000000}"/>
    <dataValidation type="textLength" allowBlank="1" showInputMessage="1" showErrorMessage="1" sqref="B6:B8" xr:uid="{00000000-0002-0000-0800-000002000000}">
      <formula1>0</formula1>
      <formula2>256</formula2>
    </dataValidation>
    <dataValidation type="whole" allowBlank="1" showErrorMessage="1" errorTitle="Incorrect entry." error="Volume must be a whole number between 0 and 150." sqref="E11:E106" xr:uid="{00000000-0002-0000-0800-000003000000}">
      <formula1>0</formula1>
      <formula2>150</formula2>
    </dataValidation>
  </dataValidation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Guidelines</vt:lpstr>
      <vt:lpstr>Submission</vt:lpstr>
      <vt:lpstr>Import</vt:lpstr>
      <vt:lpstr>Plate 1</vt:lpstr>
      <vt:lpstr>Plate 2</vt:lpstr>
      <vt:lpstr>Plate 3</vt:lpstr>
      <vt:lpstr>Plate 4</vt:lpstr>
      <vt:lpstr>Plate 5</vt:lpstr>
      <vt:lpstr>Plate 6</vt:lpstr>
      <vt:lpstr>Plate 7</vt:lpstr>
      <vt:lpstr>Plate 8</vt:lpstr>
      <vt:lpstr>Plate 9</vt:lpstr>
      <vt:lpstr>Plate 10</vt:lpstr>
    </vt:vector>
  </TitlesOfParts>
  <Company>CHORI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Beckman</dc:creator>
  <cp:lastModifiedBy>Thais Bittar</cp:lastModifiedBy>
  <cp:lastPrinted>2018-06-12T16:46:07Z</cp:lastPrinted>
  <dcterms:created xsi:type="dcterms:W3CDTF">2003-08-07T22:28:14Z</dcterms:created>
  <dcterms:modified xsi:type="dcterms:W3CDTF">2021-04-12T18:25:39Z</dcterms:modified>
</cp:coreProperties>
</file>