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9539\Documents\申请\科研\微软\"/>
    </mc:Choice>
  </mc:AlternateContent>
  <xr:revisionPtr revIDLastSave="0" documentId="13_ncr:1_{2D8C3015-A0EA-4C31-95E7-FEFB1314D0F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9633.HK-财务摘要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3" i="2"/>
</calcChain>
</file>

<file path=xl/sharedStrings.xml><?xml version="1.0" encoding="utf-8"?>
<sst xmlns="http://schemas.openxmlformats.org/spreadsheetml/2006/main" count="25" uniqueCount="24">
  <si>
    <t>2023-12-31</t>
  </si>
  <si>
    <t>2022-12-31</t>
  </si>
  <si>
    <t>2021-12-31</t>
  </si>
  <si>
    <t>2020-12-31</t>
  </si>
  <si>
    <t>2019-12-31</t>
  </si>
  <si>
    <t>2018-12-31</t>
  </si>
  <si>
    <t>2017-12-31</t>
  </si>
  <si>
    <t>农夫山泉[9633.HK] - 财务摘要 (单位 : 万元 , CNY)</t>
  </si>
  <si>
    <t xml:space="preserve">        营业总收入</t>
  </si>
  <si>
    <t xml:space="preserve">                同比(%)</t>
  </si>
  <si>
    <t xml:space="preserve">        净利润</t>
  </si>
  <si>
    <t xml:space="preserve">        扣非后归属母公司股东的净利润</t>
  </si>
  <si>
    <t xml:space="preserve">                增长率(%)</t>
  </si>
  <si>
    <t>数据来源：Wind</t>
  </si>
  <si>
    <t>归属普通股东净利润</t>
  </si>
  <si>
    <t>年份</t>
    <phoneticPr fontId="2" type="noConversion"/>
  </si>
  <si>
    <t>营业总收入（万元）</t>
    <phoneticPr fontId="2" type="noConversion"/>
  </si>
  <si>
    <t>营业总收入增长率</t>
    <phoneticPr fontId="2" type="noConversion"/>
  </si>
  <si>
    <t>净利润（万元）</t>
    <phoneticPr fontId="2" type="noConversion"/>
  </si>
  <si>
    <t>净利润增长率</t>
    <phoneticPr fontId="2" type="noConversion"/>
  </si>
  <si>
    <t>归母净利润（万元）</t>
    <phoneticPr fontId="2" type="noConversion"/>
  </si>
  <si>
    <t>扣非净利润（万元）</t>
    <phoneticPr fontId="2" type="noConversion"/>
  </si>
  <si>
    <t>扣非净利润增长率</t>
    <phoneticPr fontId="2" type="noConversion"/>
  </si>
  <si>
    <t>归母净利润增长率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</si>
</sst>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0.00"/>
  </numFmts>
  <fonts count="4" x14ac:knownFonts="1">
    <font>
      <sz val="10"/>
      <name val="Arial"/>
    </font>
    <font>
      <sz val="11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6" fontId="1" fillId="0" borderId="0" xfId="0" applyNumberFormat="1" applyFont="1"/>
    <xf numFmtId="4" fontId="1" fillId="0" borderId="0" xfId="0" applyNumberFormat="1" applyFont="1"/>
    <xf numFmtId="0" fontId="3" fillId="0" borderId="0" xfId="0" applyFont="1"/>
    <xf numFmtId="10" fontId="3" fillId="0" borderId="0" xfId="0" applyNumberFormat="1" applyFont="1"/>
    <xf numFmtId="10" fontId="1" fillId="0" borderId="0" xfId="0" applyNumberFormat="1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:B8"/>
    </sheetView>
  </sheetViews>
  <sheetFormatPr defaultColWidth="9.1796875" defaultRowHeight="14" x14ac:dyDescent="0.25"/>
  <cols>
    <col min="1" max="1" width="49.08984375" style="1"/>
    <col min="2" max="2" width="14.08984375" style="1"/>
    <col min="3" max="5" width="13.08984375" style="1"/>
    <col min="6" max="6" width="13.54296875" style="1" bestFit="1" customWidth="1"/>
    <col min="7" max="8" width="13.08984375" style="1"/>
    <col min="9" max="9" width="16.26953125" style="1" customWidth="1"/>
    <col min="10" max="16384" width="9.1796875" style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 s="2">
        <v>4291564.2</v>
      </c>
      <c r="C2" s="2">
        <v>3349361.6</v>
      </c>
      <c r="D2" s="2">
        <v>2985800.3</v>
      </c>
      <c r="E2" s="2">
        <v>2295045.1</v>
      </c>
      <c r="F2" s="2">
        <v>2410518.1</v>
      </c>
      <c r="G2" s="2">
        <v>2053568.3</v>
      </c>
      <c r="H2" s="2">
        <v>1753120.1</v>
      </c>
    </row>
    <row r="3" spans="1:8" x14ac:dyDescent="0.25">
      <c r="A3" s="1" t="s">
        <v>9</v>
      </c>
      <c r="B3" s="2">
        <v>28.13</v>
      </c>
      <c r="C3" s="2">
        <v>12.18</v>
      </c>
      <c r="D3" s="2">
        <v>30.1</v>
      </c>
      <c r="E3" s="2">
        <v>-4.79</v>
      </c>
      <c r="F3" s="2">
        <v>17.38</v>
      </c>
      <c r="G3" s="2">
        <v>17.14</v>
      </c>
    </row>
    <row r="4" spans="1:8" x14ac:dyDescent="0.25">
      <c r="A4" s="1" t="s">
        <v>10</v>
      </c>
      <c r="B4" s="2">
        <v>1207949.8</v>
      </c>
      <c r="C4" s="2">
        <v>849525</v>
      </c>
      <c r="D4" s="2">
        <v>716179.4</v>
      </c>
      <c r="E4" s="2">
        <v>527742.6</v>
      </c>
      <c r="F4" s="2">
        <v>494856.8</v>
      </c>
      <c r="G4" s="2">
        <v>360605.9</v>
      </c>
      <c r="H4" s="2">
        <v>338040.9</v>
      </c>
    </row>
    <row r="5" spans="1:8" x14ac:dyDescent="0.25">
      <c r="A5" s="1" t="s">
        <v>9</v>
      </c>
      <c r="B5" s="2">
        <v>42.19</v>
      </c>
      <c r="C5" s="2">
        <v>18.62</v>
      </c>
      <c r="D5" s="2">
        <v>35.71</v>
      </c>
      <c r="E5" s="2">
        <v>6.65</v>
      </c>
      <c r="F5" s="2">
        <v>37.229999999999997</v>
      </c>
      <c r="G5" s="2">
        <v>6.68</v>
      </c>
    </row>
    <row r="6" spans="1:8" x14ac:dyDescent="0.25">
      <c r="A6" s="1" t="s">
        <v>14</v>
      </c>
      <c r="B6" s="3">
        <v>1207821.5</v>
      </c>
      <c r="C6" s="3">
        <v>849525</v>
      </c>
      <c r="D6" s="3">
        <v>716179.4</v>
      </c>
      <c r="E6" s="3">
        <v>527742.6</v>
      </c>
      <c r="F6" s="3">
        <v>494856.8</v>
      </c>
      <c r="G6" s="3">
        <v>360605.9</v>
      </c>
      <c r="H6" s="3">
        <v>338040.9</v>
      </c>
    </row>
    <row r="7" spans="1:8" x14ac:dyDescent="0.25">
      <c r="A7" s="1" t="s">
        <v>11</v>
      </c>
      <c r="B7" s="2">
        <v>1153346.5</v>
      </c>
      <c r="C7" s="2">
        <v>805026.1</v>
      </c>
      <c r="D7" s="2">
        <v>679228.4</v>
      </c>
      <c r="E7" s="2">
        <v>486482.2</v>
      </c>
      <c r="F7" s="2">
        <v>483779.1</v>
      </c>
      <c r="G7" s="2">
        <v>372547.4</v>
      </c>
      <c r="H7" s="2">
        <v>316571.59999999998</v>
      </c>
    </row>
    <row r="8" spans="1:8" x14ac:dyDescent="0.25">
      <c r="A8" s="1" t="s">
        <v>12</v>
      </c>
      <c r="B8" s="2">
        <v>43.27</v>
      </c>
      <c r="C8" s="2">
        <v>18.52</v>
      </c>
      <c r="D8" s="2">
        <v>39.619999999999997</v>
      </c>
      <c r="E8" s="2">
        <v>0.56000000000000005</v>
      </c>
      <c r="F8" s="2">
        <v>29.86</v>
      </c>
      <c r="G8" s="2">
        <v>17.68</v>
      </c>
    </row>
    <row r="9" spans="1:8" x14ac:dyDescent="0.25">
      <c r="A9" s="1" t="s">
        <v>13</v>
      </c>
    </row>
  </sheetData>
  <phoneticPr fontId="2" type="noConversion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51F0-BD28-42F6-A840-76407F584657}">
  <dimension ref="A1:I8"/>
  <sheetViews>
    <sheetView tabSelected="1" workbookViewId="0">
      <selection activeCell="G9" sqref="G9"/>
    </sheetView>
  </sheetViews>
  <sheetFormatPr defaultRowHeight="12.5" x14ac:dyDescent="0.25"/>
  <cols>
    <col min="2" max="2" width="16.26953125" customWidth="1"/>
    <col min="3" max="3" width="16.1796875" style="7" customWidth="1"/>
    <col min="4" max="4" width="13.6328125" customWidth="1"/>
    <col min="5" max="5" width="12.7265625" style="7" customWidth="1"/>
    <col min="6" max="6" width="16.6328125" customWidth="1"/>
    <col min="7" max="7" width="16.6328125" style="7" customWidth="1"/>
    <col min="8" max="8" width="17.1796875" customWidth="1"/>
    <col min="9" max="9" width="16.26953125" style="7" customWidth="1"/>
  </cols>
  <sheetData>
    <row r="1" spans="1:9" ht="13" x14ac:dyDescent="0.25">
      <c r="A1" s="4" t="s">
        <v>15</v>
      </c>
      <c r="B1" s="4" t="s">
        <v>16</v>
      </c>
      <c r="C1" s="5" t="s">
        <v>17</v>
      </c>
      <c r="D1" s="4" t="s">
        <v>18</v>
      </c>
      <c r="E1" s="5" t="s">
        <v>19</v>
      </c>
      <c r="F1" s="4" t="s">
        <v>20</v>
      </c>
      <c r="G1" s="5" t="s">
        <v>23</v>
      </c>
      <c r="H1" s="4" t="s">
        <v>21</v>
      </c>
      <c r="I1" s="5" t="s">
        <v>22</v>
      </c>
    </row>
    <row r="2" spans="1:9" ht="14" x14ac:dyDescent="0.25">
      <c r="A2">
        <v>2017</v>
      </c>
      <c r="B2" s="2">
        <v>1753120.1</v>
      </c>
      <c r="C2" s="6"/>
      <c r="D2" s="2">
        <v>338040.9</v>
      </c>
      <c r="E2" s="6"/>
      <c r="F2" s="3">
        <v>338040.9</v>
      </c>
      <c r="G2" s="6"/>
      <c r="H2" s="2">
        <v>316571.59999999998</v>
      </c>
    </row>
    <row r="3" spans="1:9" ht="14" x14ac:dyDescent="0.25">
      <c r="A3">
        <v>2018</v>
      </c>
      <c r="B3" s="2">
        <v>2053568.3</v>
      </c>
      <c r="C3" s="6">
        <v>0.1714</v>
      </c>
      <c r="D3" s="2">
        <v>360605.9</v>
      </c>
      <c r="E3" s="6">
        <v>6.6799999999999998E-2</v>
      </c>
      <c r="F3" s="3">
        <v>360605.9</v>
      </c>
      <c r="G3" s="6">
        <f>(F3-F2)/F2</f>
        <v>6.6752277609011215E-2</v>
      </c>
      <c r="H3" s="2">
        <v>372547.4</v>
      </c>
      <c r="I3" s="6">
        <v>0.17680000000000001</v>
      </c>
    </row>
    <row r="4" spans="1:9" ht="14" x14ac:dyDescent="0.25">
      <c r="A4">
        <v>2019</v>
      </c>
      <c r="B4" s="2">
        <v>2410518.1</v>
      </c>
      <c r="C4" s="6">
        <v>0.17380000000000001</v>
      </c>
      <c r="D4" s="2">
        <v>494856.8</v>
      </c>
      <c r="E4" s="6">
        <v>0.37230000000000002</v>
      </c>
      <c r="F4" s="3">
        <v>494856.8</v>
      </c>
      <c r="G4" s="6">
        <f>(F4-F3)/F3</f>
        <v>0.37229257757568568</v>
      </c>
      <c r="H4" s="2">
        <v>483779.1</v>
      </c>
      <c r="I4" s="6">
        <v>0.29859999999999998</v>
      </c>
    </row>
    <row r="5" spans="1:9" ht="14" x14ac:dyDescent="0.25">
      <c r="A5">
        <v>2020</v>
      </c>
      <c r="B5" s="2">
        <v>2295045.1</v>
      </c>
      <c r="C5" s="6">
        <v>-4.7899999999999998E-2</v>
      </c>
      <c r="D5" s="2">
        <v>527742.6</v>
      </c>
      <c r="E5" s="6">
        <v>6.6500000000000004E-2</v>
      </c>
      <c r="F5" s="3">
        <v>527742.6</v>
      </c>
      <c r="G5" s="6">
        <f>(F5-F4)/F4</f>
        <v>6.645518461098239E-2</v>
      </c>
      <c r="H5" s="2">
        <v>486482.2</v>
      </c>
      <c r="I5" s="6">
        <v>5.5999999999999999E-3</v>
      </c>
    </row>
    <row r="6" spans="1:9" ht="14" x14ac:dyDescent="0.25">
      <c r="A6">
        <v>2021</v>
      </c>
      <c r="B6" s="2">
        <v>2985800.3</v>
      </c>
      <c r="C6" s="6">
        <v>0.30099999999999999</v>
      </c>
      <c r="D6" s="2">
        <v>716179.4</v>
      </c>
      <c r="E6" s="6">
        <v>0.35709999999999997</v>
      </c>
      <c r="F6" s="3">
        <v>716179.4</v>
      </c>
      <c r="G6" s="6">
        <f>(F6-F5)/F5</f>
        <v>0.35706194648679118</v>
      </c>
      <c r="H6" s="2">
        <v>679228.4</v>
      </c>
      <c r="I6" s="6">
        <v>0.3962</v>
      </c>
    </row>
    <row r="7" spans="1:9" ht="14" x14ac:dyDescent="0.25">
      <c r="A7">
        <v>2022</v>
      </c>
      <c r="B7" s="2">
        <v>3349361.6</v>
      </c>
      <c r="C7" s="6">
        <v>0.12180000000000001</v>
      </c>
      <c r="D7" s="2">
        <v>849525</v>
      </c>
      <c r="E7" s="6">
        <v>0.1862</v>
      </c>
      <c r="F7" s="3">
        <v>849525</v>
      </c>
      <c r="G7" s="6">
        <f>(F7-F6)/F6</f>
        <v>0.18619021993651308</v>
      </c>
      <c r="H7" s="2">
        <v>805026.1</v>
      </c>
      <c r="I7" s="6">
        <v>0.1852</v>
      </c>
    </row>
    <row r="8" spans="1:9" ht="14" x14ac:dyDescent="0.25">
      <c r="A8">
        <v>2023</v>
      </c>
      <c r="B8" s="2">
        <v>4291564.2</v>
      </c>
      <c r="C8" s="6">
        <v>0.28129999999999999</v>
      </c>
      <c r="D8" s="2">
        <v>1207949.8</v>
      </c>
      <c r="E8" s="6">
        <v>0.4219</v>
      </c>
      <c r="F8" s="3">
        <v>1207821.5</v>
      </c>
      <c r="G8" s="6">
        <f>(F8-F7)/F7</f>
        <v>0.42176098407933843</v>
      </c>
      <c r="H8" s="2">
        <v>1153346.5</v>
      </c>
      <c r="I8" s="6">
        <v>0.43269999999999997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9633.HK-财务摘要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Ren, Shuyan (UG - SII DUFE)</cp:lastModifiedBy>
  <dcterms:modified xsi:type="dcterms:W3CDTF">2024-09-19T12:56:33Z</dcterms:modified>
</cp:coreProperties>
</file>