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 activeTab="1"/>
  </bookViews>
  <sheets>
    <sheet name="2319.HK-财务摘要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<sst xmlns="http://schemas.openxmlformats.org/spreadsheetml/2006/main" count="28" uniqueCount="27">
  <si>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蒙牛乳业[2319.HK] - 财务摘要 (单位 : 万元 , CNY)</t>
  </si>
  <si>
    <t>2023-12-31</t>
  </si>
  <si>
    <t>2022-12-31</t>
  </si>
  <si>
    <t>2021-12-31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</si>
  <si>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</si>
  <si>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</si>
  <si>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</si>
  <si>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</si>
  <si>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</si>
  <si>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</si>
  <si>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</si>
  <si>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 xml:space="preserve">        营业总收入</t>
  </si>
  <si>
    <t xml:space="preserve">                同比(%)</t>
  </si>
  <si>
    <t xml:space="preserve">        净利润</t>
  </si>
  <si>
    <t>归属普通股东净利润</t>
  </si>
  <si>
    <t xml:space="preserve">        扣非后归属母公司股东的净利润</t>
  </si>
  <si>
    <t xml:space="preserve">                增长率(%)</t>
  </si>
  <si>
    <t>数据来源：Wind</t>
  </si>
  <si>
    <t>年份</t>
  </si>
  <si>
    <t>营业总收入（万元）</t>
  </si>
  <si>
    <t>营业总收入增长率</t>
  </si>
  <si>
    <t>净利润（万元）</t>
  </si>
  <si>
    <t>净利润增长率</t>
  </si>
  <si>
    <t>归母净利润（万元）</t>
  </si>
  <si>
    <t>归母净利润增长率</t>
  </si>
  <si>
    <t>扣非净利润（万元）</t>
  </si>
  <si>
    <t>扣非净利润增长率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</si>
</sst>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,##0.00"/>
  </numFmts>
  <fonts count="24"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1" fillId="0" borderId="0" xfId="0" applyFont="1"/>
    <xf numFmtId="176" fontId="1" fillId="0" borderId="0" xfId="0" applyNumberFormat="1" applyFont="1"/>
    <xf numFmtId="10" fontId="1" fillId="0" borderId="0" xfId="0" applyNumberFormat="1" applyFont="1"/>
    <xf numFmtId="177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10" fontId="3" fillId="0" borderId="0" xfId="0" applyNumberFormat="1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B6" sqref="B6:K6"/>
    </sheetView>
  </sheetViews>
  <sheetFormatPr defaultColWidth="9.18181818181818" defaultRowHeight="14"/>
  <cols>
    <col min="1" max="1" width="49.0909090909091" style="10"/>
    <col min="2" max="4" width="14.0909090909091" style="10"/>
    <col min="5" max="5" width="13.0909090909091" style="10"/>
    <col min="6" max="6" width="14.0909090909091" style="10"/>
    <col min="7" max="7" width="13.0909090909091" style="10"/>
    <col min="8" max="8" width="14.0909090909091" style="10"/>
    <col min="9" max="11" width="13.0909090909091" style="10"/>
    <col min="12" max="18" width="11.8181818181818" style="10"/>
    <col min="19" max="22" width="10.6363636363636" style="10"/>
    <col min="23" max="16384" width="9.18181818181818" style="10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10" t="s">
        <v>11</v>
      </c>
      <c r="B2" s="6">
        <v>9909486.6</v>
      </c>
      <c r="C2" s="6">
        <v>9294408.5</v>
      </c>
      <c r="D2" s="6">
        <v>8845595.6</v>
      </c>
      <c r="E2" s="6">
        <v>7629883.5</v>
      </c>
      <c r="F2" s="6">
        <v>7916378.7</v>
      </c>
      <c r="G2" s="6">
        <v>6916824.5</v>
      </c>
      <c r="H2" s="6">
        <v>6030062.8</v>
      </c>
      <c r="I2" s="6">
        <v>5409695.9</v>
      </c>
      <c r="J2" s="6">
        <v>4912070.4</v>
      </c>
      <c r="K2" s="6">
        <v>5017764.8</v>
      </c>
    </row>
    <row r="3" spans="1:11">
      <c r="A3" s="10" t="s">
        <v>12</v>
      </c>
      <c r="B3" s="6">
        <v>6.62</v>
      </c>
      <c r="C3" s="6">
        <v>5.07</v>
      </c>
      <c r="D3" s="6">
        <v>15.93</v>
      </c>
      <c r="E3" s="6">
        <v>-3.62</v>
      </c>
      <c r="F3" s="6">
        <v>14.45</v>
      </c>
      <c r="G3" s="6">
        <v>14.71</v>
      </c>
      <c r="H3" s="6">
        <v>11.47</v>
      </c>
      <c r="I3" s="6">
        <v>10.13</v>
      </c>
      <c r="J3" s="6">
        <v>-2.11</v>
      </c>
      <c r="K3" s="6">
        <v>15.62</v>
      </c>
    </row>
    <row r="4" spans="1:11">
      <c r="A4" s="10" t="s">
        <v>13</v>
      </c>
      <c r="B4" s="6">
        <v>480920.7</v>
      </c>
      <c r="C4" s="6">
        <v>530297.2</v>
      </c>
      <c r="D4" s="6">
        <v>502553.7</v>
      </c>
      <c r="E4" s="6">
        <v>352504.4</v>
      </c>
      <c r="F4" s="6">
        <v>410543.7</v>
      </c>
      <c r="G4" s="6">
        <v>304303</v>
      </c>
      <c r="H4" s="6">
        <v>204783.9</v>
      </c>
      <c r="I4" s="6">
        <v>-75115.5</v>
      </c>
      <c r="J4" s="6">
        <v>236729.1</v>
      </c>
      <c r="K4" s="6">
        <v>235080.3</v>
      </c>
    </row>
    <row r="5" spans="1:11">
      <c r="A5" s="10" t="s">
        <v>12</v>
      </c>
      <c r="B5" s="6">
        <v>-9.31</v>
      </c>
      <c r="C5" s="6">
        <v>5.52</v>
      </c>
      <c r="D5" s="6">
        <v>42.57</v>
      </c>
      <c r="E5" s="6">
        <v>-14.14</v>
      </c>
      <c r="F5" s="6">
        <v>34.91</v>
      </c>
      <c r="G5" s="6">
        <v>48.6</v>
      </c>
      <c r="H5" s="6">
        <v>372.63</v>
      </c>
      <c r="I5" s="6">
        <v>-131.73</v>
      </c>
      <c r="J5" s="6">
        <v>0.7</v>
      </c>
      <c r="K5" s="6">
        <v>44.14</v>
      </c>
    </row>
    <row r="6" spans="1:12">
      <c r="A6" s="10" t="s">
        <v>14</v>
      </c>
      <c r="B6" s="8">
        <v>480919.7</v>
      </c>
      <c r="C6" s="8">
        <v>530297.2</v>
      </c>
      <c r="D6" s="8">
        <v>502553.7</v>
      </c>
      <c r="E6" s="8">
        <v>352504.4</v>
      </c>
      <c r="F6" s="8">
        <v>410543.7</v>
      </c>
      <c r="G6" s="8">
        <v>304303</v>
      </c>
      <c r="H6" s="8">
        <v>204783.9</v>
      </c>
      <c r="I6" s="8">
        <v>-75115.5</v>
      </c>
      <c r="J6" s="8">
        <v>236729.1</v>
      </c>
      <c r="K6" s="8">
        <v>235080.3</v>
      </c>
      <c r="L6" s="8"/>
    </row>
    <row r="7" spans="1:11">
      <c r="A7" s="10" t="s">
        <v>15</v>
      </c>
      <c r="B7" s="6">
        <v>438448.2</v>
      </c>
      <c r="C7" s="6">
        <v>533243</v>
      </c>
      <c r="D7" s="6">
        <v>515795.2</v>
      </c>
      <c r="E7" s="6">
        <v>382348.6</v>
      </c>
      <c r="F7" s="6">
        <v>281446.8</v>
      </c>
      <c r="G7" s="6">
        <v>263844.7</v>
      </c>
      <c r="H7" s="6">
        <v>205485.6</v>
      </c>
      <c r="I7" s="6">
        <v>127162.2</v>
      </c>
      <c r="J7" s="6">
        <v>192370.6</v>
      </c>
      <c r="K7" s="6">
        <v>207990.9</v>
      </c>
    </row>
    <row r="8" spans="1:11">
      <c r="A8" s="10" t="s">
        <v>16</v>
      </c>
      <c r="B8" s="6">
        <v>-1.93</v>
      </c>
      <c r="C8" s="6">
        <v>3.38</v>
      </c>
      <c r="D8" s="6">
        <v>34.9</v>
      </c>
      <c r="E8" s="6">
        <v>35.85</v>
      </c>
      <c r="F8" s="6">
        <v>6.67</v>
      </c>
      <c r="G8" s="6">
        <v>28.21</v>
      </c>
      <c r="H8" s="6">
        <v>61.59</v>
      </c>
      <c r="I8" s="6">
        <v>-33.9</v>
      </c>
      <c r="J8" s="6">
        <v>-6.97</v>
      </c>
      <c r="K8" s="6">
        <v>30.72</v>
      </c>
    </row>
    <row r="9" spans="1:1">
      <c r="A9" s="10" t="s">
        <v>17</v>
      </c>
    </row>
    <row r="10" spans="12:21">
      <c r="L10" s="8"/>
      <c r="M10" s="8"/>
      <c r="N10" s="8"/>
      <c r="O10" s="8"/>
      <c r="P10" s="8"/>
      <c r="Q10" s="8"/>
      <c r="R10" s="8"/>
      <c r="S10" s="8"/>
      <c r="T10" s="8"/>
      <c r="U10" s="8"/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2" sqref="G2"/>
    </sheetView>
  </sheetViews>
  <sheetFormatPr defaultColWidth="9" defaultRowHeight="12.5"/>
  <cols>
    <col min="2" max="2" width="18.0909090909091" style="1" customWidth="1"/>
    <col min="3" max="3" width="20.0909090909091" style="2" customWidth="1"/>
    <col min="4" max="4" width="13.8181818181818" style="1" customWidth="1"/>
    <col min="5" max="6" width="16.5454545454545" style="2" customWidth="1"/>
    <col min="7" max="7" width="20.6363636363636" style="2" customWidth="1"/>
    <col min="8" max="8" width="16.2727272727273" style="1" customWidth="1"/>
    <col min="9" max="9" width="18.9090909090909" style="2" customWidth="1"/>
  </cols>
  <sheetData>
    <row r="1" ht="13" spans="1:9">
      <c r="A1" s="3" t="s">
        <v>18</v>
      </c>
      <c r="B1" s="4" t="s">
        <v>19</v>
      </c>
      <c r="C1" s="5" t="s">
        <v>20</v>
      </c>
      <c r="D1" s="4" t="s">
        <v>21</v>
      </c>
      <c r="E1" s="5" t="s">
        <v>22</v>
      </c>
      <c r="F1" s="5" t="s">
        <v>23</v>
      </c>
      <c r="G1" s="5" t="s">
        <v>24</v>
      </c>
      <c r="H1" s="4" t="s">
        <v>25</v>
      </c>
      <c r="I1" s="5" t="s">
        <v>26</v>
      </c>
    </row>
    <row r="2" ht="14" spans="1:9">
      <c r="A2">
        <v>2014</v>
      </c>
      <c r="B2" s="6">
        <v>5017764.8</v>
      </c>
      <c r="C2" s="7">
        <v>0.1562</v>
      </c>
      <c r="D2" s="6">
        <v>235080.3</v>
      </c>
      <c r="E2" s="7">
        <v>0.4414</v>
      </c>
      <c r="F2" s="8">
        <v>480919.7</v>
      </c>
      <c r="G2" s="9">
        <v>0.4414</v>
      </c>
      <c r="H2" s="6">
        <v>207990.9</v>
      </c>
      <c r="I2" s="7">
        <v>0.3072</v>
      </c>
    </row>
    <row r="3" ht="14" spans="1:9">
      <c r="A3">
        <v>2015</v>
      </c>
      <c r="B3" s="6">
        <v>4912070.4</v>
      </c>
      <c r="C3" s="7">
        <v>-0.0211</v>
      </c>
      <c r="D3" s="6">
        <v>236729.1</v>
      </c>
      <c r="E3" s="7">
        <v>0.007</v>
      </c>
      <c r="F3" s="8">
        <v>530297.2</v>
      </c>
      <c r="G3" s="7">
        <f>(F3-F2)/F2</f>
        <v>0.10267306579456</v>
      </c>
      <c r="H3" s="6">
        <v>192370.6</v>
      </c>
      <c r="I3" s="7">
        <v>-0.0697</v>
      </c>
    </row>
    <row r="4" ht="14" spans="1:9">
      <c r="A4">
        <v>2016</v>
      </c>
      <c r="B4" s="6">
        <v>5409695.9</v>
      </c>
      <c r="C4" s="7">
        <v>0.1013</v>
      </c>
      <c r="D4" s="6">
        <v>-75115.5</v>
      </c>
      <c r="E4" s="7">
        <v>-1.3173</v>
      </c>
      <c r="F4" s="8">
        <v>502553.7</v>
      </c>
      <c r="G4" s="7">
        <f>(F4-F3)/F3</f>
        <v>-0.0523168894725447</v>
      </c>
      <c r="H4" s="6">
        <v>127162.2</v>
      </c>
      <c r="I4" s="7">
        <v>-0.339</v>
      </c>
    </row>
    <row r="5" ht="14" spans="1:9">
      <c r="A5">
        <v>2017</v>
      </c>
      <c r="B5" s="6">
        <v>6030062.8</v>
      </c>
      <c r="C5" s="7">
        <v>0.1147</v>
      </c>
      <c r="D5" s="6">
        <v>204783.9</v>
      </c>
      <c r="E5" s="7">
        <v>3.7263</v>
      </c>
      <c r="F5" s="8">
        <v>352504.4</v>
      </c>
      <c r="G5" s="7">
        <f>(F5-F4)/F4</f>
        <v>-0.298573664864073</v>
      </c>
      <c r="H5" s="6">
        <v>205485.6</v>
      </c>
      <c r="I5" s="7">
        <v>0.6159</v>
      </c>
    </row>
    <row r="6" ht="14" spans="1:9">
      <c r="A6">
        <v>2018</v>
      </c>
      <c r="B6" s="6">
        <v>6916824.5</v>
      </c>
      <c r="C6" s="7">
        <v>0.1471</v>
      </c>
      <c r="D6" s="6">
        <v>304303</v>
      </c>
      <c r="E6" s="7">
        <v>0.486</v>
      </c>
      <c r="F6" s="8">
        <v>410543.7</v>
      </c>
      <c r="G6" s="7">
        <f>(F6-F5)/F5</f>
        <v>0.164648441267683</v>
      </c>
      <c r="H6" s="6">
        <v>263844.7</v>
      </c>
      <c r="I6" s="7">
        <v>0.2821</v>
      </c>
    </row>
    <row r="7" ht="14" spans="1:9">
      <c r="A7">
        <v>2019</v>
      </c>
      <c r="B7" s="6">
        <v>7916378.7</v>
      </c>
      <c r="C7" s="7">
        <v>0.1445</v>
      </c>
      <c r="D7" s="6">
        <v>410543.7</v>
      </c>
      <c r="E7" s="7">
        <v>0.3491</v>
      </c>
      <c r="F7" s="8">
        <v>304303</v>
      </c>
      <c r="G7" s="7">
        <f>(F7-F6)/F6</f>
        <v>-0.258780490359492</v>
      </c>
      <c r="H7" s="6">
        <v>281446.8</v>
      </c>
      <c r="I7" s="7">
        <v>0.0667</v>
      </c>
    </row>
    <row r="8" ht="14" spans="1:9">
      <c r="A8">
        <v>2020</v>
      </c>
      <c r="B8" s="6">
        <v>7629883.5</v>
      </c>
      <c r="C8" s="7">
        <v>-0.0362</v>
      </c>
      <c r="D8" s="6">
        <v>352504.4</v>
      </c>
      <c r="E8" s="7">
        <v>-0.1414</v>
      </c>
      <c r="F8" s="8">
        <v>204783.9</v>
      </c>
      <c r="G8" s="7">
        <f>(F8-F7)/F7</f>
        <v>-0.327039496817317</v>
      </c>
      <c r="H8" s="6">
        <v>382348.6</v>
      </c>
      <c r="I8" s="7">
        <v>0.3585</v>
      </c>
    </row>
    <row r="9" ht="14" spans="1:9">
      <c r="A9">
        <v>2021</v>
      </c>
      <c r="B9" s="6">
        <v>8845595.6</v>
      </c>
      <c r="C9" s="7">
        <v>0.1593</v>
      </c>
      <c r="D9" s="6">
        <v>502553.7</v>
      </c>
      <c r="E9" s="7">
        <v>0.4257</v>
      </c>
      <c r="F9" s="8">
        <v>-75115.5</v>
      </c>
      <c r="G9" s="7">
        <f>(F9-F8)/F8</f>
        <v>-1.36680373798917</v>
      </c>
      <c r="H9" s="6">
        <v>515795.2</v>
      </c>
      <c r="I9" s="7">
        <v>0.349</v>
      </c>
    </row>
    <row r="10" ht="14" spans="1:9">
      <c r="A10">
        <v>2022</v>
      </c>
      <c r="B10" s="6">
        <v>9294408.5</v>
      </c>
      <c r="C10" s="7">
        <v>0.0507</v>
      </c>
      <c r="D10" s="6">
        <v>530297.2</v>
      </c>
      <c r="E10" s="7">
        <v>0.0552</v>
      </c>
      <c r="F10" s="8">
        <v>236729.1</v>
      </c>
      <c r="G10" s="7">
        <f>(F10-F9)/F9</f>
        <v>-4.15153463665954</v>
      </c>
      <c r="H10" s="6">
        <v>533243</v>
      </c>
      <c r="I10" s="7">
        <v>0.0338</v>
      </c>
    </row>
    <row r="11" ht="14" spans="1:9">
      <c r="A11">
        <v>2023</v>
      </c>
      <c r="B11" s="6">
        <v>9909486.6</v>
      </c>
      <c r="C11" s="7">
        <v>0.0662</v>
      </c>
      <c r="D11" s="6">
        <v>480920.7</v>
      </c>
      <c r="E11" s="7">
        <v>-0.0931</v>
      </c>
      <c r="F11" s="8">
        <v>235080.3</v>
      </c>
      <c r="G11" s="7">
        <f>(F11-F10)/F10</f>
        <v>-0.00696492319702148</v>
      </c>
      <c r="H11" s="6">
        <v>438448.2</v>
      </c>
      <c r="I11" s="7">
        <v>-0.0193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2319.HK-财务摘要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Lorraine_Sylvia</cp:lastModifiedBy>
  <dcterms:created xsi:type="dcterms:W3CDTF">2024-09-19T11:51:43Z</dcterms:created>
  <dcterms:modified xsi:type="dcterms:W3CDTF">2024-09-19T11:59:28Z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BD3384B12C4144178AF2D8A5CF1E24F6_12</vt:lpwstr>
  </property>
  <property fmtid="{D5CDD505-2E9C-101B-9397-08002B2CF9AE}" pid="3" name="KSOProductBuildVer">
    <vt:lpwstr>2052-12.1.0.18276</vt:lpwstr>
  </property>
</Properties>
</file>