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37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<sst xmlns="http://schemas.openxmlformats.org/spreadsheetml/2006/main" count="23" uniqueCount="23">
  <si>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Date</t>
  </si>
  <si>
    <t>好</t>
  </si>
  <si>
    <t>嫌</t>
  </si>
  <si>
    <t>無</t>
  </si>
  <si>
    <t>喜</t>
  </si>
  <si>
    <t>哀</t>
  </si>
  <si>
    <t>昂</t>
  </si>
  <si>
    <t>安</t>
  </si>
  <si>
    <t>怖</t>
  </si>
  <si>
    <t>怒</t>
  </si>
  <si>
    <t>恥</t>
  </si>
  <si>
    <t>驚</t>
  </si>
  <si>
    <t>2019/08/03</t>
  </si>
  <si>
    <t>2019/12/22</t>
  </si>
  <si>
    <t>2020/02/16</t>
  </si>
  <si>
    <t>2020/09/13</t>
  </si>
  <si>
    <t>2021/01/30</t>
  </si>
  <si>
    <t>2021/03/28</t>
  </si>
  <si>
    <t>2022/04/30</t>
  </si>
  <si>
    <t>2022/05/04</t>
  </si>
  <si>
    <t>2022/05/11</t>
  </si>
  <si>
    <t>2022/05/12</t>
  </si>
  <si>
    <t>2022/05/13</t>
  </si>
</sst>
</file>

<file path=xl/styles.xml><?xml version="1.0" encoding="utf-8"?>
<styleSheet xmlns="http://schemas.openxmlformats.org/spreadsheetml/2006/main">
  <numFmts count="5">
    <numFmt numFmtId="176" formatCode="0.0%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  <numFmt numFmtId="179" formatCode="_-&quot;\&quot;* #,##0.00_-\ ;\-&quot;\&quot;* #,##0.00_-\ ;_-&quot;\&quot;* &quot;-&quot;??_-\ ;_-@_-"/>
  </numFmts>
  <fonts count="22">
    <font>
      <sz val="11"/>
      <color theme="1"/>
      <name val="ＭＳ Ｐゴシック"/>
      <charset val="134"/>
      <scheme val="minor"/>
    </font>
    <font>
      <b/>
      <sz val="1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28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176" fontId="0" fillId="0" borderId="0" xfId="9" applyNumberForma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各感情の合計値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Sheet1!$B$1:$L$1</c:f>
              <c:strCache>
                <c:ptCount val="11"/>
                <c:pt idx="0" c:formatCode="General">
                  <c:v>好</c:v>
                </c:pt>
                <c:pt idx="1" c:formatCode="General">
                  <c:v>嫌</c:v>
                </c:pt>
                <c:pt idx="2" c:formatCode="General">
                  <c:v>無</c:v>
                </c:pt>
                <c:pt idx="3" c:formatCode="General">
                  <c:v>喜</c:v>
                </c:pt>
                <c:pt idx="4" c:formatCode="General">
                  <c:v>哀</c:v>
                </c:pt>
                <c:pt idx="5" c:formatCode="General">
                  <c:v>昂</c:v>
                </c:pt>
                <c:pt idx="6" c:formatCode="General">
                  <c:v>安</c:v>
                </c:pt>
                <c:pt idx="7" c:formatCode="General">
                  <c:v>怖</c:v>
                </c:pt>
                <c:pt idx="8" c:formatCode="General">
                  <c:v>怒</c:v>
                </c:pt>
                <c:pt idx="9" c:formatCode="General">
                  <c:v>恥</c:v>
                </c:pt>
                <c:pt idx="10" c:formatCode="General">
                  <c:v>驚</c:v>
                </c:pt>
              </c:strCache>
            </c:strRef>
          </c:cat>
          <c:val>
            <c:numRef>
              <c:f>Sheet1!$B$13:$L$13</c:f>
              <c:numCache>
                <c:formatCode>General</c:formatCode>
                <c:ptCount val="11"/>
                <c:pt idx="0">
                  <c:v>465</c:v>
                </c:pt>
                <c:pt idx="1">
                  <c:v>371</c:v>
                </c:pt>
                <c:pt idx="2">
                  <c:v>145</c:v>
                </c:pt>
                <c:pt idx="3">
                  <c:v>547</c:v>
                </c:pt>
                <c:pt idx="4">
                  <c:v>115</c:v>
                </c:pt>
                <c:pt idx="5">
                  <c:v>164</c:v>
                </c:pt>
                <c:pt idx="6">
                  <c:v>110</c:v>
                </c:pt>
                <c:pt idx="7">
                  <c:v>158</c:v>
                </c:pt>
                <c:pt idx="8">
                  <c:v>119</c:v>
                </c:pt>
                <c:pt idx="9">
                  <c:v>18</c:v>
                </c:pt>
                <c:pt idx="10">
                  <c:v>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615570"/>
        <c:axId val="919319615"/>
      </c:barChart>
      <c:catAx>
        <c:axId val="79961557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9319615"/>
        <c:crosses val="autoZero"/>
        <c:auto val="1"/>
        <c:lblAlgn val="ctr"/>
        <c:lblOffset val="100"/>
        <c:noMultiLvlLbl val="0"/>
      </c:catAx>
      <c:valAx>
        <c:axId val="91931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961557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各感情の合計値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effectLst/>
          </c:spPr>
          <c:explosion val="0"/>
          <c:dPt>
            <c:idx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Sheet1!$B$1:$L$1</c:f>
              <c:strCache>
                <c:ptCount val="11"/>
                <c:pt idx="0" c:formatCode="General">
                  <c:v>好</c:v>
                </c:pt>
                <c:pt idx="1" c:formatCode="General">
                  <c:v>嫌</c:v>
                </c:pt>
                <c:pt idx="2" c:formatCode="General">
                  <c:v>無</c:v>
                </c:pt>
                <c:pt idx="3" c:formatCode="General">
                  <c:v>喜</c:v>
                </c:pt>
                <c:pt idx="4" c:formatCode="General">
                  <c:v>哀</c:v>
                </c:pt>
                <c:pt idx="5" c:formatCode="General">
                  <c:v>昂</c:v>
                </c:pt>
                <c:pt idx="6" c:formatCode="General">
                  <c:v>安</c:v>
                </c:pt>
                <c:pt idx="7" c:formatCode="General">
                  <c:v>怖</c:v>
                </c:pt>
                <c:pt idx="8" c:formatCode="General">
                  <c:v>怒</c:v>
                </c:pt>
                <c:pt idx="9" c:formatCode="General">
                  <c:v>恥</c:v>
                </c:pt>
                <c:pt idx="10" c:formatCode="General">
                  <c:v>驚</c:v>
                </c:pt>
              </c:strCache>
            </c:strRef>
          </c:cat>
          <c:val>
            <c:numRef>
              <c:f>Sheet1!$B$14:$L$14</c:f>
              <c:numCache>
                <c:formatCode>0.0%</c:formatCode>
                <c:ptCount val="11"/>
                <c:pt idx="0">
                  <c:v>0.20121159671138</c:v>
                </c:pt>
                <c:pt idx="1">
                  <c:v>0.160536564257897</c:v>
                </c:pt>
                <c:pt idx="2">
                  <c:v>0.0627434011250541</c:v>
                </c:pt>
                <c:pt idx="3">
                  <c:v>0.236694071830376</c:v>
                </c:pt>
                <c:pt idx="4">
                  <c:v>0.049762007788836</c:v>
                </c:pt>
                <c:pt idx="5">
                  <c:v>0.0709649502379922</c:v>
                </c:pt>
                <c:pt idx="6">
                  <c:v>0.0475984422327997</c:v>
                </c:pt>
                <c:pt idx="7">
                  <c:v>0.0683686715707486</c:v>
                </c:pt>
                <c:pt idx="8">
                  <c:v>0.0514928602336651</c:v>
                </c:pt>
                <c:pt idx="9">
                  <c:v>0.00778883600173085</c:v>
                </c:pt>
                <c:pt idx="10">
                  <c:v>0.0428385980095197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18415</xdr:colOff>
      <xdr:row>9</xdr:row>
      <xdr:rowOff>153670</xdr:rowOff>
    </xdr:from>
    <xdr:to>
      <xdr:col>7</xdr:col>
      <xdr:colOff>443230</xdr:colOff>
      <xdr:row>26</xdr:row>
      <xdr:rowOff>144145</xdr:rowOff>
    </xdr:to>
    <xdr:graphicFrame>
      <xdr:nvGraphicFramePr>
        <xdr:cNvPr id="2" name="グラフ 1"/>
        <xdr:cNvGraphicFramePr/>
      </xdr:nvGraphicFramePr>
      <xdr:xfrm>
        <a:off x="664210" y="161099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</xdr:colOff>
      <xdr:row>10</xdr:row>
      <xdr:rowOff>13335</xdr:rowOff>
    </xdr:from>
    <xdr:to>
      <xdr:col>16</xdr:col>
      <xdr:colOff>66675</xdr:colOff>
      <xdr:row>27</xdr:row>
      <xdr:rowOff>3810</xdr:rowOff>
    </xdr:to>
    <xdr:graphicFrame>
      <xdr:nvGraphicFramePr>
        <xdr:cNvPr id="3" name="グラフ 2"/>
        <xdr:cNvGraphicFramePr/>
      </xdr:nvGraphicFramePr>
      <xdr:xfrm>
        <a:off x="6099810" y="163258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I27" sqref="I27"/>
    </sheetView>
  </sheetViews>
  <sheetFormatPr defaultColWidth="9" defaultRowHeight="12.75"/>
  <cols>
    <col min="2" max="2" width="12.79646017699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 t="s">
        <v>13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</row>
    <row r="6" spans="1:12">
      <c r="A6" s="1" t="s">
        <v>16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</row>
    <row r="7" spans="1:12">
      <c r="A7" s="1" t="s">
        <v>17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0</v>
      </c>
      <c r="C11">
        <v>1</v>
      </c>
      <c r="D11">
        <v>2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460</v>
      </c>
      <c r="C12">
        <v>367</v>
      </c>
      <c r="D12">
        <v>142</v>
      </c>
      <c r="E12">
        <v>542</v>
      </c>
      <c r="F12">
        <v>114</v>
      </c>
      <c r="G12">
        <v>160</v>
      </c>
      <c r="H12">
        <v>110</v>
      </c>
      <c r="I12">
        <v>155</v>
      </c>
      <c r="J12">
        <v>118</v>
      </c>
      <c r="K12">
        <v>18</v>
      </c>
      <c r="L12">
        <v>97</v>
      </c>
    </row>
    <row r="13" spans="2:13">
      <c r="B13" s="2">
        <f t="shared" ref="B13:L13" si="0">SUM(B2:B12)</f>
        <v>465</v>
      </c>
      <c r="C13" s="2">
        <f t="shared" si="0"/>
        <v>371</v>
      </c>
      <c r="D13" s="2">
        <f t="shared" si="0"/>
        <v>145</v>
      </c>
      <c r="E13" s="2">
        <f t="shared" si="0"/>
        <v>547</v>
      </c>
      <c r="F13" s="2">
        <f t="shared" si="0"/>
        <v>115</v>
      </c>
      <c r="G13" s="2">
        <f t="shared" si="0"/>
        <v>164</v>
      </c>
      <c r="H13" s="2">
        <f t="shared" si="0"/>
        <v>110</v>
      </c>
      <c r="I13" s="2">
        <f t="shared" si="0"/>
        <v>158</v>
      </c>
      <c r="J13" s="2">
        <f t="shared" si="0"/>
        <v>119</v>
      </c>
      <c r="K13" s="2">
        <f t="shared" si="0"/>
        <v>18</v>
      </c>
      <c r="L13" s="2">
        <f t="shared" si="0"/>
        <v>99</v>
      </c>
      <c r="M13">
        <f>SUM(B13:L13)</f>
        <v>2311</v>
      </c>
    </row>
    <row r="14" spans="2:12">
      <c r="B14" s="3">
        <f t="shared" ref="B14:L14" si="1">B13/$M13</f>
        <v>0.20121159671138</v>
      </c>
      <c r="C14" s="3">
        <f t="shared" si="1"/>
        <v>0.160536564257897</v>
      </c>
      <c r="D14" s="3">
        <f t="shared" si="1"/>
        <v>0.0627434011250541</v>
      </c>
      <c r="E14" s="3">
        <f t="shared" si="1"/>
        <v>0.236694071830376</v>
      </c>
      <c r="F14" s="3">
        <f t="shared" si="1"/>
        <v>0.049762007788836</v>
      </c>
      <c r="G14" s="3">
        <f t="shared" si="1"/>
        <v>0.0709649502379922</v>
      </c>
      <c r="H14" s="3">
        <f t="shared" si="1"/>
        <v>0.0475984422327997</v>
      </c>
      <c r="I14" s="3">
        <f t="shared" si="1"/>
        <v>0.0683686715707486</v>
      </c>
      <c r="J14" s="3">
        <f t="shared" si="1"/>
        <v>0.0514928602336651</v>
      </c>
      <c r="K14" s="3">
        <f t="shared" si="1"/>
        <v>0.00778883600173085</v>
      </c>
      <c r="L14" s="3">
        <f t="shared" si="1"/>
        <v>0.0428385980095197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mkht7</cp:lastModifiedBy>
  <dcterms:created xsi:type="dcterms:W3CDTF">2022-11-05T07:58:00Z</dcterms:created>
  <dcterms:modified xsi:type="dcterms:W3CDTF">2022-11-06T04:10:06Z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