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k Löffel\Desktop\lastfuckingproject\DS-Project\weatherdata\"/>
    </mc:Choice>
  </mc:AlternateContent>
  <xr:revisionPtr revIDLastSave="0" documentId="13_ncr:1_{2D367896-C6AC-41D9-AE06-7670F915733F}" xr6:coauthVersionLast="45" xr6:coauthVersionMax="45" xr10:uidLastSave="{00000000-0000-0000-0000-000000000000}"/>
  <bookViews>
    <workbookView xWindow="-98" yWindow="-98" windowWidth="22695" windowHeight="14595" xr2:uid="{91531FC8-D632-47A1-B45A-1519045877F8}"/>
  </bookViews>
  <sheets>
    <sheet name="Overview" sheetId="1" r:id="rId1"/>
    <sheet name="Sunrise" sheetId="7" r:id="rId2"/>
    <sheet name="MinTemp" sheetId="2" r:id="rId3"/>
    <sheet name="MaxTemp" sheetId="3" r:id="rId4"/>
    <sheet name="Rainfall" sheetId="4" r:id="rId5"/>
    <sheet name="Wind data" sheetId="6" r:id="rId6"/>
    <sheet name="Weather Sydney" sheetId="5" r:id="rId7"/>
    <sheet name="humidity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30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C26" i="1"/>
  <c r="B26" i="1"/>
  <c r="B24" i="1" l="1"/>
  <c r="B23" i="1"/>
  <c r="B21" i="1"/>
  <c r="B20" i="1"/>
  <c r="B18" i="1"/>
  <c r="B17" i="1"/>
  <c r="NB5" i="9" l="1"/>
  <c r="NB12" i="1" s="1"/>
  <c r="NA5" i="9"/>
  <c r="NA12" i="1" s="1"/>
  <c r="MZ5" i="9"/>
  <c r="MZ12" i="1" s="1"/>
  <c r="MY5" i="9"/>
  <c r="MY12" i="1" s="1"/>
  <c r="MX5" i="9"/>
  <c r="MX12" i="1" s="1"/>
  <c r="MW5" i="9"/>
  <c r="MW12" i="1" s="1"/>
  <c r="MV5" i="9"/>
  <c r="MV12" i="1" s="1"/>
  <c r="MU5" i="9"/>
  <c r="MU12" i="1" s="1"/>
  <c r="MT5" i="9"/>
  <c r="MT12" i="1" s="1"/>
  <c r="MS5" i="9"/>
  <c r="MS12" i="1" s="1"/>
  <c r="MR5" i="9"/>
  <c r="MR12" i="1" s="1"/>
  <c r="MQ5" i="9"/>
  <c r="MQ12" i="1" s="1"/>
  <c r="MP5" i="9"/>
  <c r="MP12" i="1" s="1"/>
  <c r="MO5" i="9"/>
  <c r="MO12" i="1" s="1"/>
  <c r="MN5" i="9"/>
  <c r="MN12" i="1" s="1"/>
  <c r="MM5" i="9"/>
  <c r="MM12" i="1" s="1"/>
  <c r="ML5" i="9"/>
  <c r="ML12" i="1" s="1"/>
  <c r="MK5" i="9"/>
  <c r="MK12" i="1" s="1"/>
  <c r="MJ5" i="9"/>
  <c r="MJ12" i="1" s="1"/>
  <c r="MI5" i="9"/>
  <c r="MI12" i="1" s="1"/>
  <c r="MH5" i="9"/>
  <c r="MH12" i="1" s="1"/>
  <c r="MG5" i="9"/>
  <c r="MG12" i="1" s="1"/>
  <c r="MF5" i="9"/>
  <c r="MF12" i="1" s="1"/>
  <c r="ME5" i="9"/>
  <c r="ME12" i="1" s="1"/>
  <c r="MD5" i="9"/>
  <c r="MD12" i="1" s="1"/>
  <c r="MC5" i="9"/>
  <c r="MC12" i="1" s="1"/>
  <c r="MB5" i="9"/>
  <c r="MB12" i="1" s="1"/>
  <c r="MA5" i="9"/>
  <c r="MA12" i="1" s="1"/>
  <c r="LZ5" i="9"/>
  <c r="LZ12" i="1" s="1"/>
  <c r="LY5" i="9"/>
  <c r="LY12" i="1" s="1"/>
  <c r="LX5" i="9"/>
  <c r="LX12" i="1" s="1"/>
  <c r="LW5" i="9"/>
  <c r="LW12" i="1" s="1"/>
  <c r="LV5" i="9"/>
  <c r="LV12" i="1" s="1"/>
  <c r="LU5" i="9"/>
  <c r="LU12" i="1" s="1"/>
  <c r="LT5" i="9"/>
  <c r="LT12" i="1" s="1"/>
  <c r="LS5" i="9"/>
  <c r="LS12" i="1" s="1"/>
  <c r="LR5" i="9"/>
  <c r="LR12" i="1" s="1"/>
  <c r="LQ5" i="9"/>
  <c r="LQ12" i="1" s="1"/>
  <c r="LP5" i="9"/>
  <c r="LP12" i="1" s="1"/>
  <c r="LO5" i="9"/>
  <c r="LO12" i="1" s="1"/>
  <c r="LN5" i="9"/>
  <c r="LN12" i="1" s="1"/>
  <c r="LM5" i="9"/>
  <c r="LM12" i="1" s="1"/>
  <c r="LL5" i="9"/>
  <c r="LL12" i="1" s="1"/>
  <c r="LK5" i="9"/>
  <c r="LK12" i="1" s="1"/>
  <c r="LJ5" i="9"/>
  <c r="LJ12" i="1" s="1"/>
  <c r="LI5" i="9"/>
  <c r="LI12" i="1" s="1"/>
  <c r="LH5" i="9"/>
  <c r="LH12" i="1" s="1"/>
  <c r="LG5" i="9"/>
  <c r="LG12" i="1" s="1"/>
  <c r="LF5" i="9"/>
  <c r="LF12" i="1" s="1"/>
  <c r="LE5" i="9"/>
  <c r="LE12" i="1" s="1"/>
  <c r="LD5" i="9"/>
  <c r="LD12" i="1" s="1"/>
  <c r="LC5" i="9"/>
  <c r="LC12" i="1" s="1"/>
  <c r="LB5" i="9"/>
  <c r="LB12" i="1" s="1"/>
  <c r="LA5" i="9"/>
  <c r="LA12" i="1" s="1"/>
  <c r="KZ5" i="9"/>
  <c r="KZ12" i="1" s="1"/>
  <c r="KY5" i="9"/>
  <c r="KY12" i="1" s="1"/>
  <c r="KX5" i="9"/>
  <c r="KX12" i="1" s="1"/>
  <c r="KW5" i="9"/>
  <c r="KW12" i="1" s="1"/>
  <c r="KV5" i="9"/>
  <c r="KV12" i="1" s="1"/>
  <c r="KU5" i="9"/>
  <c r="KU12" i="1" s="1"/>
  <c r="KT5" i="9"/>
  <c r="KT12" i="1" s="1"/>
  <c r="KS5" i="9"/>
  <c r="KS12" i="1" s="1"/>
  <c r="KR5" i="9"/>
  <c r="KR12" i="1" s="1"/>
  <c r="KQ5" i="9"/>
  <c r="KQ12" i="1" s="1"/>
  <c r="KP5" i="9"/>
  <c r="KP12" i="1" s="1"/>
  <c r="KO5" i="9"/>
  <c r="KO12" i="1" s="1"/>
  <c r="KN5" i="9"/>
  <c r="KN12" i="1" s="1"/>
  <c r="KM5" i="9"/>
  <c r="KM12" i="1" s="1"/>
  <c r="KL5" i="9"/>
  <c r="KL12" i="1" s="1"/>
  <c r="KK5" i="9"/>
  <c r="KK12" i="1" s="1"/>
  <c r="KJ5" i="9"/>
  <c r="KJ12" i="1" s="1"/>
  <c r="KI5" i="9"/>
  <c r="KI12" i="1" s="1"/>
  <c r="KH5" i="9"/>
  <c r="KH12" i="1" s="1"/>
  <c r="KG5" i="9"/>
  <c r="KG12" i="1" s="1"/>
  <c r="KF5" i="9"/>
  <c r="KF12" i="1" s="1"/>
  <c r="KE5" i="9"/>
  <c r="KE12" i="1" s="1"/>
  <c r="KD5" i="9"/>
  <c r="KD12" i="1" s="1"/>
  <c r="KC5" i="9"/>
  <c r="KC12" i="1" s="1"/>
  <c r="KB5" i="9"/>
  <c r="KB12" i="1" s="1"/>
  <c r="KA5" i="9"/>
  <c r="KA12" i="1" s="1"/>
  <c r="JZ5" i="9"/>
  <c r="JZ12" i="1" s="1"/>
  <c r="JY5" i="9"/>
  <c r="JY12" i="1" s="1"/>
  <c r="JX5" i="9"/>
  <c r="JX12" i="1" s="1"/>
  <c r="JW5" i="9"/>
  <c r="JW12" i="1" s="1"/>
  <c r="JV5" i="9"/>
  <c r="JV12" i="1" s="1"/>
  <c r="JU5" i="9"/>
  <c r="JU12" i="1" s="1"/>
  <c r="JT5" i="9"/>
  <c r="JT12" i="1" s="1"/>
  <c r="JS5" i="9"/>
  <c r="JS12" i="1" s="1"/>
  <c r="JR5" i="9"/>
  <c r="JR12" i="1" s="1"/>
  <c r="JQ5" i="9"/>
  <c r="JQ12" i="1" s="1"/>
  <c r="JP5" i="9"/>
  <c r="JP12" i="1" s="1"/>
  <c r="JO5" i="9"/>
  <c r="JO12" i="1" s="1"/>
  <c r="JN5" i="9"/>
  <c r="JN12" i="1" s="1"/>
  <c r="JM5" i="9"/>
  <c r="JM12" i="1" s="1"/>
  <c r="JL5" i="9"/>
  <c r="JL12" i="1" s="1"/>
  <c r="JK5" i="9"/>
  <c r="JK12" i="1" s="1"/>
  <c r="JJ5" i="9"/>
  <c r="JJ12" i="1" s="1"/>
  <c r="JI5" i="9"/>
  <c r="JI12" i="1" s="1"/>
  <c r="JH5" i="9"/>
  <c r="JH12" i="1" s="1"/>
  <c r="JG5" i="9"/>
  <c r="JG12" i="1" s="1"/>
  <c r="JF5" i="9"/>
  <c r="JF12" i="1" s="1"/>
  <c r="JE5" i="9"/>
  <c r="JE12" i="1" s="1"/>
  <c r="JD5" i="9"/>
  <c r="JD12" i="1" s="1"/>
  <c r="JC5" i="9"/>
  <c r="JC12" i="1" s="1"/>
  <c r="JB5" i="9"/>
  <c r="JB12" i="1" s="1"/>
  <c r="JA5" i="9"/>
  <c r="JA12" i="1" s="1"/>
  <c r="IZ5" i="9"/>
  <c r="IZ12" i="1" s="1"/>
  <c r="IY5" i="9"/>
  <c r="IY12" i="1" s="1"/>
  <c r="IX5" i="9"/>
  <c r="IX12" i="1" s="1"/>
  <c r="IW5" i="9"/>
  <c r="IW12" i="1" s="1"/>
  <c r="IV5" i="9"/>
  <c r="IV12" i="1" s="1"/>
  <c r="IU5" i="9"/>
  <c r="IU12" i="1" s="1"/>
  <c r="IT5" i="9"/>
  <c r="IT12" i="1" s="1"/>
  <c r="IS5" i="9"/>
  <c r="IS12" i="1" s="1"/>
  <c r="IR5" i="9"/>
  <c r="IR12" i="1" s="1"/>
  <c r="IQ5" i="9"/>
  <c r="IQ12" i="1" s="1"/>
  <c r="IP5" i="9"/>
  <c r="IP12" i="1" s="1"/>
  <c r="IO5" i="9"/>
  <c r="IO12" i="1" s="1"/>
  <c r="IN5" i="9"/>
  <c r="IN12" i="1" s="1"/>
  <c r="IM5" i="9"/>
  <c r="IM12" i="1" s="1"/>
  <c r="IL5" i="9"/>
  <c r="IL12" i="1" s="1"/>
  <c r="IK5" i="9"/>
  <c r="IK12" i="1" s="1"/>
  <c r="IJ5" i="9"/>
  <c r="IJ12" i="1" s="1"/>
  <c r="II5" i="9"/>
  <c r="II12" i="1" s="1"/>
  <c r="IH5" i="9"/>
  <c r="IH12" i="1" s="1"/>
  <c r="IG5" i="9"/>
  <c r="IG12" i="1" s="1"/>
  <c r="IF5" i="9"/>
  <c r="IF12" i="1" s="1"/>
  <c r="IE5" i="9"/>
  <c r="IE12" i="1" s="1"/>
  <c r="ID5" i="9"/>
  <c r="ID12" i="1" s="1"/>
  <c r="IC5" i="9"/>
  <c r="IC12" i="1" s="1"/>
  <c r="IB5" i="9"/>
  <c r="IB12" i="1" s="1"/>
  <c r="IA5" i="9"/>
  <c r="IA12" i="1" s="1"/>
  <c r="HZ5" i="9"/>
  <c r="HZ12" i="1" s="1"/>
  <c r="HY5" i="9"/>
  <c r="HY12" i="1" s="1"/>
  <c r="HX5" i="9"/>
  <c r="HX12" i="1" s="1"/>
  <c r="HW5" i="9"/>
  <c r="HW12" i="1" s="1"/>
  <c r="HV5" i="9"/>
  <c r="HV12" i="1" s="1"/>
  <c r="HU5" i="9"/>
  <c r="HU12" i="1" s="1"/>
  <c r="HT5" i="9"/>
  <c r="HT12" i="1" s="1"/>
  <c r="HS5" i="9"/>
  <c r="HS12" i="1" s="1"/>
  <c r="HR5" i="9"/>
  <c r="HR12" i="1" s="1"/>
  <c r="HQ5" i="9"/>
  <c r="HQ12" i="1" s="1"/>
  <c r="HP5" i="9"/>
  <c r="HP12" i="1" s="1"/>
  <c r="HO5" i="9"/>
  <c r="HO12" i="1" s="1"/>
  <c r="HN5" i="9"/>
  <c r="HN12" i="1" s="1"/>
  <c r="HM5" i="9"/>
  <c r="HM12" i="1" s="1"/>
  <c r="HL5" i="9"/>
  <c r="HL12" i="1" s="1"/>
  <c r="HK5" i="9"/>
  <c r="HK12" i="1" s="1"/>
  <c r="HJ5" i="9"/>
  <c r="HJ12" i="1" s="1"/>
  <c r="HI5" i="9"/>
  <c r="HI12" i="1" s="1"/>
  <c r="HH5" i="9"/>
  <c r="HH12" i="1" s="1"/>
  <c r="HG5" i="9"/>
  <c r="HG12" i="1" s="1"/>
  <c r="HF5" i="9"/>
  <c r="HF12" i="1" s="1"/>
  <c r="HE5" i="9"/>
  <c r="HE12" i="1" s="1"/>
  <c r="HD5" i="9"/>
  <c r="HD12" i="1" s="1"/>
  <c r="HC5" i="9"/>
  <c r="HC12" i="1" s="1"/>
  <c r="HB5" i="9"/>
  <c r="HB12" i="1" s="1"/>
  <c r="HA5" i="9"/>
  <c r="HA12" i="1" s="1"/>
  <c r="GZ5" i="9"/>
  <c r="GZ12" i="1" s="1"/>
  <c r="GY5" i="9"/>
  <c r="GY12" i="1" s="1"/>
  <c r="GX5" i="9"/>
  <c r="GX12" i="1" s="1"/>
  <c r="GW5" i="9"/>
  <c r="GW12" i="1" s="1"/>
  <c r="GV5" i="9"/>
  <c r="GV12" i="1" s="1"/>
  <c r="GU5" i="9"/>
  <c r="GU12" i="1" s="1"/>
  <c r="GT5" i="9"/>
  <c r="GT12" i="1" s="1"/>
  <c r="GS5" i="9"/>
  <c r="GS12" i="1" s="1"/>
  <c r="GR5" i="9"/>
  <c r="GR12" i="1" s="1"/>
  <c r="GQ5" i="9"/>
  <c r="GQ12" i="1" s="1"/>
  <c r="GP5" i="9"/>
  <c r="GP12" i="1" s="1"/>
  <c r="GO5" i="9"/>
  <c r="GO12" i="1" s="1"/>
  <c r="GN5" i="9"/>
  <c r="GN12" i="1" s="1"/>
  <c r="GM5" i="9"/>
  <c r="GM12" i="1" s="1"/>
  <c r="GL5" i="9"/>
  <c r="GL12" i="1" s="1"/>
  <c r="GK5" i="9"/>
  <c r="GK12" i="1" s="1"/>
  <c r="GJ5" i="9"/>
  <c r="GJ12" i="1" s="1"/>
  <c r="GI5" i="9"/>
  <c r="GI12" i="1" s="1"/>
  <c r="GH5" i="9"/>
  <c r="GH12" i="1" s="1"/>
  <c r="GG5" i="9"/>
  <c r="GG12" i="1" s="1"/>
  <c r="GF5" i="9"/>
  <c r="GF12" i="1" s="1"/>
  <c r="GE5" i="9"/>
  <c r="GE12" i="1" s="1"/>
  <c r="GD5" i="9"/>
  <c r="GD12" i="1" s="1"/>
  <c r="GC5" i="9"/>
  <c r="GC12" i="1" s="1"/>
  <c r="GB5" i="9"/>
  <c r="GB12" i="1" s="1"/>
  <c r="GA5" i="9"/>
  <c r="GA12" i="1" s="1"/>
  <c r="FZ5" i="9"/>
  <c r="FZ12" i="1" s="1"/>
  <c r="FY5" i="9"/>
  <c r="FY12" i="1" s="1"/>
  <c r="FX5" i="9"/>
  <c r="FX12" i="1" s="1"/>
  <c r="FW5" i="9"/>
  <c r="FW12" i="1" s="1"/>
  <c r="FV5" i="9"/>
  <c r="FV12" i="1" s="1"/>
  <c r="FU5" i="9"/>
  <c r="FU12" i="1" s="1"/>
  <c r="FT5" i="9"/>
  <c r="FT12" i="1" s="1"/>
  <c r="FS5" i="9"/>
  <c r="FS12" i="1" s="1"/>
  <c r="FR5" i="9"/>
  <c r="FR12" i="1" s="1"/>
  <c r="FQ5" i="9"/>
  <c r="FQ12" i="1" s="1"/>
  <c r="FP5" i="9"/>
  <c r="FP12" i="1" s="1"/>
  <c r="FO5" i="9"/>
  <c r="FO12" i="1" s="1"/>
  <c r="FN5" i="9"/>
  <c r="FN12" i="1" s="1"/>
  <c r="FM5" i="9"/>
  <c r="FM12" i="1" s="1"/>
  <c r="FL5" i="9"/>
  <c r="FL12" i="1" s="1"/>
  <c r="FK5" i="9"/>
  <c r="FK12" i="1" s="1"/>
  <c r="FJ5" i="9"/>
  <c r="FJ12" i="1" s="1"/>
  <c r="FI5" i="9"/>
  <c r="FI12" i="1" s="1"/>
  <c r="FH5" i="9"/>
  <c r="FH12" i="1" s="1"/>
  <c r="FG5" i="9"/>
  <c r="FG12" i="1" s="1"/>
  <c r="FF5" i="9"/>
  <c r="FF12" i="1" s="1"/>
  <c r="FE5" i="9"/>
  <c r="FE12" i="1" s="1"/>
  <c r="FD5" i="9"/>
  <c r="FD12" i="1" s="1"/>
  <c r="FC5" i="9"/>
  <c r="FC12" i="1" s="1"/>
  <c r="FB5" i="9"/>
  <c r="FB12" i="1" s="1"/>
  <c r="FA5" i="9"/>
  <c r="FA12" i="1" s="1"/>
  <c r="EZ5" i="9"/>
  <c r="EZ12" i="1" s="1"/>
  <c r="EY5" i="9"/>
  <c r="EY12" i="1" s="1"/>
  <c r="EX5" i="9"/>
  <c r="EX12" i="1" s="1"/>
  <c r="EW5" i="9"/>
  <c r="EW12" i="1" s="1"/>
  <c r="EV5" i="9"/>
  <c r="EV12" i="1" s="1"/>
  <c r="EU5" i="9"/>
  <c r="EU12" i="1" s="1"/>
  <c r="ET5" i="9"/>
  <c r="ET12" i="1" s="1"/>
  <c r="ES5" i="9"/>
  <c r="ES12" i="1" s="1"/>
  <c r="ER5" i="9"/>
  <c r="ER12" i="1" s="1"/>
  <c r="EQ5" i="9"/>
  <c r="EQ12" i="1" s="1"/>
  <c r="EP5" i="9"/>
  <c r="EP12" i="1" s="1"/>
  <c r="EO5" i="9"/>
  <c r="EO12" i="1" s="1"/>
  <c r="EN5" i="9"/>
  <c r="EN12" i="1" s="1"/>
  <c r="EM5" i="9"/>
  <c r="EM12" i="1" s="1"/>
  <c r="EL5" i="9"/>
  <c r="EL12" i="1" s="1"/>
  <c r="EK5" i="9"/>
  <c r="EK12" i="1" s="1"/>
  <c r="EJ5" i="9"/>
  <c r="EJ12" i="1" s="1"/>
  <c r="EI5" i="9"/>
  <c r="EI12" i="1" s="1"/>
  <c r="EH5" i="9"/>
  <c r="EH12" i="1" s="1"/>
  <c r="EG5" i="9"/>
  <c r="EG12" i="1" s="1"/>
  <c r="EF5" i="9"/>
  <c r="EF12" i="1" s="1"/>
  <c r="EE5" i="9"/>
  <c r="EE12" i="1" s="1"/>
  <c r="ED5" i="9"/>
  <c r="ED12" i="1" s="1"/>
  <c r="EC5" i="9"/>
  <c r="EC12" i="1" s="1"/>
  <c r="EB5" i="9"/>
  <c r="EB12" i="1" s="1"/>
  <c r="EA5" i="9"/>
  <c r="EA12" i="1" s="1"/>
  <c r="DZ5" i="9"/>
  <c r="DZ12" i="1" s="1"/>
  <c r="DY5" i="9"/>
  <c r="DY12" i="1" s="1"/>
  <c r="DX5" i="9"/>
  <c r="DX12" i="1" s="1"/>
  <c r="DW5" i="9"/>
  <c r="DW12" i="1" s="1"/>
  <c r="DV5" i="9"/>
  <c r="DV12" i="1" s="1"/>
  <c r="DU5" i="9"/>
  <c r="DU12" i="1" s="1"/>
  <c r="DT5" i="9"/>
  <c r="DT12" i="1" s="1"/>
  <c r="DS5" i="9"/>
  <c r="DS12" i="1" s="1"/>
  <c r="DR5" i="9"/>
  <c r="DR12" i="1" s="1"/>
  <c r="DQ5" i="9"/>
  <c r="DQ12" i="1" s="1"/>
  <c r="DP5" i="9"/>
  <c r="DP12" i="1" s="1"/>
  <c r="DO5" i="9"/>
  <c r="DO12" i="1" s="1"/>
  <c r="DN5" i="9"/>
  <c r="DN12" i="1" s="1"/>
  <c r="DM5" i="9"/>
  <c r="DM12" i="1" s="1"/>
  <c r="DL5" i="9"/>
  <c r="DL12" i="1" s="1"/>
  <c r="DK5" i="9"/>
  <c r="DK12" i="1" s="1"/>
  <c r="DJ5" i="9"/>
  <c r="DJ12" i="1" s="1"/>
  <c r="DI5" i="9"/>
  <c r="DI12" i="1" s="1"/>
  <c r="DH5" i="9"/>
  <c r="DH12" i="1" s="1"/>
  <c r="DG5" i="9"/>
  <c r="DG12" i="1" s="1"/>
  <c r="DF5" i="9"/>
  <c r="DF12" i="1" s="1"/>
  <c r="DE5" i="9"/>
  <c r="DE12" i="1" s="1"/>
  <c r="DD5" i="9"/>
  <c r="DD12" i="1" s="1"/>
  <c r="DC5" i="9"/>
  <c r="DC12" i="1" s="1"/>
  <c r="DB5" i="9"/>
  <c r="DB12" i="1" s="1"/>
  <c r="DA5" i="9"/>
  <c r="DA12" i="1" s="1"/>
  <c r="CZ5" i="9"/>
  <c r="CZ12" i="1" s="1"/>
  <c r="CY5" i="9"/>
  <c r="CY12" i="1" s="1"/>
  <c r="CX5" i="9"/>
  <c r="CX12" i="1" s="1"/>
  <c r="CW5" i="9"/>
  <c r="CW12" i="1" s="1"/>
  <c r="CV5" i="9"/>
  <c r="CV12" i="1" s="1"/>
  <c r="CU5" i="9"/>
  <c r="CU12" i="1" s="1"/>
  <c r="CT5" i="9"/>
  <c r="CT12" i="1" s="1"/>
  <c r="CS5" i="9"/>
  <c r="CS12" i="1" s="1"/>
  <c r="CR5" i="9"/>
  <c r="CR12" i="1" s="1"/>
  <c r="CQ5" i="9"/>
  <c r="CQ12" i="1" s="1"/>
  <c r="CP5" i="9"/>
  <c r="CP12" i="1" s="1"/>
  <c r="CO5" i="9"/>
  <c r="CO12" i="1" s="1"/>
  <c r="CN5" i="9"/>
  <c r="CN12" i="1" s="1"/>
  <c r="CM5" i="9"/>
  <c r="CM12" i="1" s="1"/>
  <c r="CL5" i="9"/>
  <c r="CL12" i="1" s="1"/>
  <c r="CK5" i="9"/>
  <c r="CK12" i="1" s="1"/>
  <c r="CJ5" i="9"/>
  <c r="CJ12" i="1" s="1"/>
  <c r="CI5" i="9"/>
  <c r="CI12" i="1" s="1"/>
  <c r="CH5" i="9"/>
  <c r="CH12" i="1" s="1"/>
  <c r="CG5" i="9"/>
  <c r="CG12" i="1" s="1"/>
  <c r="CF5" i="9"/>
  <c r="CF12" i="1" s="1"/>
  <c r="CE5" i="9"/>
  <c r="CE12" i="1" s="1"/>
  <c r="CD5" i="9"/>
  <c r="CD12" i="1" s="1"/>
  <c r="CC5" i="9"/>
  <c r="CC12" i="1" s="1"/>
  <c r="CB5" i="9"/>
  <c r="CB12" i="1" s="1"/>
  <c r="CA5" i="9"/>
  <c r="CA12" i="1" s="1"/>
  <c r="BZ5" i="9"/>
  <c r="BZ12" i="1" s="1"/>
  <c r="BY5" i="9"/>
  <c r="BY12" i="1" s="1"/>
  <c r="BX5" i="9"/>
  <c r="BX12" i="1" s="1"/>
  <c r="BW5" i="9"/>
  <c r="BW12" i="1" s="1"/>
  <c r="BV5" i="9"/>
  <c r="BV12" i="1" s="1"/>
  <c r="BU5" i="9"/>
  <c r="BU12" i="1" s="1"/>
  <c r="BT5" i="9"/>
  <c r="BT12" i="1" s="1"/>
  <c r="BS5" i="9"/>
  <c r="BS12" i="1" s="1"/>
  <c r="BR5" i="9"/>
  <c r="BR12" i="1" s="1"/>
  <c r="BQ5" i="9"/>
  <c r="BQ12" i="1" s="1"/>
  <c r="BP5" i="9"/>
  <c r="BP12" i="1" s="1"/>
  <c r="BO5" i="9"/>
  <c r="BO12" i="1" s="1"/>
  <c r="BN5" i="9"/>
  <c r="BN12" i="1" s="1"/>
  <c r="BM5" i="9"/>
  <c r="BM12" i="1" s="1"/>
  <c r="BL5" i="9"/>
  <c r="BL12" i="1" s="1"/>
  <c r="BK5" i="9"/>
  <c r="BK12" i="1" s="1"/>
  <c r="BJ5" i="9"/>
  <c r="BJ12" i="1" s="1"/>
  <c r="BI5" i="9"/>
  <c r="BI12" i="1" s="1"/>
  <c r="BH5" i="9"/>
  <c r="BH12" i="1" s="1"/>
  <c r="BG5" i="9"/>
  <c r="BG12" i="1" s="1"/>
  <c r="BF5" i="9"/>
  <c r="BF12" i="1" s="1"/>
  <c r="BE5" i="9"/>
  <c r="BE12" i="1" s="1"/>
  <c r="BD5" i="9"/>
  <c r="BD12" i="1" s="1"/>
  <c r="BC5" i="9"/>
  <c r="BC12" i="1" s="1"/>
  <c r="BB5" i="9"/>
  <c r="BB12" i="1" s="1"/>
  <c r="BA5" i="9"/>
  <c r="BA12" i="1" s="1"/>
  <c r="AZ5" i="9"/>
  <c r="AZ12" i="1" s="1"/>
  <c r="AY5" i="9"/>
  <c r="AY12" i="1" s="1"/>
  <c r="AX5" i="9"/>
  <c r="AX12" i="1" s="1"/>
  <c r="AW5" i="9"/>
  <c r="AW12" i="1" s="1"/>
  <c r="AV5" i="9"/>
  <c r="AV12" i="1" s="1"/>
  <c r="AU5" i="9"/>
  <c r="AU12" i="1" s="1"/>
  <c r="AT5" i="9"/>
  <c r="AT12" i="1" s="1"/>
  <c r="AS5" i="9"/>
  <c r="AS12" i="1" s="1"/>
  <c r="AR5" i="9"/>
  <c r="AR12" i="1" s="1"/>
  <c r="AQ5" i="9"/>
  <c r="AQ12" i="1" s="1"/>
  <c r="AP5" i="9"/>
  <c r="AP12" i="1" s="1"/>
  <c r="AO5" i="9"/>
  <c r="AO12" i="1" s="1"/>
  <c r="AN5" i="9"/>
  <c r="AN12" i="1" s="1"/>
  <c r="AM5" i="9"/>
  <c r="AM12" i="1" s="1"/>
  <c r="AL5" i="9"/>
  <c r="AL12" i="1" s="1"/>
  <c r="AK5" i="9"/>
  <c r="AK12" i="1" s="1"/>
  <c r="AJ5" i="9"/>
  <c r="AJ12" i="1" s="1"/>
  <c r="AI5" i="9"/>
  <c r="AI12" i="1" s="1"/>
  <c r="AH5" i="9"/>
  <c r="AH12" i="1" s="1"/>
  <c r="AG5" i="9"/>
  <c r="AG12" i="1" s="1"/>
  <c r="AF5" i="9"/>
  <c r="AF12" i="1" s="1"/>
  <c r="AE5" i="9"/>
  <c r="AE12" i="1" s="1"/>
  <c r="AD5" i="9"/>
  <c r="AD12" i="1" s="1"/>
  <c r="AC5" i="9"/>
  <c r="AC12" i="1" s="1"/>
  <c r="AB5" i="9"/>
  <c r="AB12" i="1" s="1"/>
  <c r="AA5" i="9"/>
  <c r="AA12" i="1" s="1"/>
  <c r="Z5" i="9"/>
  <c r="Z12" i="1" s="1"/>
  <c r="Y5" i="9"/>
  <c r="Y12" i="1" s="1"/>
  <c r="X5" i="9"/>
  <c r="X12" i="1" s="1"/>
  <c r="W5" i="9"/>
  <c r="W12" i="1" s="1"/>
  <c r="V5" i="9"/>
  <c r="V12" i="1" s="1"/>
  <c r="U5" i="9"/>
  <c r="U12" i="1" s="1"/>
  <c r="T5" i="9"/>
  <c r="T12" i="1" s="1"/>
  <c r="S5" i="9"/>
  <c r="S12" i="1" s="1"/>
  <c r="R5" i="9"/>
  <c r="R12" i="1" s="1"/>
  <c r="Q5" i="9"/>
  <c r="Q12" i="1" s="1"/>
  <c r="P5" i="9"/>
  <c r="P12" i="1" s="1"/>
  <c r="O5" i="9"/>
  <c r="O12" i="1" s="1"/>
  <c r="N5" i="9"/>
  <c r="N12" i="1" s="1"/>
  <c r="M5" i="9"/>
  <c r="M12" i="1" s="1"/>
  <c r="L5" i="9"/>
  <c r="L12" i="1" s="1"/>
  <c r="K5" i="9"/>
  <c r="K12" i="1" s="1"/>
  <c r="J5" i="9"/>
  <c r="J12" i="1" s="1"/>
  <c r="I5" i="9"/>
  <c r="I12" i="1" s="1"/>
  <c r="H5" i="9"/>
  <c r="H12" i="1" s="1"/>
  <c r="G5" i="9"/>
  <c r="G12" i="1" s="1"/>
  <c r="F5" i="9"/>
  <c r="F12" i="1" s="1"/>
  <c r="E5" i="9"/>
  <c r="E12" i="1" s="1"/>
  <c r="D5" i="9"/>
  <c r="D12" i="1" s="1"/>
  <c r="C5" i="9"/>
  <c r="C12" i="1" s="1"/>
  <c r="B5" i="9"/>
  <c r="B12" i="1" s="1"/>
  <c r="NB4" i="9"/>
  <c r="NB11" i="1" s="1"/>
  <c r="NA4" i="9"/>
  <c r="NA11" i="1" s="1"/>
  <c r="MZ4" i="9"/>
  <c r="MZ11" i="1" s="1"/>
  <c r="MY4" i="9"/>
  <c r="MY11" i="1" s="1"/>
  <c r="MX4" i="9"/>
  <c r="MX11" i="1" s="1"/>
  <c r="MW4" i="9"/>
  <c r="MW11" i="1" s="1"/>
  <c r="MV4" i="9"/>
  <c r="MV11" i="1" s="1"/>
  <c r="MU4" i="9"/>
  <c r="MU11" i="1" s="1"/>
  <c r="MT4" i="9"/>
  <c r="MT11" i="1" s="1"/>
  <c r="MS4" i="9"/>
  <c r="MS11" i="1" s="1"/>
  <c r="MR4" i="9"/>
  <c r="MR11" i="1" s="1"/>
  <c r="MQ4" i="9"/>
  <c r="MQ11" i="1" s="1"/>
  <c r="MP4" i="9"/>
  <c r="MP11" i="1" s="1"/>
  <c r="MO4" i="9"/>
  <c r="MO11" i="1" s="1"/>
  <c r="MN4" i="9"/>
  <c r="MN11" i="1" s="1"/>
  <c r="MM4" i="9"/>
  <c r="MM11" i="1" s="1"/>
  <c r="ML4" i="9"/>
  <c r="ML11" i="1" s="1"/>
  <c r="MK4" i="9"/>
  <c r="MK11" i="1" s="1"/>
  <c r="MJ4" i="9"/>
  <c r="MJ11" i="1" s="1"/>
  <c r="MI4" i="9"/>
  <c r="MI11" i="1" s="1"/>
  <c r="MH4" i="9"/>
  <c r="MH11" i="1" s="1"/>
  <c r="MG4" i="9"/>
  <c r="MG11" i="1" s="1"/>
  <c r="MF4" i="9"/>
  <c r="MF11" i="1" s="1"/>
  <c r="ME4" i="9"/>
  <c r="ME11" i="1" s="1"/>
  <c r="MD4" i="9"/>
  <c r="MD11" i="1" s="1"/>
  <c r="MC4" i="9"/>
  <c r="MC11" i="1" s="1"/>
  <c r="MB4" i="9"/>
  <c r="MB11" i="1" s="1"/>
  <c r="MA4" i="9"/>
  <c r="MA11" i="1" s="1"/>
  <c r="LZ4" i="9"/>
  <c r="LZ11" i="1" s="1"/>
  <c r="LY4" i="9"/>
  <c r="LY11" i="1" s="1"/>
  <c r="LX4" i="9"/>
  <c r="LX11" i="1" s="1"/>
  <c r="LW4" i="9"/>
  <c r="LW11" i="1" s="1"/>
  <c r="LV4" i="9"/>
  <c r="LV11" i="1" s="1"/>
  <c r="LU4" i="9"/>
  <c r="LU11" i="1" s="1"/>
  <c r="LT4" i="9"/>
  <c r="LT11" i="1" s="1"/>
  <c r="LS4" i="9"/>
  <c r="LS11" i="1" s="1"/>
  <c r="LR4" i="9"/>
  <c r="LR11" i="1" s="1"/>
  <c r="LQ4" i="9"/>
  <c r="LQ11" i="1" s="1"/>
  <c r="LP4" i="9"/>
  <c r="LP11" i="1" s="1"/>
  <c r="LO4" i="9"/>
  <c r="LO11" i="1" s="1"/>
  <c r="LN4" i="9"/>
  <c r="LN11" i="1" s="1"/>
  <c r="LM4" i="9"/>
  <c r="LM11" i="1" s="1"/>
  <c r="LL4" i="9"/>
  <c r="LL11" i="1" s="1"/>
  <c r="LK4" i="9"/>
  <c r="LK11" i="1" s="1"/>
  <c r="LJ4" i="9"/>
  <c r="LJ11" i="1" s="1"/>
  <c r="LI4" i="9"/>
  <c r="LI11" i="1" s="1"/>
  <c r="LH4" i="9"/>
  <c r="LH11" i="1" s="1"/>
  <c r="LG4" i="9"/>
  <c r="LG11" i="1" s="1"/>
  <c r="LF4" i="9"/>
  <c r="LF11" i="1" s="1"/>
  <c r="LE4" i="9"/>
  <c r="LE11" i="1" s="1"/>
  <c r="LD4" i="9"/>
  <c r="LD11" i="1" s="1"/>
  <c r="LC4" i="9"/>
  <c r="LC11" i="1" s="1"/>
  <c r="LB4" i="9"/>
  <c r="LB11" i="1" s="1"/>
  <c r="LA4" i="9"/>
  <c r="LA11" i="1" s="1"/>
  <c r="KZ4" i="9"/>
  <c r="KZ11" i="1" s="1"/>
  <c r="KY4" i="9"/>
  <c r="KY11" i="1" s="1"/>
  <c r="KX4" i="9"/>
  <c r="KX11" i="1" s="1"/>
  <c r="KW4" i="9"/>
  <c r="KW11" i="1" s="1"/>
  <c r="KV4" i="9"/>
  <c r="KV11" i="1" s="1"/>
  <c r="KU4" i="9"/>
  <c r="KU11" i="1" s="1"/>
  <c r="KT4" i="9"/>
  <c r="KT11" i="1" s="1"/>
  <c r="KS4" i="9"/>
  <c r="KS11" i="1" s="1"/>
  <c r="KR4" i="9"/>
  <c r="KR11" i="1" s="1"/>
  <c r="KQ4" i="9"/>
  <c r="KQ11" i="1" s="1"/>
  <c r="KP4" i="9"/>
  <c r="KP11" i="1" s="1"/>
  <c r="KO4" i="9"/>
  <c r="KO11" i="1" s="1"/>
  <c r="KN4" i="9"/>
  <c r="KN11" i="1" s="1"/>
  <c r="KM4" i="9"/>
  <c r="KM11" i="1" s="1"/>
  <c r="KL4" i="9"/>
  <c r="KL11" i="1" s="1"/>
  <c r="KK4" i="9"/>
  <c r="KK11" i="1" s="1"/>
  <c r="KJ4" i="9"/>
  <c r="KJ11" i="1" s="1"/>
  <c r="KI4" i="9"/>
  <c r="KI11" i="1" s="1"/>
  <c r="KH4" i="9"/>
  <c r="KH11" i="1" s="1"/>
  <c r="KG4" i="9"/>
  <c r="KG11" i="1" s="1"/>
  <c r="KF4" i="9"/>
  <c r="KF11" i="1" s="1"/>
  <c r="KE4" i="9"/>
  <c r="KE11" i="1" s="1"/>
  <c r="KD4" i="9"/>
  <c r="KD11" i="1" s="1"/>
  <c r="KC4" i="9"/>
  <c r="KC11" i="1" s="1"/>
  <c r="KB4" i="9"/>
  <c r="KB11" i="1" s="1"/>
  <c r="KA4" i="9"/>
  <c r="KA11" i="1" s="1"/>
  <c r="JZ4" i="9"/>
  <c r="JZ11" i="1" s="1"/>
  <c r="JY4" i="9"/>
  <c r="JY11" i="1" s="1"/>
  <c r="JX4" i="9"/>
  <c r="JX11" i="1" s="1"/>
  <c r="JW4" i="9"/>
  <c r="JW11" i="1" s="1"/>
  <c r="JV4" i="9"/>
  <c r="JV11" i="1" s="1"/>
  <c r="JU4" i="9"/>
  <c r="JU11" i="1" s="1"/>
  <c r="JT4" i="9"/>
  <c r="JT11" i="1" s="1"/>
  <c r="JS4" i="9"/>
  <c r="JS11" i="1" s="1"/>
  <c r="JR4" i="9"/>
  <c r="JR11" i="1" s="1"/>
  <c r="JQ4" i="9"/>
  <c r="JQ11" i="1" s="1"/>
  <c r="JP4" i="9"/>
  <c r="JP11" i="1" s="1"/>
  <c r="JO4" i="9"/>
  <c r="JO11" i="1" s="1"/>
  <c r="JN4" i="9"/>
  <c r="JN11" i="1" s="1"/>
  <c r="JM4" i="9"/>
  <c r="JM11" i="1" s="1"/>
  <c r="JL4" i="9"/>
  <c r="JL11" i="1" s="1"/>
  <c r="JK4" i="9"/>
  <c r="JK11" i="1" s="1"/>
  <c r="JJ4" i="9"/>
  <c r="JJ11" i="1" s="1"/>
  <c r="JI4" i="9"/>
  <c r="JI11" i="1" s="1"/>
  <c r="JH4" i="9"/>
  <c r="JH11" i="1" s="1"/>
  <c r="JG4" i="9"/>
  <c r="JG11" i="1" s="1"/>
  <c r="JF4" i="9"/>
  <c r="JF11" i="1" s="1"/>
  <c r="JE4" i="9"/>
  <c r="JE11" i="1" s="1"/>
  <c r="JD4" i="9"/>
  <c r="JD11" i="1" s="1"/>
  <c r="JC4" i="9"/>
  <c r="JC11" i="1" s="1"/>
  <c r="JB4" i="9"/>
  <c r="JB11" i="1" s="1"/>
  <c r="JA4" i="9"/>
  <c r="JA11" i="1" s="1"/>
  <c r="IZ4" i="9"/>
  <c r="IZ11" i="1" s="1"/>
  <c r="IY4" i="9"/>
  <c r="IY11" i="1" s="1"/>
  <c r="IX4" i="9"/>
  <c r="IX11" i="1" s="1"/>
  <c r="IW4" i="9"/>
  <c r="IW11" i="1" s="1"/>
  <c r="IV4" i="9"/>
  <c r="IV11" i="1" s="1"/>
  <c r="IU4" i="9"/>
  <c r="IU11" i="1" s="1"/>
  <c r="IT4" i="9"/>
  <c r="IT11" i="1" s="1"/>
  <c r="IS4" i="9"/>
  <c r="IS11" i="1" s="1"/>
  <c r="IR4" i="9"/>
  <c r="IR11" i="1" s="1"/>
  <c r="IQ4" i="9"/>
  <c r="IQ11" i="1" s="1"/>
  <c r="IP4" i="9"/>
  <c r="IP11" i="1" s="1"/>
  <c r="IO4" i="9"/>
  <c r="IO11" i="1" s="1"/>
  <c r="IN4" i="9"/>
  <c r="IN11" i="1" s="1"/>
  <c r="IM4" i="9"/>
  <c r="IM11" i="1" s="1"/>
  <c r="IL4" i="9"/>
  <c r="IL11" i="1" s="1"/>
  <c r="IK4" i="9"/>
  <c r="IK11" i="1" s="1"/>
  <c r="IJ4" i="9"/>
  <c r="IJ11" i="1" s="1"/>
  <c r="II4" i="9"/>
  <c r="II11" i="1" s="1"/>
  <c r="IH4" i="9"/>
  <c r="IH11" i="1" s="1"/>
  <c r="IG4" i="9"/>
  <c r="IG11" i="1" s="1"/>
  <c r="IF4" i="9"/>
  <c r="IF11" i="1" s="1"/>
  <c r="IE4" i="9"/>
  <c r="IE11" i="1" s="1"/>
  <c r="ID4" i="9"/>
  <c r="ID11" i="1" s="1"/>
  <c r="IC4" i="9"/>
  <c r="IC11" i="1" s="1"/>
  <c r="IB4" i="9"/>
  <c r="IB11" i="1" s="1"/>
  <c r="IA4" i="9"/>
  <c r="IA11" i="1" s="1"/>
  <c r="HZ4" i="9"/>
  <c r="HZ11" i="1" s="1"/>
  <c r="HY4" i="9"/>
  <c r="HY11" i="1" s="1"/>
  <c r="HX4" i="9"/>
  <c r="HX11" i="1" s="1"/>
  <c r="HW4" i="9"/>
  <c r="HW11" i="1" s="1"/>
  <c r="HV4" i="9"/>
  <c r="HV11" i="1" s="1"/>
  <c r="HU4" i="9"/>
  <c r="HU11" i="1" s="1"/>
  <c r="HT4" i="9"/>
  <c r="HT11" i="1" s="1"/>
  <c r="HS4" i="9"/>
  <c r="HS11" i="1" s="1"/>
  <c r="HR4" i="9"/>
  <c r="HR11" i="1" s="1"/>
  <c r="HQ4" i="9"/>
  <c r="HQ11" i="1" s="1"/>
  <c r="HP4" i="9"/>
  <c r="HP11" i="1" s="1"/>
  <c r="HO4" i="9"/>
  <c r="HO11" i="1" s="1"/>
  <c r="HN4" i="9"/>
  <c r="HN11" i="1" s="1"/>
  <c r="HM4" i="9"/>
  <c r="HM11" i="1" s="1"/>
  <c r="HL4" i="9"/>
  <c r="HL11" i="1" s="1"/>
  <c r="HK4" i="9"/>
  <c r="HK11" i="1" s="1"/>
  <c r="HJ4" i="9"/>
  <c r="HJ11" i="1" s="1"/>
  <c r="HI4" i="9"/>
  <c r="HI11" i="1" s="1"/>
  <c r="HH4" i="9"/>
  <c r="HH11" i="1" s="1"/>
  <c r="HG4" i="9"/>
  <c r="HG11" i="1" s="1"/>
  <c r="HF4" i="9"/>
  <c r="HF11" i="1" s="1"/>
  <c r="HE4" i="9"/>
  <c r="HE11" i="1" s="1"/>
  <c r="HD4" i="9"/>
  <c r="HD11" i="1" s="1"/>
  <c r="HC4" i="9"/>
  <c r="HC11" i="1" s="1"/>
  <c r="HB4" i="9"/>
  <c r="HB11" i="1" s="1"/>
  <c r="HA4" i="9"/>
  <c r="HA11" i="1" s="1"/>
  <c r="GZ4" i="9"/>
  <c r="GZ11" i="1" s="1"/>
  <c r="GY4" i="9"/>
  <c r="GY11" i="1" s="1"/>
  <c r="GX4" i="9"/>
  <c r="GX11" i="1" s="1"/>
  <c r="GW4" i="9"/>
  <c r="GW11" i="1" s="1"/>
  <c r="GV4" i="9"/>
  <c r="GV11" i="1" s="1"/>
  <c r="GU4" i="9"/>
  <c r="GU11" i="1" s="1"/>
  <c r="GT4" i="9"/>
  <c r="GT11" i="1" s="1"/>
  <c r="GS4" i="9"/>
  <c r="GS11" i="1" s="1"/>
  <c r="GR4" i="9"/>
  <c r="GR11" i="1" s="1"/>
  <c r="GQ4" i="9"/>
  <c r="GQ11" i="1" s="1"/>
  <c r="GP4" i="9"/>
  <c r="GP11" i="1" s="1"/>
  <c r="GO4" i="9"/>
  <c r="GO11" i="1" s="1"/>
  <c r="GN4" i="9"/>
  <c r="GN11" i="1" s="1"/>
  <c r="GM4" i="9"/>
  <c r="GM11" i="1" s="1"/>
  <c r="GL4" i="9"/>
  <c r="GL11" i="1" s="1"/>
  <c r="GK4" i="9"/>
  <c r="GK11" i="1" s="1"/>
  <c r="GJ4" i="9"/>
  <c r="GJ11" i="1" s="1"/>
  <c r="GI4" i="9"/>
  <c r="GI11" i="1" s="1"/>
  <c r="GH4" i="9"/>
  <c r="GH11" i="1" s="1"/>
  <c r="GG4" i="9"/>
  <c r="GG11" i="1" s="1"/>
  <c r="GF4" i="9"/>
  <c r="GF11" i="1" s="1"/>
  <c r="GE4" i="9"/>
  <c r="GE11" i="1" s="1"/>
  <c r="GD4" i="9"/>
  <c r="GD11" i="1" s="1"/>
  <c r="GC4" i="9"/>
  <c r="GC11" i="1" s="1"/>
  <c r="GB4" i="9"/>
  <c r="GB11" i="1" s="1"/>
  <c r="GA4" i="9"/>
  <c r="GA11" i="1" s="1"/>
  <c r="FZ4" i="9"/>
  <c r="FZ11" i="1" s="1"/>
  <c r="FY4" i="9"/>
  <c r="FY11" i="1" s="1"/>
  <c r="FX4" i="9"/>
  <c r="FX11" i="1" s="1"/>
  <c r="FW4" i="9"/>
  <c r="FW11" i="1" s="1"/>
  <c r="FV4" i="9"/>
  <c r="FV11" i="1" s="1"/>
  <c r="FU4" i="9"/>
  <c r="FU11" i="1" s="1"/>
  <c r="FT4" i="9"/>
  <c r="FT11" i="1" s="1"/>
  <c r="FS4" i="9"/>
  <c r="FS11" i="1" s="1"/>
  <c r="FR4" i="9"/>
  <c r="FR11" i="1" s="1"/>
  <c r="FQ4" i="9"/>
  <c r="FQ11" i="1" s="1"/>
  <c r="FP4" i="9"/>
  <c r="FP11" i="1" s="1"/>
  <c r="FO4" i="9"/>
  <c r="FO11" i="1" s="1"/>
  <c r="FN4" i="9"/>
  <c r="FN11" i="1" s="1"/>
  <c r="FM4" i="9"/>
  <c r="FM11" i="1" s="1"/>
  <c r="FL4" i="9"/>
  <c r="FL11" i="1" s="1"/>
  <c r="FK4" i="9"/>
  <c r="FK11" i="1" s="1"/>
  <c r="FJ4" i="9"/>
  <c r="FJ11" i="1" s="1"/>
  <c r="FI4" i="9"/>
  <c r="FI11" i="1" s="1"/>
  <c r="FH4" i="9"/>
  <c r="FH11" i="1" s="1"/>
  <c r="FG4" i="9"/>
  <c r="FG11" i="1" s="1"/>
  <c r="FF4" i="9"/>
  <c r="FF11" i="1" s="1"/>
  <c r="FE4" i="9"/>
  <c r="FE11" i="1" s="1"/>
  <c r="FD4" i="9"/>
  <c r="FD11" i="1" s="1"/>
  <c r="FC4" i="9"/>
  <c r="FC11" i="1" s="1"/>
  <c r="FB4" i="9"/>
  <c r="FB11" i="1" s="1"/>
  <c r="FA4" i="9"/>
  <c r="FA11" i="1" s="1"/>
  <c r="EZ4" i="9"/>
  <c r="EZ11" i="1" s="1"/>
  <c r="EY4" i="9"/>
  <c r="EY11" i="1" s="1"/>
  <c r="EX4" i="9"/>
  <c r="EX11" i="1" s="1"/>
  <c r="EW4" i="9"/>
  <c r="EW11" i="1" s="1"/>
  <c r="EV4" i="9"/>
  <c r="EV11" i="1" s="1"/>
  <c r="EU4" i="9"/>
  <c r="EU11" i="1" s="1"/>
  <c r="ET4" i="9"/>
  <c r="ET11" i="1" s="1"/>
  <c r="ES4" i="9"/>
  <c r="ES11" i="1" s="1"/>
  <c r="ER4" i="9"/>
  <c r="ER11" i="1" s="1"/>
  <c r="EQ4" i="9"/>
  <c r="EQ11" i="1" s="1"/>
  <c r="EP4" i="9"/>
  <c r="EP11" i="1" s="1"/>
  <c r="EO4" i="9"/>
  <c r="EO11" i="1" s="1"/>
  <c r="EN4" i="9"/>
  <c r="EN11" i="1" s="1"/>
  <c r="EM4" i="9"/>
  <c r="EM11" i="1" s="1"/>
  <c r="EL4" i="9"/>
  <c r="EL11" i="1" s="1"/>
  <c r="EK4" i="9"/>
  <c r="EK11" i="1" s="1"/>
  <c r="EJ4" i="9"/>
  <c r="EJ11" i="1" s="1"/>
  <c r="EI4" i="9"/>
  <c r="EI11" i="1" s="1"/>
  <c r="EH4" i="9"/>
  <c r="EH11" i="1" s="1"/>
  <c r="EG4" i="9"/>
  <c r="EG11" i="1" s="1"/>
  <c r="EF4" i="9"/>
  <c r="EF11" i="1" s="1"/>
  <c r="EE4" i="9"/>
  <c r="EE11" i="1" s="1"/>
  <c r="ED4" i="9"/>
  <c r="ED11" i="1" s="1"/>
  <c r="EC4" i="9"/>
  <c r="EC11" i="1" s="1"/>
  <c r="EB4" i="9"/>
  <c r="EB11" i="1" s="1"/>
  <c r="EA4" i="9"/>
  <c r="EA11" i="1" s="1"/>
  <c r="DZ4" i="9"/>
  <c r="DZ11" i="1" s="1"/>
  <c r="DY4" i="9"/>
  <c r="DY11" i="1" s="1"/>
  <c r="DX4" i="9"/>
  <c r="DX11" i="1" s="1"/>
  <c r="DW4" i="9"/>
  <c r="DW11" i="1" s="1"/>
  <c r="DV4" i="9"/>
  <c r="DV11" i="1" s="1"/>
  <c r="DU4" i="9"/>
  <c r="DU11" i="1" s="1"/>
  <c r="DT4" i="9"/>
  <c r="DT11" i="1" s="1"/>
  <c r="DS4" i="9"/>
  <c r="DS11" i="1" s="1"/>
  <c r="DR4" i="9"/>
  <c r="DR11" i="1" s="1"/>
  <c r="DQ4" i="9"/>
  <c r="DQ11" i="1" s="1"/>
  <c r="DP4" i="9"/>
  <c r="DP11" i="1" s="1"/>
  <c r="DO4" i="9"/>
  <c r="DO11" i="1" s="1"/>
  <c r="DN4" i="9"/>
  <c r="DN11" i="1" s="1"/>
  <c r="DM4" i="9"/>
  <c r="DM11" i="1" s="1"/>
  <c r="DL4" i="9"/>
  <c r="DL11" i="1" s="1"/>
  <c r="DK4" i="9"/>
  <c r="DK11" i="1" s="1"/>
  <c r="DJ4" i="9"/>
  <c r="DJ11" i="1" s="1"/>
  <c r="DI4" i="9"/>
  <c r="DI11" i="1" s="1"/>
  <c r="DH4" i="9"/>
  <c r="DH11" i="1" s="1"/>
  <c r="DG4" i="9"/>
  <c r="DG11" i="1" s="1"/>
  <c r="DF4" i="9"/>
  <c r="DF11" i="1" s="1"/>
  <c r="DE4" i="9"/>
  <c r="DE11" i="1" s="1"/>
  <c r="DD4" i="9"/>
  <c r="DD11" i="1" s="1"/>
  <c r="DC4" i="9"/>
  <c r="DC11" i="1" s="1"/>
  <c r="DB4" i="9"/>
  <c r="DB11" i="1" s="1"/>
  <c r="DA4" i="9"/>
  <c r="DA11" i="1" s="1"/>
  <c r="CZ4" i="9"/>
  <c r="CZ11" i="1" s="1"/>
  <c r="CY4" i="9"/>
  <c r="CY11" i="1" s="1"/>
  <c r="CX4" i="9"/>
  <c r="CX11" i="1" s="1"/>
  <c r="CW4" i="9"/>
  <c r="CW11" i="1" s="1"/>
  <c r="CV4" i="9"/>
  <c r="CV11" i="1" s="1"/>
  <c r="CU4" i="9"/>
  <c r="CU11" i="1" s="1"/>
  <c r="CT4" i="9"/>
  <c r="CT11" i="1" s="1"/>
  <c r="CS4" i="9"/>
  <c r="CS11" i="1" s="1"/>
  <c r="CR4" i="9"/>
  <c r="CR11" i="1" s="1"/>
  <c r="CQ4" i="9"/>
  <c r="CQ11" i="1" s="1"/>
  <c r="CP4" i="9"/>
  <c r="CP11" i="1" s="1"/>
  <c r="CO4" i="9"/>
  <c r="CO11" i="1" s="1"/>
  <c r="CN4" i="9"/>
  <c r="CN11" i="1" s="1"/>
  <c r="CM4" i="9"/>
  <c r="CM11" i="1" s="1"/>
  <c r="CL4" i="9"/>
  <c r="CL11" i="1" s="1"/>
  <c r="CK4" i="9"/>
  <c r="CK11" i="1" s="1"/>
  <c r="CJ4" i="9"/>
  <c r="CJ11" i="1" s="1"/>
  <c r="CI4" i="9"/>
  <c r="CI11" i="1" s="1"/>
  <c r="CH4" i="9"/>
  <c r="CH11" i="1" s="1"/>
  <c r="CG4" i="9"/>
  <c r="CG11" i="1" s="1"/>
  <c r="CF4" i="9"/>
  <c r="CF11" i="1" s="1"/>
  <c r="CE4" i="9"/>
  <c r="CE11" i="1" s="1"/>
  <c r="CD4" i="9"/>
  <c r="CD11" i="1" s="1"/>
  <c r="CC4" i="9"/>
  <c r="CC11" i="1" s="1"/>
  <c r="CB4" i="9"/>
  <c r="CB11" i="1" s="1"/>
  <c r="CA4" i="9"/>
  <c r="CA11" i="1" s="1"/>
  <c r="BZ4" i="9"/>
  <c r="BZ11" i="1" s="1"/>
  <c r="BY4" i="9"/>
  <c r="BY11" i="1" s="1"/>
  <c r="BX4" i="9"/>
  <c r="BX11" i="1" s="1"/>
  <c r="BW4" i="9"/>
  <c r="BW11" i="1" s="1"/>
  <c r="BV4" i="9"/>
  <c r="BV11" i="1" s="1"/>
  <c r="BU4" i="9"/>
  <c r="BU11" i="1" s="1"/>
  <c r="BT4" i="9"/>
  <c r="BT11" i="1" s="1"/>
  <c r="BS4" i="9"/>
  <c r="BS11" i="1" s="1"/>
  <c r="BR4" i="9"/>
  <c r="BR11" i="1" s="1"/>
  <c r="BQ4" i="9"/>
  <c r="BQ11" i="1" s="1"/>
  <c r="BP4" i="9"/>
  <c r="BP11" i="1" s="1"/>
  <c r="BO4" i="9"/>
  <c r="BO11" i="1" s="1"/>
  <c r="BN4" i="9"/>
  <c r="BN11" i="1" s="1"/>
  <c r="BM4" i="9"/>
  <c r="BM11" i="1" s="1"/>
  <c r="BL4" i="9"/>
  <c r="BL11" i="1" s="1"/>
  <c r="BK4" i="9"/>
  <c r="BK11" i="1" s="1"/>
  <c r="BJ4" i="9"/>
  <c r="BJ11" i="1" s="1"/>
  <c r="BI4" i="9"/>
  <c r="BI11" i="1" s="1"/>
  <c r="BH4" i="9"/>
  <c r="BH11" i="1" s="1"/>
  <c r="BG4" i="9"/>
  <c r="BG11" i="1" s="1"/>
  <c r="BF4" i="9"/>
  <c r="BF11" i="1" s="1"/>
  <c r="BE4" i="9"/>
  <c r="BE11" i="1" s="1"/>
  <c r="BD4" i="9"/>
  <c r="BD11" i="1" s="1"/>
  <c r="BC4" i="9"/>
  <c r="BC11" i="1" s="1"/>
  <c r="BB4" i="9"/>
  <c r="BB11" i="1" s="1"/>
  <c r="BA4" i="9"/>
  <c r="BA11" i="1" s="1"/>
  <c r="AZ4" i="9"/>
  <c r="AZ11" i="1" s="1"/>
  <c r="AY4" i="9"/>
  <c r="AY11" i="1" s="1"/>
  <c r="AX4" i="9"/>
  <c r="AX11" i="1" s="1"/>
  <c r="AW4" i="9"/>
  <c r="AW11" i="1" s="1"/>
  <c r="AV4" i="9"/>
  <c r="AV11" i="1" s="1"/>
  <c r="AU4" i="9"/>
  <c r="AU11" i="1" s="1"/>
  <c r="AT4" i="9"/>
  <c r="AT11" i="1" s="1"/>
  <c r="AS4" i="9"/>
  <c r="AS11" i="1" s="1"/>
  <c r="AR4" i="9"/>
  <c r="AR11" i="1" s="1"/>
  <c r="AQ4" i="9"/>
  <c r="AQ11" i="1" s="1"/>
  <c r="AP4" i="9"/>
  <c r="AP11" i="1" s="1"/>
  <c r="AO4" i="9"/>
  <c r="AO11" i="1" s="1"/>
  <c r="AN4" i="9"/>
  <c r="AN11" i="1" s="1"/>
  <c r="AM4" i="9"/>
  <c r="AM11" i="1" s="1"/>
  <c r="AL4" i="9"/>
  <c r="AL11" i="1" s="1"/>
  <c r="AK4" i="9"/>
  <c r="AK11" i="1" s="1"/>
  <c r="AJ4" i="9"/>
  <c r="AJ11" i="1" s="1"/>
  <c r="AI4" i="9"/>
  <c r="AI11" i="1" s="1"/>
  <c r="AH4" i="9"/>
  <c r="AH11" i="1" s="1"/>
  <c r="AG4" i="9"/>
  <c r="AG11" i="1" s="1"/>
  <c r="AF4" i="9"/>
  <c r="AF11" i="1" s="1"/>
  <c r="AE4" i="9"/>
  <c r="AE11" i="1" s="1"/>
  <c r="AD4" i="9"/>
  <c r="AD11" i="1" s="1"/>
  <c r="AC4" i="9"/>
  <c r="AC11" i="1" s="1"/>
  <c r="AB4" i="9"/>
  <c r="AB11" i="1" s="1"/>
  <c r="AA4" i="9"/>
  <c r="AA11" i="1" s="1"/>
  <c r="Z4" i="9"/>
  <c r="Z11" i="1" s="1"/>
  <c r="Y4" i="9"/>
  <c r="Y11" i="1" s="1"/>
  <c r="X4" i="9"/>
  <c r="X11" i="1" s="1"/>
  <c r="W4" i="9"/>
  <c r="W11" i="1" s="1"/>
  <c r="V4" i="9"/>
  <c r="V11" i="1" s="1"/>
  <c r="U4" i="9"/>
  <c r="U11" i="1" s="1"/>
  <c r="T4" i="9"/>
  <c r="T11" i="1" s="1"/>
  <c r="S4" i="9"/>
  <c r="S11" i="1" s="1"/>
  <c r="R4" i="9"/>
  <c r="R11" i="1" s="1"/>
  <c r="Q4" i="9"/>
  <c r="Q11" i="1" s="1"/>
  <c r="P4" i="9"/>
  <c r="P11" i="1" s="1"/>
  <c r="O4" i="9"/>
  <c r="O11" i="1" s="1"/>
  <c r="N4" i="9"/>
  <c r="N11" i="1" s="1"/>
  <c r="M4" i="9"/>
  <c r="M11" i="1" s="1"/>
  <c r="L4" i="9"/>
  <c r="L11" i="1" s="1"/>
  <c r="K4" i="9"/>
  <c r="K11" i="1" s="1"/>
  <c r="J4" i="9"/>
  <c r="J11" i="1" s="1"/>
  <c r="I4" i="9"/>
  <c r="I11" i="1" s="1"/>
  <c r="H4" i="9"/>
  <c r="H11" i="1" s="1"/>
  <c r="G4" i="9"/>
  <c r="G11" i="1" s="1"/>
  <c r="F4" i="9"/>
  <c r="F11" i="1" s="1"/>
  <c r="E4" i="9"/>
  <c r="E11" i="1" s="1"/>
  <c r="D4" i="9"/>
  <c r="D11" i="1" s="1"/>
  <c r="C4" i="9"/>
  <c r="C11" i="1" s="1"/>
  <c r="B4" i="9"/>
  <c r="B11" i="1" s="1"/>
  <c r="NB6" i="7" l="1"/>
  <c r="NB7" i="7" s="1"/>
  <c r="NA6" i="7"/>
  <c r="NA7" i="7" s="1"/>
  <c r="MZ6" i="7"/>
  <c r="MZ8" i="7" s="1"/>
  <c r="MY6" i="7"/>
  <c r="MY8" i="7" s="1"/>
  <c r="MX6" i="7"/>
  <c r="MX8" i="7" s="1"/>
  <c r="MW6" i="7"/>
  <c r="MV6" i="7"/>
  <c r="MU6" i="7"/>
  <c r="MT6" i="7"/>
  <c r="MS6" i="7"/>
  <c r="MS7" i="7" s="1"/>
  <c r="MR6" i="7"/>
  <c r="MR8" i="7" s="1"/>
  <c r="MQ6" i="7"/>
  <c r="MQ8" i="7" s="1"/>
  <c r="MP6" i="7"/>
  <c r="MP8" i="7" s="1"/>
  <c r="MO6" i="7"/>
  <c r="MN6" i="7"/>
  <c r="MM6" i="7"/>
  <c r="MM8" i="7" s="1"/>
  <c r="ML6" i="7"/>
  <c r="ML7" i="7" s="1"/>
  <c r="MK6" i="7"/>
  <c r="MK7" i="7" s="1"/>
  <c r="MJ6" i="7"/>
  <c r="MJ8" i="7" s="1"/>
  <c r="MI6" i="7"/>
  <c r="MH6" i="7"/>
  <c r="MH8" i="7" s="1"/>
  <c r="MG6" i="7"/>
  <c r="MF6" i="7"/>
  <c r="ME6" i="7"/>
  <c r="ME8" i="7" s="1"/>
  <c r="MD6" i="7"/>
  <c r="MD7" i="7" s="1"/>
  <c r="MC6" i="7"/>
  <c r="MB6" i="7"/>
  <c r="MB8" i="7" s="1"/>
  <c r="MA6" i="7"/>
  <c r="MA8" i="7" s="1"/>
  <c r="LZ6" i="7"/>
  <c r="LZ8" i="7" s="1"/>
  <c r="LY6" i="7"/>
  <c r="LX6" i="7"/>
  <c r="LX8" i="7" s="1"/>
  <c r="LW6" i="7"/>
  <c r="LW8" i="7" s="1"/>
  <c r="LV6" i="7"/>
  <c r="LV7" i="7" s="1"/>
  <c r="LU6" i="7"/>
  <c r="LU7" i="7" s="1"/>
  <c r="LT6" i="7"/>
  <c r="LT8" i="7" s="1"/>
  <c r="LS6" i="7"/>
  <c r="LS8" i="7" s="1"/>
  <c r="LR6" i="7"/>
  <c r="LR8" i="7" s="1"/>
  <c r="LQ6" i="7"/>
  <c r="LP6" i="7"/>
  <c r="LO6" i="7"/>
  <c r="LO8" i="7" s="1"/>
  <c r="LN6" i="7"/>
  <c r="LN7" i="7" s="1"/>
  <c r="LM6" i="7"/>
  <c r="LM7" i="7" s="1"/>
  <c r="LL6" i="7"/>
  <c r="LL8" i="7" s="1"/>
  <c r="LK6" i="7"/>
  <c r="LK8" i="7" s="1"/>
  <c r="LJ6" i="7"/>
  <c r="LJ8" i="7" s="1"/>
  <c r="LI6" i="7"/>
  <c r="LH6" i="7"/>
  <c r="LG6" i="7"/>
  <c r="LG8" i="7" s="1"/>
  <c r="LF6" i="7"/>
  <c r="LE6" i="7"/>
  <c r="LE7" i="7" s="1"/>
  <c r="LD6" i="7"/>
  <c r="LD8" i="7" s="1"/>
  <c r="LC6" i="7"/>
  <c r="LB6" i="7"/>
  <c r="LB8" i="7" s="1"/>
  <c r="LA6" i="7"/>
  <c r="KZ6" i="7"/>
  <c r="KY6" i="7"/>
  <c r="KY8" i="7" s="1"/>
  <c r="KX6" i="7"/>
  <c r="KX7" i="7" s="1"/>
  <c r="KW6" i="7"/>
  <c r="KW7" i="7" s="1"/>
  <c r="KV6" i="7"/>
  <c r="KV8" i="7" s="1"/>
  <c r="KU6" i="7"/>
  <c r="KU8" i="7" s="1"/>
  <c r="KT6" i="7"/>
  <c r="KT8" i="7" s="1"/>
  <c r="KS6" i="7"/>
  <c r="KR6" i="7"/>
  <c r="KR8" i="7" s="1"/>
  <c r="KQ6" i="7"/>
  <c r="KQ8" i="7" s="1"/>
  <c r="KP6" i="7"/>
  <c r="KP7" i="7" s="1"/>
  <c r="KO6" i="7"/>
  <c r="KO7" i="7" s="1"/>
  <c r="KN6" i="7"/>
  <c r="KN8" i="7" s="1"/>
  <c r="KM6" i="7"/>
  <c r="KM8" i="7" s="1"/>
  <c r="KL6" i="7"/>
  <c r="KL8" i="7" s="1"/>
  <c r="KK6" i="7"/>
  <c r="KJ6" i="7"/>
  <c r="KI6" i="7"/>
  <c r="KH6" i="7"/>
  <c r="KG6" i="7"/>
  <c r="KG7" i="7" s="1"/>
  <c r="KF6" i="7"/>
  <c r="KF8" i="7" s="1"/>
  <c r="KE6" i="7"/>
  <c r="KE8" i="7" s="1"/>
  <c r="KD6" i="7"/>
  <c r="KD8" i="7" s="1"/>
  <c r="KC6" i="7"/>
  <c r="KB6" i="7"/>
  <c r="KA6" i="7"/>
  <c r="KA8" i="7" s="1"/>
  <c r="JZ6" i="7"/>
  <c r="JZ7" i="7" s="1"/>
  <c r="JY6" i="7"/>
  <c r="JY7" i="7" s="1"/>
  <c r="JX6" i="7"/>
  <c r="JX8" i="7" s="1"/>
  <c r="JW6" i="7"/>
  <c r="JV6" i="7"/>
  <c r="JV8" i="7" s="1"/>
  <c r="JU6" i="7"/>
  <c r="JT6" i="7"/>
  <c r="JS6" i="7"/>
  <c r="JS8" i="7" s="1"/>
  <c r="JR6" i="7"/>
  <c r="JR7" i="7" s="1"/>
  <c r="JQ6" i="7"/>
  <c r="JQ7" i="7" s="1"/>
  <c r="JP6" i="7"/>
  <c r="JP8" i="7" s="1"/>
  <c r="JO6" i="7"/>
  <c r="JO8" i="7" s="1"/>
  <c r="JN6" i="7"/>
  <c r="JN8" i="7" s="1"/>
  <c r="JM6" i="7"/>
  <c r="JL6" i="7"/>
  <c r="JL8" i="7" s="1"/>
  <c r="JK6" i="7"/>
  <c r="JK8" i="7" s="1"/>
  <c r="JJ6" i="7"/>
  <c r="JJ7" i="7" s="1"/>
  <c r="JI6" i="7"/>
  <c r="JI7" i="7" s="1"/>
  <c r="JH6" i="7"/>
  <c r="JH8" i="7" s="1"/>
  <c r="JG6" i="7"/>
  <c r="JG8" i="7" s="1"/>
  <c r="JF6" i="7"/>
  <c r="JF8" i="7" s="1"/>
  <c r="JE6" i="7"/>
  <c r="JD6" i="7"/>
  <c r="JC6" i="7"/>
  <c r="JC8" i="7" s="1"/>
  <c r="JB6" i="7"/>
  <c r="JB7" i="7" s="1"/>
  <c r="JA6" i="7"/>
  <c r="JA7" i="7" s="1"/>
  <c r="IZ6" i="7"/>
  <c r="IZ8" i="7" s="1"/>
  <c r="IY6" i="7"/>
  <c r="IY8" i="7" s="1"/>
  <c r="IX6" i="7"/>
  <c r="IX8" i="7" s="1"/>
  <c r="IW6" i="7"/>
  <c r="IV6" i="7"/>
  <c r="IU6" i="7"/>
  <c r="IU8" i="7" s="1"/>
  <c r="IT6" i="7"/>
  <c r="IS6" i="7"/>
  <c r="IS7" i="7" s="1"/>
  <c r="IR6" i="7"/>
  <c r="IR8" i="7" s="1"/>
  <c r="IQ6" i="7"/>
  <c r="IP6" i="7"/>
  <c r="IP8" i="7" s="1"/>
  <c r="IO6" i="7"/>
  <c r="IN6" i="7"/>
  <c r="IM6" i="7"/>
  <c r="IM8" i="7" s="1"/>
  <c r="IL6" i="7"/>
  <c r="IL7" i="7" s="1"/>
  <c r="IK6" i="7"/>
  <c r="IK7" i="7" s="1"/>
  <c r="IJ6" i="7"/>
  <c r="IJ8" i="7" s="1"/>
  <c r="II6" i="7"/>
  <c r="II8" i="7" s="1"/>
  <c r="IH6" i="7"/>
  <c r="IH8" i="7" s="1"/>
  <c r="IG6" i="7"/>
  <c r="IF6" i="7"/>
  <c r="IF8" i="7" s="1"/>
  <c r="IE6" i="7"/>
  <c r="IE8" i="7" s="1"/>
  <c r="ID6" i="7"/>
  <c r="ID7" i="7" s="1"/>
  <c r="IC6" i="7"/>
  <c r="IC7" i="7" s="1"/>
  <c r="IB6" i="7"/>
  <c r="IB8" i="7" s="1"/>
  <c r="IA6" i="7"/>
  <c r="IA8" i="7" s="1"/>
  <c r="HZ6" i="7"/>
  <c r="HZ8" i="7" s="1"/>
  <c r="HY6" i="7"/>
  <c r="HX6" i="7"/>
  <c r="HW6" i="7"/>
  <c r="HV6" i="7"/>
  <c r="HU6" i="7"/>
  <c r="HU7" i="7" s="1"/>
  <c r="HT6" i="7"/>
  <c r="HT8" i="7" s="1"/>
  <c r="HS6" i="7"/>
  <c r="HS8" i="7" s="1"/>
  <c r="HR6" i="7"/>
  <c r="HR8" i="7" s="1"/>
  <c r="HQ6" i="7"/>
  <c r="HP6" i="7"/>
  <c r="HO6" i="7"/>
  <c r="HO8" i="7" s="1"/>
  <c r="HN6" i="7"/>
  <c r="HN7" i="7" s="1"/>
  <c r="HM6" i="7"/>
  <c r="HM7" i="7" s="1"/>
  <c r="HL6" i="7"/>
  <c r="HL8" i="7" s="1"/>
  <c r="HK6" i="7"/>
  <c r="HJ6" i="7"/>
  <c r="HJ8" i="7" s="1"/>
  <c r="HI6" i="7"/>
  <c r="HH6" i="7"/>
  <c r="HG6" i="7"/>
  <c r="HF6" i="7"/>
  <c r="HF7" i="7" s="1"/>
  <c r="HE6" i="7"/>
  <c r="HD6" i="7"/>
  <c r="HD8" i="7" s="1"/>
  <c r="HC6" i="7"/>
  <c r="HB6" i="7"/>
  <c r="HB8" i="7" s="1"/>
  <c r="HA6" i="7"/>
  <c r="GZ6" i="7"/>
  <c r="GZ8" i="7" s="1"/>
  <c r="GY6" i="7"/>
  <c r="GX6" i="7"/>
  <c r="GX7" i="7" s="1"/>
  <c r="GW6" i="7"/>
  <c r="GW7" i="7" s="1"/>
  <c r="GV6" i="7"/>
  <c r="GV8" i="7" s="1"/>
  <c r="GU6" i="7"/>
  <c r="GT6" i="7"/>
  <c r="GT8" i="7" s="1"/>
  <c r="GS6" i="7"/>
  <c r="GR6" i="7"/>
  <c r="GQ6" i="7"/>
  <c r="GQ8" i="7" s="1"/>
  <c r="GP6" i="7"/>
  <c r="GP7" i="7" s="1"/>
  <c r="GO6" i="7"/>
  <c r="GO7" i="7" s="1"/>
  <c r="GN6" i="7"/>
  <c r="GN8" i="7" s="1"/>
  <c r="GM6" i="7"/>
  <c r="GL6" i="7"/>
  <c r="GL8" i="7" s="1"/>
  <c r="GK6" i="7"/>
  <c r="GJ6" i="7"/>
  <c r="GI6" i="7"/>
  <c r="GH6" i="7"/>
  <c r="GH7" i="7" s="1"/>
  <c r="GG6" i="7"/>
  <c r="GG7" i="7" s="1"/>
  <c r="GF6" i="7"/>
  <c r="GF8" i="7" s="1"/>
  <c r="GE6" i="7"/>
  <c r="GE8" i="7" s="1"/>
  <c r="GD6" i="7"/>
  <c r="GD8" i="7" s="1"/>
  <c r="GC6" i="7"/>
  <c r="GB6" i="7"/>
  <c r="GA6" i="7"/>
  <c r="FZ6" i="7"/>
  <c r="FY6" i="7"/>
  <c r="FX6" i="7"/>
  <c r="FX8" i="7" s="1"/>
  <c r="FW6" i="7"/>
  <c r="FV6" i="7"/>
  <c r="FV8" i="7" s="1"/>
  <c r="FU6" i="7"/>
  <c r="FT6" i="7"/>
  <c r="FT8" i="7" s="1"/>
  <c r="FS6" i="7"/>
  <c r="FR6" i="7"/>
  <c r="FQ6" i="7"/>
  <c r="FQ7" i="7" s="1"/>
  <c r="FP6" i="7"/>
  <c r="FP8" i="7" s="1"/>
  <c r="FO6" i="7"/>
  <c r="FN6" i="7"/>
  <c r="FN8" i="7" s="1"/>
  <c r="FM6" i="7"/>
  <c r="FL6" i="7"/>
  <c r="FK6" i="7"/>
  <c r="FK8" i="7" s="1"/>
  <c r="FJ6" i="7"/>
  <c r="FJ7" i="7" s="1"/>
  <c r="FI6" i="7"/>
  <c r="FH6" i="7"/>
  <c r="FH8" i="7" s="1"/>
  <c r="FG6" i="7"/>
  <c r="FF6" i="7"/>
  <c r="FF8" i="7" s="1"/>
  <c r="FE6" i="7"/>
  <c r="FD6" i="7"/>
  <c r="FC6" i="7"/>
  <c r="FB6" i="7"/>
  <c r="FA6" i="7"/>
  <c r="FA7" i="7" s="1"/>
  <c r="EZ6" i="7"/>
  <c r="EZ8" i="7" s="1"/>
  <c r="EY6" i="7"/>
  <c r="EY8" i="7" s="1"/>
  <c r="EX6" i="7"/>
  <c r="EX8" i="7" s="1"/>
  <c r="EW6" i="7"/>
  <c r="EV6" i="7"/>
  <c r="EU6" i="7"/>
  <c r="ET6" i="7"/>
  <c r="ES6" i="7"/>
  <c r="ER6" i="7"/>
  <c r="ER8" i="7" s="1"/>
  <c r="EQ6" i="7"/>
  <c r="EP6" i="7"/>
  <c r="EP8" i="7" s="1"/>
  <c r="EO6" i="7"/>
  <c r="EN6" i="7"/>
  <c r="EN8" i="7" s="1"/>
  <c r="EM6" i="7"/>
  <c r="EL6" i="7"/>
  <c r="EK6" i="7"/>
  <c r="EK7" i="7" s="1"/>
  <c r="EJ6" i="7"/>
  <c r="EJ8" i="7" s="1"/>
  <c r="EI6" i="7"/>
  <c r="EH6" i="7"/>
  <c r="EH8" i="7" s="1"/>
  <c r="EG6" i="7"/>
  <c r="EF6" i="7"/>
  <c r="EE6" i="7"/>
  <c r="EE8" i="7" s="1"/>
  <c r="ED6" i="7"/>
  <c r="EC6" i="7"/>
  <c r="EB6" i="7"/>
  <c r="EB8" i="7" s="1"/>
  <c r="EA6" i="7"/>
  <c r="EA7" i="7" s="1"/>
  <c r="DZ6" i="7"/>
  <c r="DY6" i="7"/>
  <c r="DX6" i="7"/>
  <c r="DW6" i="7"/>
  <c r="DV6" i="7"/>
  <c r="DU6" i="7"/>
  <c r="DT6" i="7"/>
  <c r="DT8" i="7" s="1"/>
  <c r="DS6" i="7"/>
  <c r="DS7" i="7" s="1"/>
  <c r="DR6" i="7"/>
  <c r="DQ6" i="7"/>
  <c r="DP6" i="7"/>
  <c r="DO6" i="7"/>
  <c r="DN6" i="7"/>
  <c r="DM6" i="7"/>
  <c r="DL6" i="7"/>
  <c r="DL8" i="7" s="1"/>
  <c r="DK6" i="7"/>
  <c r="DK7" i="7" s="1"/>
  <c r="DJ6" i="7"/>
  <c r="DI6" i="7"/>
  <c r="DH6" i="7"/>
  <c r="DH8" i="7" s="1"/>
  <c r="DG6" i="7"/>
  <c r="DF6" i="7"/>
  <c r="DE6" i="7"/>
  <c r="DD6" i="7"/>
  <c r="DD8" i="7" s="1"/>
  <c r="DC6" i="7"/>
  <c r="DC7" i="7" s="1"/>
  <c r="DB6" i="7"/>
  <c r="DA6" i="7"/>
  <c r="CZ6" i="7"/>
  <c r="CY6" i="7"/>
  <c r="CY8" i="7" s="1"/>
  <c r="CX6" i="7"/>
  <c r="CW6" i="7"/>
  <c r="CV6" i="7"/>
  <c r="CV8" i="7" s="1"/>
  <c r="CU6" i="7"/>
  <c r="CU7" i="7" s="1"/>
  <c r="CT6" i="7"/>
  <c r="CS6" i="7"/>
  <c r="CR6" i="7"/>
  <c r="CQ6" i="7"/>
  <c r="CP6" i="7"/>
  <c r="CO6" i="7"/>
  <c r="CN6" i="7"/>
  <c r="CN8" i="7" s="1"/>
  <c r="CM6" i="7"/>
  <c r="CM7" i="7" s="1"/>
  <c r="CL6" i="7"/>
  <c r="CK6" i="7"/>
  <c r="CJ6" i="7"/>
  <c r="CI6" i="7"/>
  <c r="CH6" i="7"/>
  <c r="CG6" i="7"/>
  <c r="CF6" i="7"/>
  <c r="CF8" i="7" s="1"/>
  <c r="CE6" i="7"/>
  <c r="CE7" i="7" s="1"/>
  <c r="CD6" i="7"/>
  <c r="CC6" i="7"/>
  <c r="CB6" i="7"/>
  <c r="CB8" i="7" s="1"/>
  <c r="CA6" i="7"/>
  <c r="BZ6" i="7"/>
  <c r="BY6" i="7"/>
  <c r="BX6" i="7"/>
  <c r="BX8" i="7" s="1"/>
  <c r="BW6" i="7"/>
  <c r="BW7" i="7" s="1"/>
  <c r="BV6" i="7"/>
  <c r="BU6" i="7"/>
  <c r="BT6" i="7"/>
  <c r="BS6" i="7"/>
  <c r="BS8" i="7" s="1"/>
  <c r="BR6" i="7"/>
  <c r="BQ6" i="7"/>
  <c r="BP6" i="7"/>
  <c r="BP8" i="7" s="1"/>
  <c r="BO6" i="7"/>
  <c r="BO7" i="7" s="1"/>
  <c r="BN6" i="7"/>
  <c r="BM6" i="7"/>
  <c r="BL6" i="7"/>
  <c r="BK6" i="7"/>
  <c r="BJ6" i="7"/>
  <c r="BI6" i="7"/>
  <c r="BH6" i="7"/>
  <c r="BH8" i="7" s="1"/>
  <c r="BG6" i="7"/>
  <c r="BG8" i="7" s="1"/>
  <c r="BF6" i="7"/>
  <c r="BE6" i="7"/>
  <c r="BD6" i="7"/>
  <c r="BC6" i="7"/>
  <c r="BB6" i="7"/>
  <c r="BA6" i="7"/>
  <c r="AZ6" i="7"/>
  <c r="AZ8" i="7" s="1"/>
  <c r="AY6" i="7"/>
  <c r="AY7" i="7" s="1"/>
  <c r="AX6" i="7"/>
  <c r="AW6" i="7"/>
  <c r="AV6" i="7"/>
  <c r="AV8" i="7" s="1"/>
  <c r="AU6" i="7"/>
  <c r="AT6" i="7"/>
  <c r="AS6" i="7"/>
  <c r="AR6" i="7"/>
  <c r="AR8" i="7" s="1"/>
  <c r="AQ6" i="7"/>
  <c r="AQ7" i="7" s="1"/>
  <c r="AP6" i="7"/>
  <c r="AO6" i="7"/>
  <c r="AN6" i="7"/>
  <c r="AM6" i="7"/>
  <c r="AM8" i="7" s="1"/>
  <c r="AL6" i="7"/>
  <c r="AK6" i="7"/>
  <c r="AJ6" i="7"/>
  <c r="AJ8" i="7" s="1"/>
  <c r="AI6" i="7"/>
  <c r="AI7" i="7" s="1"/>
  <c r="AH6" i="7"/>
  <c r="AG6" i="7"/>
  <c r="AF6" i="7"/>
  <c r="AE6" i="7"/>
  <c r="AD6" i="7"/>
  <c r="AC6" i="7"/>
  <c r="AB6" i="7"/>
  <c r="AB8" i="7" s="1"/>
  <c r="AA6" i="7"/>
  <c r="AA7" i="7" s="1"/>
  <c r="Z6" i="7"/>
  <c r="Y6" i="7"/>
  <c r="X6" i="7"/>
  <c r="W6" i="7"/>
  <c r="V6" i="7"/>
  <c r="U6" i="7"/>
  <c r="T6" i="7"/>
  <c r="T8" i="7" s="1"/>
  <c r="S6" i="7"/>
  <c r="S7" i="7" s="1"/>
  <c r="R6" i="7"/>
  <c r="Q6" i="7"/>
  <c r="P6" i="7"/>
  <c r="P8" i="7" s="1"/>
  <c r="O6" i="7"/>
  <c r="N6" i="7"/>
  <c r="M6" i="7"/>
  <c r="L6" i="7"/>
  <c r="L8" i="7" s="1"/>
  <c r="K6" i="7"/>
  <c r="K7" i="7" s="1"/>
  <c r="J6" i="7"/>
  <c r="I6" i="7"/>
  <c r="H6" i="7"/>
  <c r="G6" i="7"/>
  <c r="G8" i="7" s="1"/>
  <c r="F6" i="7"/>
  <c r="E6" i="7"/>
  <c r="D6" i="7"/>
  <c r="D8" i="7" s="1"/>
  <c r="C6" i="7"/>
  <c r="C7" i="7" s="1"/>
  <c r="B6" i="7"/>
  <c r="I17" i="7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B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B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B5" i="1"/>
  <c r="NB6" i="6"/>
  <c r="NB8" i="1" s="1"/>
  <c r="NA6" i="6"/>
  <c r="NA8" i="1" s="1"/>
  <c r="MZ6" i="6"/>
  <c r="MY6" i="6"/>
  <c r="MY8" i="1" s="1"/>
  <c r="MX6" i="6"/>
  <c r="MX8" i="1" s="1"/>
  <c r="MW6" i="6"/>
  <c r="MW8" i="1" s="1"/>
  <c r="MV6" i="6"/>
  <c r="MU6" i="6"/>
  <c r="MU8" i="1" s="1"/>
  <c r="MT6" i="6"/>
  <c r="MT8" i="1" s="1"/>
  <c r="MS6" i="6"/>
  <c r="MS8" i="1" s="1"/>
  <c r="MR6" i="6"/>
  <c r="MQ6" i="6"/>
  <c r="MQ8" i="1" s="1"/>
  <c r="MP6" i="6"/>
  <c r="MP8" i="1" s="1"/>
  <c r="MO6" i="6"/>
  <c r="MO8" i="1" s="1"/>
  <c r="MN6" i="6"/>
  <c r="MM6" i="6"/>
  <c r="MM8" i="1" s="1"/>
  <c r="ML6" i="6"/>
  <c r="ML8" i="1" s="1"/>
  <c r="MK6" i="6"/>
  <c r="MK8" i="1" s="1"/>
  <c r="MJ6" i="6"/>
  <c r="MI6" i="6"/>
  <c r="MI8" i="1" s="1"/>
  <c r="MH6" i="6"/>
  <c r="MH8" i="1" s="1"/>
  <c r="MG6" i="6"/>
  <c r="MG8" i="1" s="1"/>
  <c r="MF6" i="6"/>
  <c r="ME6" i="6"/>
  <c r="ME8" i="1" s="1"/>
  <c r="MD6" i="6"/>
  <c r="MD8" i="1" s="1"/>
  <c r="MC6" i="6"/>
  <c r="MC8" i="1" s="1"/>
  <c r="MB6" i="6"/>
  <c r="MA6" i="6"/>
  <c r="MA8" i="1" s="1"/>
  <c r="LZ6" i="6"/>
  <c r="LZ8" i="1" s="1"/>
  <c r="LY6" i="6"/>
  <c r="LY8" i="1" s="1"/>
  <c r="LX6" i="6"/>
  <c r="LW6" i="6"/>
  <c r="LW8" i="1" s="1"/>
  <c r="LV6" i="6"/>
  <c r="LV8" i="1" s="1"/>
  <c r="LU6" i="6"/>
  <c r="LU8" i="1" s="1"/>
  <c r="LT6" i="6"/>
  <c r="LS6" i="6"/>
  <c r="LS8" i="1" s="1"/>
  <c r="LR6" i="6"/>
  <c r="LR8" i="1" s="1"/>
  <c r="LQ6" i="6"/>
  <c r="LQ8" i="1" s="1"/>
  <c r="LP6" i="6"/>
  <c r="LO6" i="6"/>
  <c r="LO8" i="1" s="1"/>
  <c r="LN6" i="6"/>
  <c r="LN8" i="1" s="1"/>
  <c r="LM6" i="6"/>
  <c r="LM8" i="1" s="1"/>
  <c r="LL6" i="6"/>
  <c r="LK6" i="6"/>
  <c r="LK8" i="1" s="1"/>
  <c r="LJ6" i="6"/>
  <c r="LJ8" i="1" s="1"/>
  <c r="LI6" i="6"/>
  <c r="LI8" i="1" s="1"/>
  <c r="LH6" i="6"/>
  <c r="LG6" i="6"/>
  <c r="LG8" i="1" s="1"/>
  <c r="LF6" i="6"/>
  <c r="LF8" i="1" s="1"/>
  <c r="LE6" i="6"/>
  <c r="LE8" i="1" s="1"/>
  <c r="LD6" i="6"/>
  <c r="LC6" i="6"/>
  <c r="LC8" i="1" s="1"/>
  <c r="LB6" i="6"/>
  <c r="LB8" i="1" s="1"/>
  <c r="LA6" i="6"/>
  <c r="LA8" i="1" s="1"/>
  <c r="KZ6" i="6"/>
  <c r="KY6" i="6"/>
  <c r="KY8" i="1" s="1"/>
  <c r="KX6" i="6"/>
  <c r="KX8" i="1" s="1"/>
  <c r="KW6" i="6"/>
  <c r="KW8" i="1" s="1"/>
  <c r="KV6" i="6"/>
  <c r="KU6" i="6"/>
  <c r="KU8" i="1" s="1"/>
  <c r="KT6" i="6"/>
  <c r="KT8" i="1" s="1"/>
  <c r="KS6" i="6"/>
  <c r="KS8" i="1" s="1"/>
  <c r="KR6" i="6"/>
  <c r="KQ6" i="6"/>
  <c r="KQ8" i="1" s="1"/>
  <c r="KP6" i="6"/>
  <c r="KP8" i="1" s="1"/>
  <c r="KO6" i="6"/>
  <c r="KO8" i="1" s="1"/>
  <c r="KN6" i="6"/>
  <c r="KM6" i="6"/>
  <c r="KM8" i="1" s="1"/>
  <c r="KL6" i="6"/>
  <c r="KL8" i="1" s="1"/>
  <c r="KK6" i="6"/>
  <c r="KK8" i="1" s="1"/>
  <c r="KJ6" i="6"/>
  <c r="KI6" i="6"/>
  <c r="KI8" i="1" s="1"/>
  <c r="KH6" i="6"/>
  <c r="KH8" i="1" s="1"/>
  <c r="KG6" i="6"/>
  <c r="KG8" i="1" s="1"/>
  <c r="KF6" i="6"/>
  <c r="KE6" i="6"/>
  <c r="KE8" i="1" s="1"/>
  <c r="KD6" i="6"/>
  <c r="KD8" i="1" s="1"/>
  <c r="KC6" i="6"/>
  <c r="KC8" i="1" s="1"/>
  <c r="KB6" i="6"/>
  <c r="KA6" i="6"/>
  <c r="KA8" i="1" s="1"/>
  <c r="JZ6" i="6"/>
  <c r="JZ8" i="1" s="1"/>
  <c r="JY6" i="6"/>
  <c r="JY8" i="1" s="1"/>
  <c r="JX6" i="6"/>
  <c r="JW6" i="6"/>
  <c r="JW8" i="1" s="1"/>
  <c r="JV6" i="6"/>
  <c r="JV8" i="1" s="1"/>
  <c r="JU6" i="6"/>
  <c r="JU8" i="1" s="1"/>
  <c r="JT6" i="6"/>
  <c r="JS6" i="6"/>
  <c r="JS8" i="1" s="1"/>
  <c r="JR6" i="6"/>
  <c r="JR8" i="1" s="1"/>
  <c r="JQ6" i="6"/>
  <c r="JQ8" i="1" s="1"/>
  <c r="JP6" i="6"/>
  <c r="JO6" i="6"/>
  <c r="JO8" i="1" s="1"/>
  <c r="JN6" i="6"/>
  <c r="JN8" i="1" s="1"/>
  <c r="JM6" i="6"/>
  <c r="JM8" i="1" s="1"/>
  <c r="JL6" i="6"/>
  <c r="JK6" i="6"/>
  <c r="JK8" i="1" s="1"/>
  <c r="JJ6" i="6"/>
  <c r="JJ8" i="1" s="1"/>
  <c r="JI6" i="6"/>
  <c r="JI8" i="1" s="1"/>
  <c r="JH6" i="6"/>
  <c r="JG6" i="6"/>
  <c r="JG8" i="1" s="1"/>
  <c r="JF6" i="6"/>
  <c r="JF8" i="1" s="1"/>
  <c r="JE6" i="6"/>
  <c r="JE8" i="1" s="1"/>
  <c r="JD6" i="6"/>
  <c r="JC6" i="6"/>
  <c r="JC8" i="1" s="1"/>
  <c r="JB6" i="6"/>
  <c r="JB8" i="1" s="1"/>
  <c r="JA6" i="6"/>
  <c r="JA8" i="1" s="1"/>
  <c r="IZ6" i="6"/>
  <c r="IY6" i="6"/>
  <c r="IY8" i="1" s="1"/>
  <c r="IX6" i="6"/>
  <c r="IX8" i="1" s="1"/>
  <c r="IW6" i="6"/>
  <c r="IW8" i="1" s="1"/>
  <c r="IV6" i="6"/>
  <c r="IU6" i="6"/>
  <c r="IU8" i="1" s="1"/>
  <c r="IT6" i="6"/>
  <c r="IT8" i="1" s="1"/>
  <c r="IS6" i="6"/>
  <c r="IS8" i="1" s="1"/>
  <c r="IR6" i="6"/>
  <c r="IQ6" i="6"/>
  <c r="IQ8" i="1" s="1"/>
  <c r="IP6" i="6"/>
  <c r="IP8" i="1" s="1"/>
  <c r="IO6" i="6"/>
  <c r="IO8" i="1" s="1"/>
  <c r="IN6" i="6"/>
  <c r="IM6" i="6"/>
  <c r="IM8" i="1" s="1"/>
  <c r="IL6" i="6"/>
  <c r="IL8" i="1" s="1"/>
  <c r="IK6" i="6"/>
  <c r="IK8" i="1" s="1"/>
  <c r="IJ6" i="6"/>
  <c r="II6" i="6"/>
  <c r="II8" i="1" s="1"/>
  <c r="IH6" i="6"/>
  <c r="IH8" i="1" s="1"/>
  <c r="IG6" i="6"/>
  <c r="IG8" i="1" s="1"/>
  <c r="IF6" i="6"/>
  <c r="IE6" i="6"/>
  <c r="IE8" i="1" s="1"/>
  <c r="ID6" i="6"/>
  <c r="ID8" i="1" s="1"/>
  <c r="IC6" i="6"/>
  <c r="IC8" i="1" s="1"/>
  <c r="IB6" i="6"/>
  <c r="IA6" i="6"/>
  <c r="IA8" i="1" s="1"/>
  <c r="HZ6" i="6"/>
  <c r="HZ8" i="1" s="1"/>
  <c r="HY6" i="6"/>
  <c r="HY8" i="1" s="1"/>
  <c r="HX6" i="6"/>
  <c r="HW6" i="6"/>
  <c r="HW8" i="1" s="1"/>
  <c r="HV6" i="6"/>
  <c r="HV8" i="1" s="1"/>
  <c r="HU6" i="6"/>
  <c r="HU8" i="1" s="1"/>
  <c r="HT6" i="6"/>
  <c r="HS6" i="6"/>
  <c r="HS8" i="1" s="1"/>
  <c r="HR6" i="6"/>
  <c r="HR8" i="1" s="1"/>
  <c r="HQ6" i="6"/>
  <c r="HQ8" i="1" s="1"/>
  <c r="HP6" i="6"/>
  <c r="HO6" i="6"/>
  <c r="HO8" i="1" s="1"/>
  <c r="HN6" i="6"/>
  <c r="HN8" i="1" s="1"/>
  <c r="HM6" i="6"/>
  <c r="HM8" i="1" s="1"/>
  <c r="HL6" i="6"/>
  <c r="HK6" i="6"/>
  <c r="HK8" i="1" s="1"/>
  <c r="HJ6" i="6"/>
  <c r="HJ8" i="1" s="1"/>
  <c r="HI6" i="6"/>
  <c r="HI8" i="1" s="1"/>
  <c r="HH6" i="6"/>
  <c r="HG6" i="6"/>
  <c r="HG8" i="1" s="1"/>
  <c r="HF6" i="6"/>
  <c r="HF8" i="1" s="1"/>
  <c r="HE6" i="6"/>
  <c r="HE8" i="1" s="1"/>
  <c r="HD6" i="6"/>
  <c r="HC6" i="6"/>
  <c r="HC8" i="1" s="1"/>
  <c r="HB6" i="6"/>
  <c r="HB8" i="1" s="1"/>
  <c r="HA6" i="6"/>
  <c r="HA8" i="1" s="1"/>
  <c r="GZ6" i="6"/>
  <c r="GY6" i="6"/>
  <c r="GY8" i="1" s="1"/>
  <c r="GX6" i="6"/>
  <c r="GX8" i="1" s="1"/>
  <c r="GW6" i="6"/>
  <c r="GW8" i="1" s="1"/>
  <c r="GV6" i="6"/>
  <c r="GU6" i="6"/>
  <c r="GU8" i="1" s="1"/>
  <c r="GT6" i="6"/>
  <c r="GT8" i="1" s="1"/>
  <c r="GS6" i="6"/>
  <c r="GS8" i="1" s="1"/>
  <c r="GR6" i="6"/>
  <c r="GQ6" i="6"/>
  <c r="GQ8" i="1" s="1"/>
  <c r="GP6" i="6"/>
  <c r="GP8" i="1" s="1"/>
  <c r="GO6" i="6"/>
  <c r="GO8" i="1" s="1"/>
  <c r="GN6" i="6"/>
  <c r="GM6" i="6"/>
  <c r="GM8" i="1" s="1"/>
  <c r="GL6" i="6"/>
  <c r="GL8" i="1" s="1"/>
  <c r="GK6" i="6"/>
  <c r="GK8" i="1" s="1"/>
  <c r="GJ6" i="6"/>
  <c r="GI6" i="6"/>
  <c r="GI8" i="1" s="1"/>
  <c r="GH6" i="6"/>
  <c r="GH8" i="1" s="1"/>
  <c r="GG6" i="6"/>
  <c r="GG8" i="1" s="1"/>
  <c r="GF6" i="6"/>
  <c r="GE6" i="6"/>
  <c r="GE8" i="1" s="1"/>
  <c r="GD6" i="6"/>
  <c r="GD8" i="1" s="1"/>
  <c r="GC6" i="6"/>
  <c r="GC8" i="1" s="1"/>
  <c r="GB6" i="6"/>
  <c r="GA6" i="6"/>
  <c r="GA8" i="1" s="1"/>
  <c r="FZ6" i="6"/>
  <c r="FZ8" i="1" s="1"/>
  <c r="FY6" i="6"/>
  <c r="FY8" i="1" s="1"/>
  <c r="FX6" i="6"/>
  <c r="FW6" i="6"/>
  <c r="FW8" i="1" s="1"/>
  <c r="FV6" i="6"/>
  <c r="FV8" i="1" s="1"/>
  <c r="FU6" i="6"/>
  <c r="FU8" i="1" s="1"/>
  <c r="FT6" i="6"/>
  <c r="FS6" i="6"/>
  <c r="FS8" i="1" s="1"/>
  <c r="FR6" i="6"/>
  <c r="FR8" i="1" s="1"/>
  <c r="FQ6" i="6"/>
  <c r="FQ8" i="1" s="1"/>
  <c r="FP6" i="6"/>
  <c r="FO6" i="6"/>
  <c r="FO8" i="1" s="1"/>
  <c r="FN6" i="6"/>
  <c r="FN8" i="1" s="1"/>
  <c r="FM6" i="6"/>
  <c r="FM8" i="1" s="1"/>
  <c r="FL6" i="6"/>
  <c r="FK6" i="6"/>
  <c r="FK8" i="1" s="1"/>
  <c r="FJ6" i="6"/>
  <c r="FJ8" i="1" s="1"/>
  <c r="FI6" i="6"/>
  <c r="FI8" i="1" s="1"/>
  <c r="FH6" i="6"/>
  <c r="FG6" i="6"/>
  <c r="FG8" i="1" s="1"/>
  <c r="FF6" i="6"/>
  <c r="FF8" i="1" s="1"/>
  <c r="FE6" i="6"/>
  <c r="FE8" i="1" s="1"/>
  <c r="FD6" i="6"/>
  <c r="FC6" i="6"/>
  <c r="FC8" i="1" s="1"/>
  <c r="FB6" i="6"/>
  <c r="FB8" i="1" s="1"/>
  <c r="FA6" i="6"/>
  <c r="FA8" i="1" s="1"/>
  <c r="EZ6" i="6"/>
  <c r="EY6" i="6"/>
  <c r="EY8" i="1" s="1"/>
  <c r="EX6" i="6"/>
  <c r="EX8" i="1" s="1"/>
  <c r="EW6" i="6"/>
  <c r="EW8" i="1" s="1"/>
  <c r="EV6" i="6"/>
  <c r="EU6" i="6"/>
  <c r="EU8" i="1" s="1"/>
  <c r="ET6" i="6"/>
  <c r="ET8" i="1" s="1"/>
  <c r="ES6" i="6"/>
  <c r="ES8" i="1" s="1"/>
  <c r="ER6" i="6"/>
  <c r="EQ6" i="6"/>
  <c r="EQ8" i="1" s="1"/>
  <c r="EP6" i="6"/>
  <c r="EP8" i="1" s="1"/>
  <c r="EO6" i="6"/>
  <c r="EO8" i="1" s="1"/>
  <c r="EN6" i="6"/>
  <c r="EM6" i="6"/>
  <c r="EM8" i="1" s="1"/>
  <c r="EL6" i="6"/>
  <c r="EL8" i="1" s="1"/>
  <c r="EK6" i="6"/>
  <c r="EK8" i="1" s="1"/>
  <c r="EJ6" i="6"/>
  <c r="EI6" i="6"/>
  <c r="EI8" i="1" s="1"/>
  <c r="EH6" i="6"/>
  <c r="EH8" i="1" s="1"/>
  <c r="EG6" i="6"/>
  <c r="EG8" i="1" s="1"/>
  <c r="EF6" i="6"/>
  <c r="EE6" i="6"/>
  <c r="EE8" i="1" s="1"/>
  <c r="ED6" i="6"/>
  <c r="ED8" i="1" s="1"/>
  <c r="EC6" i="6"/>
  <c r="EC8" i="1" s="1"/>
  <c r="EB6" i="6"/>
  <c r="EA6" i="6"/>
  <c r="EA8" i="1" s="1"/>
  <c r="DZ6" i="6"/>
  <c r="DZ8" i="1" s="1"/>
  <c r="DY6" i="6"/>
  <c r="DY8" i="1" s="1"/>
  <c r="DX6" i="6"/>
  <c r="DW6" i="6"/>
  <c r="DW8" i="1" s="1"/>
  <c r="DV6" i="6"/>
  <c r="DV8" i="1" s="1"/>
  <c r="DU6" i="6"/>
  <c r="DU8" i="1" s="1"/>
  <c r="DT6" i="6"/>
  <c r="DS6" i="6"/>
  <c r="DS8" i="1" s="1"/>
  <c r="DR6" i="6"/>
  <c r="DR8" i="1" s="1"/>
  <c r="DQ6" i="6"/>
  <c r="DQ8" i="1" s="1"/>
  <c r="DP6" i="6"/>
  <c r="DO6" i="6"/>
  <c r="DO8" i="1" s="1"/>
  <c r="DN6" i="6"/>
  <c r="DN8" i="1" s="1"/>
  <c r="DM6" i="6"/>
  <c r="DM8" i="1" s="1"/>
  <c r="DL6" i="6"/>
  <c r="DK6" i="6"/>
  <c r="DK8" i="1" s="1"/>
  <c r="DJ6" i="6"/>
  <c r="DJ8" i="1" s="1"/>
  <c r="DI6" i="6"/>
  <c r="DI8" i="1" s="1"/>
  <c r="DH6" i="6"/>
  <c r="DG6" i="6"/>
  <c r="DG8" i="1" s="1"/>
  <c r="DF6" i="6"/>
  <c r="DF8" i="1" s="1"/>
  <c r="DE6" i="6"/>
  <c r="DE8" i="1" s="1"/>
  <c r="DD6" i="6"/>
  <c r="DC6" i="6"/>
  <c r="DC8" i="1" s="1"/>
  <c r="DB6" i="6"/>
  <c r="DB8" i="1" s="1"/>
  <c r="DA6" i="6"/>
  <c r="DA8" i="1" s="1"/>
  <c r="CZ6" i="6"/>
  <c r="CY6" i="6"/>
  <c r="CY8" i="1" s="1"/>
  <c r="CX6" i="6"/>
  <c r="CX8" i="1" s="1"/>
  <c r="CW6" i="6"/>
  <c r="CW8" i="1" s="1"/>
  <c r="CV6" i="6"/>
  <c r="CU6" i="6"/>
  <c r="CU8" i="1" s="1"/>
  <c r="CT6" i="6"/>
  <c r="CT8" i="1" s="1"/>
  <c r="CS6" i="6"/>
  <c r="CS8" i="1" s="1"/>
  <c r="CR6" i="6"/>
  <c r="CQ6" i="6"/>
  <c r="CQ8" i="1" s="1"/>
  <c r="CP6" i="6"/>
  <c r="CP8" i="1" s="1"/>
  <c r="CO6" i="6"/>
  <c r="CO8" i="1" s="1"/>
  <c r="CN6" i="6"/>
  <c r="CM6" i="6"/>
  <c r="CM8" i="1" s="1"/>
  <c r="CL6" i="6"/>
  <c r="CL8" i="1" s="1"/>
  <c r="CK6" i="6"/>
  <c r="CK8" i="1" s="1"/>
  <c r="CJ6" i="6"/>
  <c r="CI6" i="6"/>
  <c r="CI8" i="1" s="1"/>
  <c r="CH6" i="6"/>
  <c r="CH8" i="1" s="1"/>
  <c r="CG6" i="6"/>
  <c r="CG8" i="1" s="1"/>
  <c r="CF6" i="6"/>
  <c r="CE6" i="6"/>
  <c r="CE8" i="1" s="1"/>
  <c r="CD6" i="6"/>
  <c r="CD8" i="1" s="1"/>
  <c r="CC6" i="6"/>
  <c r="CC8" i="1" s="1"/>
  <c r="CB6" i="6"/>
  <c r="CA6" i="6"/>
  <c r="CA8" i="1" s="1"/>
  <c r="BZ6" i="6"/>
  <c r="BZ8" i="1" s="1"/>
  <c r="BY6" i="6"/>
  <c r="BY8" i="1" s="1"/>
  <c r="BX6" i="6"/>
  <c r="BW6" i="6"/>
  <c r="BW8" i="1" s="1"/>
  <c r="BV6" i="6"/>
  <c r="BV8" i="1" s="1"/>
  <c r="BU6" i="6"/>
  <c r="BU8" i="1" s="1"/>
  <c r="BT6" i="6"/>
  <c r="BS6" i="6"/>
  <c r="BS8" i="1" s="1"/>
  <c r="BR6" i="6"/>
  <c r="BR8" i="1" s="1"/>
  <c r="BQ6" i="6"/>
  <c r="BQ8" i="1" s="1"/>
  <c r="BP6" i="6"/>
  <c r="BO6" i="6"/>
  <c r="BO8" i="1" s="1"/>
  <c r="BN6" i="6"/>
  <c r="BN8" i="1" s="1"/>
  <c r="BM6" i="6"/>
  <c r="BM8" i="1" s="1"/>
  <c r="BL6" i="6"/>
  <c r="BK6" i="6"/>
  <c r="BK8" i="1" s="1"/>
  <c r="BJ6" i="6"/>
  <c r="BJ8" i="1" s="1"/>
  <c r="BI6" i="6"/>
  <c r="BI8" i="1" s="1"/>
  <c r="BH6" i="6"/>
  <c r="BG6" i="6"/>
  <c r="BG8" i="1" s="1"/>
  <c r="BF6" i="6"/>
  <c r="BF8" i="1" s="1"/>
  <c r="BE6" i="6"/>
  <c r="BE8" i="1" s="1"/>
  <c r="BD6" i="6"/>
  <c r="BC6" i="6"/>
  <c r="BC8" i="1" s="1"/>
  <c r="BB6" i="6"/>
  <c r="BB8" i="1" s="1"/>
  <c r="BA6" i="6"/>
  <c r="BA8" i="1" s="1"/>
  <c r="AZ6" i="6"/>
  <c r="AY6" i="6"/>
  <c r="AY8" i="1" s="1"/>
  <c r="AX6" i="6"/>
  <c r="AX8" i="1" s="1"/>
  <c r="AW6" i="6"/>
  <c r="AW8" i="1" s="1"/>
  <c r="AV6" i="6"/>
  <c r="AU6" i="6"/>
  <c r="AU8" i="1" s="1"/>
  <c r="AT6" i="6"/>
  <c r="AT8" i="1" s="1"/>
  <c r="AS6" i="6"/>
  <c r="AS8" i="1" s="1"/>
  <c r="AR6" i="6"/>
  <c r="AQ6" i="6"/>
  <c r="AQ8" i="1" s="1"/>
  <c r="AP6" i="6"/>
  <c r="AP8" i="1" s="1"/>
  <c r="AO6" i="6"/>
  <c r="AO8" i="1" s="1"/>
  <c r="AN6" i="6"/>
  <c r="AM6" i="6"/>
  <c r="AM8" i="1" s="1"/>
  <c r="AL6" i="6"/>
  <c r="AL8" i="1" s="1"/>
  <c r="AK6" i="6"/>
  <c r="AK8" i="1" s="1"/>
  <c r="AJ6" i="6"/>
  <c r="AI6" i="6"/>
  <c r="AI8" i="1" s="1"/>
  <c r="AH6" i="6"/>
  <c r="AH8" i="1" s="1"/>
  <c r="AG6" i="6"/>
  <c r="AG8" i="1" s="1"/>
  <c r="AF6" i="6"/>
  <c r="AE6" i="6"/>
  <c r="AE8" i="1" s="1"/>
  <c r="AD6" i="6"/>
  <c r="AD8" i="1" s="1"/>
  <c r="AC6" i="6"/>
  <c r="AC8" i="1" s="1"/>
  <c r="AB6" i="6"/>
  <c r="AA6" i="6"/>
  <c r="AA8" i="1" s="1"/>
  <c r="Z6" i="6"/>
  <c r="Z8" i="1" s="1"/>
  <c r="Y6" i="6"/>
  <c r="Y8" i="1" s="1"/>
  <c r="X6" i="6"/>
  <c r="W6" i="6"/>
  <c r="W8" i="1" s="1"/>
  <c r="V6" i="6"/>
  <c r="V8" i="1" s="1"/>
  <c r="U6" i="6"/>
  <c r="U8" i="1" s="1"/>
  <c r="T6" i="6"/>
  <c r="S6" i="6"/>
  <c r="S8" i="1" s="1"/>
  <c r="R6" i="6"/>
  <c r="R8" i="1" s="1"/>
  <c r="Q6" i="6"/>
  <c r="Q8" i="1" s="1"/>
  <c r="P6" i="6"/>
  <c r="O6" i="6"/>
  <c r="O8" i="1" s="1"/>
  <c r="N6" i="6"/>
  <c r="N8" i="1" s="1"/>
  <c r="M6" i="6"/>
  <c r="M8" i="1" s="1"/>
  <c r="L6" i="6"/>
  <c r="K6" i="6"/>
  <c r="K8" i="1" s="1"/>
  <c r="J6" i="6"/>
  <c r="J8" i="1" s="1"/>
  <c r="I6" i="6"/>
  <c r="I8" i="1" s="1"/>
  <c r="H6" i="6"/>
  <c r="G6" i="6"/>
  <c r="G8" i="1" s="1"/>
  <c r="F6" i="6"/>
  <c r="F8" i="1" s="1"/>
  <c r="E6" i="6"/>
  <c r="E8" i="1" s="1"/>
  <c r="D6" i="6"/>
  <c r="C6" i="6"/>
  <c r="C8" i="1" s="1"/>
  <c r="B6" i="6"/>
  <c r="B8" i="1" s="1"/>
  <c r="GE7" i="7" l="1"/>
  <c r="GE9" i="7" s="1"/>
  <c r="GE10" i="1" s="1"/>
  <c r="JQ8" i="7"/>
  <c r="KH7" i="7"/>
  <c r="KH8" i="7"/>
  <c r="LF7" i="7"/>
  <c r="LF9" i="7" s="1"/>
  <c r="LF10" i="1" s="1"/>
  <c r="LF8" i="7"/>
  <c r="MT7" i="7"/>
  <c r="MT8" i="7"/>
  <c r="HW8" i="7"/>
  <c r="HW7" i="7"/>
  <c r="JW8" i="7"/>
  <c r="JW7" i="7"/>
  <c r="JW9" i="7" s="1"/>
  <c r="JW10" i="1" s="1"/>
  <c r="LC8" i="7"/>
  <c r="LC7" i="7"/>
  <c r="MI8" i="7"/>
  <c r="MI7" i="7"/>
  <c r="MI9" i="7" s="1"/>
  <c r="MI10" i="1" s="1"/>
  <c r="JC7" i="7"/>
  <c r="JC9" i="7" s="1"/>
  <c r="JC10" i="1" s="1"/>
  <c r="MD8" i="7"/>
  <c r="HV7" i="7"/>
  <c r="HV8" i="7"/>
  <c r="HV9" i="7" s="1"/>
  <c r="HV10" i="1" s="1"/>
  <c r="IT7" i="7"/>
  <c r="IT9" i="7" s="1"/>
  <c r="IT10" i="1" s="1"/>
  <c r="IT8" i="7"/>
  <c r="HK8" i="7"/>
  <c r="HK7" i="7"/>
  <c r="HK9" i="7" s="1"/>
  <c r="HK10" i="1" s="1"/>
  <c r="IQ8" i="7"/>
  <c r="IQ7" i="7"/>
  <c r="KI8" i="7"/>
  <c r="KI7" i="7"/>
  <c r="KI9" i="7" s="1"/>
  <c r="KI10" i="1" s="1"/>
  <c r="MU8" i="7"/>
  <c r="MU7" i="7"/>
  <c r="ES7" i="7"/>
  <c r="ES8" i="7"/>
  <c r="ES9" i="7" s="1"/>
  <c r="ES10" i="1" s="1"/>
  <c r="HE7" i="7"/>
  <c r="HE8" i="7"/>
  <c r="MC7" i="7"/>
  <c r="MC8" i="7"/>
  <c r="MC9" i="7" s="1"/>
  <c r="MC10" i="1" s="1"/>
  <c r="LO7" i="7"/>
  <c r="LO9" i="7" s="1"/>
  <c r="LO10" i="1" s="1"/>
  <c r="GH8" i="7"/>
  <c r="NB8" i="7"/>
  <c r="W8" i="7"/>
  <c r="W7" i="7"/>
  <c r="W9" i="7" s="1"/>
  <c r="W10" i="1" s="1"/>
  <c r="AE8" i="7"/>
  <c r="AE7" i="7"/>
  <c r="BK8" i="7"/>
  <c r="BK7" i="7"/>
  <c r="BK9" i="7" s="1"/>
  <c r="BK10" i="1" s="1"/>
  <c r="CA7" i="7"/>
  <c r="CA8" i="7"/>
  <c r="CI8" i="7"/>
  <c r="CI7" i="7"/>
  <c r="CI9" i="7" s="1"/>
  <c r="CI10" i="1" s="1"/>
  <c r="DG7" i="7"/>
  <c r="DG8" i="7"/>
  <c r="DO8" i="7"/>
  <c r="DO7" i="7"/>
  <c r="DO9" i="7" s="1"/>
  <c r="DO10" i="1" s="1"/>
  <c r="X8" i="7"/>
  <c r="X7" i="7"/>
  <c r="BD8" i="7"/>
  <c r="BD7" i="7"/>
  <c r="BD9" i="7" s="1"/>
  <c r="BD10" i="1" s="1"/>
  <c r="CZ8" i="7"/>
  <c r="CZ7" i="7"/>
  <c r="EV8" i="7"/>
  <c r="EV7" i="7"/>
  <c r="EV9" i="7" s="1"/>
  <c r="EV10" i="1" s="1"/>
  <c r="FL8" i="7"/>
  <c r="FL7" i="7"/>
  <c r="GR8" i="7"/>
  <c r="GR7" i="7"/>
  <c r="GR9" i="7" s="1"/>
  <c r="GR10" i="1" s="1"/>
  <c r="HP8" i="7"/>
  <c r="HP7" i="7"/>
  <c r="IV8" i="7"/>
  <c r="IV7" i="7"/>
  <c r="IV9" i="7" s="1"/>
  <c r="IV10" i="1" s="1"/>
  <c r="JT8" i="7"/>
  <c r="JT7" i="7"/>
  <c r="KZ8" i="7"/>
  <c r="KZ7" i="7"/>
  <c r="KZ9" i="7" s="1"/>
  <c r="KZ10" i="1" s="1"/>
  <c r="LH8" i="7"/>
  <c r="LH7" i="7"/>
  <c r="LP8" i="7"/>
  <c r="LP7" i="7"/>
  <c r="LP9" i="7" s="1"/>
  <c r="LP10" i="1" s="1"/>
  <c r="MF8" i="7"/>
  <c r="MF7" i="7"/>
  <c r="MN8" i="7"/>
  <c r="MN7" i="7"/>
  <c r="MN9" i="7" s="1"/>
  <c r="MN10" i="1" s="1"/>
  <c r="MV8" i="7"/>
  <c r="MV7" i="7"/>
  <c r="P7" i="7"/>
  <c r="P9" i="7" s="1"/>
  <c r="P10" i="1" s="1"/>
  <c r="BG7" i="7"/>
  <c r="BG9" i="7" s="1"/>
  <c r="BG10" i="1" s="1"/>
  <c r="CY7" i="7"/>
  <c r="CY9" i="7" s="1"/>
  <c r="CY10" i="1" s="1"/>
  <c r="EN7" i="7"/>
  <c r="EN9" i="7" s="1"/>
  <c r="EN10" i="1" s="1"/>
  <c r="JL7" i="7"/>
  <c r="JL9" i="7" s="1"/>
  <c r="JL10" i="1" s="1"/>
  <c r="AA8" i="7"/>
  <c r="AA9" i="7" s="1"/>
  <c r="AA10" i="1" s="1"/>
  <c r="CM8" i="7"/>
  <c r="DS8" i="7"/>
  <c r="DS9" i="7" s="1"/>
  <c r="DS10" i="1" s="1"/>
  <c r="FI7" i="7"/>
  <c r="FI9" i="7" s="1"/>
  <c r="FI10" i="1" s="1"/>
  <c r="FI8" i="7"/>
  <c r="FY7" i="7"/>
  <c r="FY8" i="7"/>
  <c r="FY9" i="7" s="1"/>
  <c r="FY10" i="1" s="1"/>
  <c r="BS7" i="7"/>
  <c r="BS9" i="7" s="1"/>
  <c r="BS10" i="1" s="1"/>
  <c r="DH7" i="7"/>
  <c r="DH9" i="7" s="1"/>
  <c r="DH10" i="1" s="1"/>
  <c r="EY7" i="7"/>
  <c r="EY9" i="7" s="1"/>
  <c r="EY10" i="1" s="1"/>
  <c r="GQ7" i="7"/>
  <c r="GQ9" i="7" s="1"/>
  <c r="GQ10" i="1" s="1"/>
  <c r="IF7" i="7"/>
  <c r="IF9" i="7" s="1"/>
  <c r="IF10" i="1" s="1"/>
  <c r="C8" i="7"/>
  <c r="C9" i="7" s="1"/>
  <c r="C10" i="1" s="1"/>
  <c r="AI8" i="7"/>
  <c r="BO8" i="7"/>
  <c r="BO9" i="7" s="1"/>
  <c r="BO10" i="1" s="1"/>
  <c r="CU8" i="7"/>
  <c r="EA8" i="7"/>
  <c r="EA9" i="7" s="1"/>
  <c r="EA10" i="1" s="1"/>
  <c r="O7" i="7"/>
  <c r="O8" i="7"/>
  <c r="AU7" i="7"/>
  <c r="AU8" i="7"/>
  <c r="BC8" i="7"/>
  <c r="BC7" i="7"/>
  <c r="BC9" i="7" s="1"/>
  <c r="BC10" i="1" s="1"/>
  <c r="CQ8" i="7"/>
  <c r="CQ7" i="7"/>
  <c r="DW8" i="7"/>
  <c r="DW7" i="7"/>
  <c r="H8" i="7"/>
  <c r="H7" i="7"/>
  <c r="H9" i="7" s="1"/>
  <c r="H10" i="1" s="1"/>
  <c r="AF8" i="7"/>
  <c r="AF7" i="7"/>
  <c r="AN8" i="7"/>
  <c r="AN7" i="7"/>
  <c r="AN9" i="7" s="1"/>
  <c r="AN10" i="1" s="1"/>
  <c r="BL8" i="7"/>
  <c r="BL7" i="7"/>
  <c r="BT8" i="7"/>
  <c r="BT7" i="7"/>
  <c r="BT9" i="7" s="1"/>
  <c r="BT10" i="1" s="1"/>
  <c r="CJ8" i="7"/>
  <c r="CJ7" i="7"/>
  <c r="CR8" i="7"/>
  <c r="CR7" i="7"/>
  <c r="CR9" i="7" s="1"/>
  <c r="CR10" i="1" s="1"/>
  <c r="DP8" i="7"/>
  <c r="DP7" i="7"/>
  <c r="DX8" i="7"/>
  <c r="DX7" i="7"/>
  <c r="DX9" i="7" s="1"/>
  <c r="DX10" i="1" s="1"/>
  <c r="EF8" i="7"/>
  <c r="EF7" i="7"/>
  <c r="FD8" i="7"/>
  <c r="FD7" i="7"/>
  <c r="FD9" i="7" s="1"/>
  <c r="FD10" i="1" s="1"/>
  <c r="GB8" i="7"/>
  <c r="GB7" i="7"/>
  <c r="GJ8" i="7"/>
  <c r="GJ7" i="7"/>
  <c r="GJ9" i="7" s="1"/>
  <c r="GJ10" i="1" s="1"/>
  <c r="HH8" i="7"/>
  <c r="HH7" i="7"/>
  <c r="HX8" i="7"/>
  <c r="HX7" i="7"/>
  <c r="HX9" i="7" s="1"/>
  <c r="HX10" i="1" s="1"/>
  <c r="IN8" i="7"/>
  <c r="IN7" i="7"/>
  <c r="JD8" i="7"/>
  <c r="JD7" i="7"/>
  <c r="JD9" i="7" s="1"/>
  <c r="JD10" i="1" s="1"/>
  <c r="KB8" i="7"/>
  <c r="KB7" i="7"/>
  <c r="KJ8" i="7"/>
  <c r="KJ7" i="7"/>
  <c r="KJ9" i="7" s="1"/>
  <c r="KJ10" i="1" s="1"/>
  <c r="B7" i="7"/>
  <c r="B9" i="7" s="1"/>
  <c r="B10" i="1" s="1"/>
  <c r="B8" i="7"/>
  <c r="F7" i="7"/>
  <c r="F8" i="7"/>
  <c r="J7" i="7"/>
  <c r="J9" i="7" s="1"/>
  <c r="J10" i="1" s="1"/>
  <c r="J8" i="7"/>
  <c r="N7" i="7"/>
  <c r="N8" i="7"/>
  <c r="R7" i="7"/>
  <c r="R9" i="7" s="1"/>
  <c r="R10" i="1" s="1"/>
  <c r="R8" i="7"/>
  <c r="V7" i="7"/>
  <c r="V8" i="7"/>
  <c r="Z7" i="7"/>
  <c r="Z9" i="7" s="1"/>
  <c r="Z10" i="1" s="1"/>
  <c r="Z8" i="7"/>
  <c r="AD7" i="7"/>
  <c r="AD8" i="7"/>
  <c r="AH7" i="7"/>
  <c r="AH9" i="7" s="1"/>
  <c r="AH10" i="1" s="1"/>
  <c r="AH8" i="7"/>
  <c r="AL7" i="7"/>
  <c r="AL8" i="7"/>
  <c r="AP7" i="7"/>
  <c r="AP9" i="7" s="1"/>
  <c r="AP10" i="1" s="1"/>
  <c r="AP8" i="7"/>
  <c r="AT7" i="7"/>
  <c r="AT8" i="7"/>
  <c r="AX7" i="7"/>
  <c r="AX9" i="7" s="1"/>
  <c r="AX10" i="1" s="1"/>
  <c r="AX8" i="7"/>
  <c r="BB7" i="7"/>
  <c r="BB8" i="7"/>
  <c r="BF7" i="7"/>
  <c r="BF9" i="7" s="1"/>
  <c r="BF10" i="1" s="1"/>
  <c r="BF8" i="7"/>
  <c r="BJ7" i="7"/>
  <c r="BJ8" i="7"/>
  <c r="BN7" i="7"/>
  <c r="BN9" i="7" s="1"/>
  <c r="BN10" i="1" s="1"/>
  <c r="BN8" i="7"/>
  <c r="BR7" i="7"/>
  <c r="BR8" i="7"/>
  <c r="BV7" i="7"/>
  <c r="BV9" i="7" s="1"/>
  <c r="BV10" i="1" s="1"/>
  <c r="BV8" i="7"/>
  <c r="BZ7" i="7"/>
  <c r="BZ8" i="7"/>
  <c r="CD7" i="7"/>
  <c r="CD9" i="7" s="1"/>
  <c r="CD10" i="1" s="1"/>
  <c r="CD8" i="7"/>
  <c r="CH7" i="7"/>
  <c r="CH8" i="7"/>
  <c r="CL7" i="7"/>
  <c r="CL9" i="7" s="1"/>
  <c r="CL10" i="1" s="1"/>
  <c r="CL8" i="7"/>
  <c r="CP7" i="7"/>
  <c r="CP8" i="7"/>
  <c r="CT7" i="7"/>
  <c r="CT9" i="7" s="1"/>
  <c r="CT10" i="1" s="1"/>
  <c r="CT8" i="7"/>
  <c r="CX7" i="7"/>
  <c r="CX8" i="7"/>
  <c r="DB7" i="7"/>
  <c r="DB9" i="7" s="1"/>
  <c r="DB10" i="1" s="1"/>
  <c r="DB8" i="7"/>
  <c r="DF7" i="7"/>
  <c r="DF8" i="7"/>
  <c r="DJ7" i="7"/>
  <c r="DJ9" i="7" s="1"/>
  <c r="DJ10" i="1" s="1"/>
  <c r="DJ8" i="7"/>
  <c r="DN7" i="7"/>
  <c r="DN8" i="7"/>
  <c r="DR7" i="7"/>
  <c r="DR9" i="7" s="1"/>
  <c r="DR10" i="1" s="1"/>
  <c r="DR8" i="7"/>
  <c r="DV7" i="7"/>
  <c r="DV8" i="7"/>
  <c r="DZ7" i="7"/>
  <c r="DZ9" i="7" s="1"/>
  <c r="DZ10" i="1" s="1"/>
  <c r="DZ8" i="7"/>
  <c r="ED7" i="7"/>
  <c r="ED8" i="7"/>
  <c r="EL7" i="7"/>
  <c r="EL9" i="7" s="1"/>
  <c r="EL10" i="1" s="1"/>
  <c r="EL8" i="7"/>
  <c r="ET7" i="7"/>
  <c r="ET8" i="7"/>
  <c r="FB7" i="7"/>
  <c r="FB9" i="7" s="1"/>
  <c r="FB10" i="1" s="1"/>
  <c r="FB8" i="7"/>
  <c r="FR7" i="7"/>
  <c r="FR8" i="7"/>
  <c r="FZ7" i="7"/>
  <c r="FZ8" i="7"/>
  <c r="GH9" i="7"/>
  <c r="GH10" i="1" s="1"/>
  <c r="AM7" i="7"/>
  <c r="AM9" i="7" s="1"/>
  <c r="AM10" i="1" s="1"/>
  <c r="CB7" i="7"/>
  <c r="CB9" i="7" s="1"/>
  <c r="CB10" i="1" s="1"/>
  <c r="FK7" i="7"/>
  <c r="FK9" i="7" s="1"/>
  <c r="FK10" i="1" s="1"/>
  <c r="GZ7" i="7"/>
  <c r="GZ9" i="7" s="1"/>
  <c r="GZ10" i="1" s="1"/>
  <c r="LX7" i="7"/>
  <c r="LX9" i="7" s="1"/>
  <c r="LX10" i="1" s="1"/>
  <c r="K8" i="7"/>
  <c r="AQ8" i="7"/>
  <c r="BW8" i="7"/>
  <c r="BW9" i="7" s="1"/>
  <c r="BW10" i="1" s="1"/>
  <c r="DC8" i="7"/>
  <c r="DC9" i="7" s="1"/>
  <c r="DC10" i="1" s="1"/>
  <c r="EI8" i="7"/>
  <c r="EI7" i="7"/>
  <c r="EM8" i="7"/>
  <c r="EM7" i="7"/>
  <c r="EM9" i="7" s="1"/>
  <c r="EM10" i="1" s="1"/>
  <c r="EQ8" i="7"/>
  <c r="EQ7" i="7"/>
  <c r="EU8" i="7"/>
  <c r="EU7" i="7"/>
  <c r="EU9" i="7" s="1"/>
  <c r="EU10" i="1" s="1"/>
  <c r="FC8" i="7"/>
  <c r="FC7" i="7"/>
  <c r="FG8" i="7"/>
  <c r="FG7" i="7"/>
  <c r="FG9" i="7" s="1"/>
  <c r="FG10" i="1" s="1"/>
  <c r="FO8" i="7"/>
  <c r="FO7" i="7"/>
  <c r="FS8" i="7"/>
  <c r="FS7" i="7"/>
  <c r="FS9" i="7" s="1"/>
  <c r="FS10" i="1" s="1"/>
  <c r="FW8" i="7"/>
  <c r="FW7" i="7"/>
  <c r="GA8" i="7"/>
  <c r="GA7" i="7"/>
  <c r="GA9" i="7" s="1"/>
  <c r="GA10" i="1" s="1"/>
  <c r="GI8" i="7"/>
  <c r="GI7" i="7"/>
  <c r="GM8" i="7"/>
  <c r="GM7" i="7"/>
  <c r="GM9" i="7" s="1"/>
  <c r="GM10" i="1" s="1"/>
  <c r="GU8" i="7"/>
  <c r="GU7" i="7"/>
  <c r="GY8" i="7"/>
  <c r="GY7" i="7"/>
  <c r="GY9" i="7" s="1"/>
  <c r="GY10" i="1" s="1"/>
  <c r="HC8" i="7"/>
  <c r="HC7" i="7"/>
  <c r="HG8" i="7"/>
  <c r="HG7" i="7"/>
  <c r="HG9" i="7" s="1"/>
  <c r="HG10" i="1" s="1"/>
  <c r="G7" i="7"/>
  <c r="G9" i="7" s="1"/>
  <c r="G10" i="1" s="1"/>
  <c r="AV7" i="7"/>
  <c r="AV9" i="7" s="1"/>
  <c r="AV10" i="1" s="1"/>
  <c r="EE7" i="7"/>
  <c r="EE9" i="7" s="1"/>
  <c r="EE10" i="1" s="1"/>
  <c r="FT7" i="7"/>
  <c r="FT9" i="7" s="1"/>
  <c r="FT10" i="1" s="1"/>
  <c r="KR7" i="7"/>
  <c r="KR9" i="7" s="1"/>
  <c r="KR10" i="1" s="1"/>
  <c r="S8" i="7"/>
  <c r="AY8" i="7"/>
  <c r="AY9" i="7" s="1"/>
  <c r="AY10" i="1" s="1"/>
  <c r="CE8" i="7"/>
  <c r="CE9" i="7" s="1"/>
  <c r="CE10" i="1" s="1"/>
  <c r="DK8" i="7"/>
  <c r="DK9" i="7" s="1"/>
  <c r="DK10" i="1" s="1"/>
  <c r="FJ8" i="7"/>
  <c r="FJ9" i="7" s="1"/>
  <c r="FJ10" i="1" s="1"/>
  <c r="HO7" i="7"/>
  <c r="HO9" i="7" s="1"/>
  <c r="HO10" i="1" s="1"/>
  <c r="II7" i="7"/>
  <c r="II9" i="7" s="1"/>
  <c r="II10" i="1" s="1"/>
  <c r="IU7" i="7"/>
  <c r="IU9" i="7" s="1"/>
  <c r="IU10" i="1" s="1"/>
  <c r="JO7" i="7"/>
  <c r="JO9" i="7" s="1"/>
  <c r="JO10" i="1" s="1"/>
  <c r="KA7" i="7"/>
  <c r="KA9" i="7" s="1"/>
  <c r="KA10" i="1" s="1"/>
  <c r="KU7" i="7"/>
  <c r="KU9" i="7" s="1"/>
  <c r="KU10" i="1" s="1"/>
  <c r="LG7" i="7"/>
  <c r="LG9" i="7" s="1"/>
  <c r="LG10" i="1" s="1"/>
  <c r="MA7" i="7"/>
  <c r="MA9" i="7" s="1"/>
  <c r="MA10" i="1" s="1"/>
  <c r="MM7" i="7"/>
  <c r="MM9" i="7" s="1"/>
  <c r="MM10" i="1" s="1"/>
  <c r="GO8" i="7"/>
  <c r="GO9" i="7" s="1"/>
  <c r="GO10" i="1" s="1"/>
  <c r="HF8" i="7"/>
  <c r="ID8" i="7"/>
  <c r="JA8" i="7"/>
  <c r="JR8" i="7"/>
  <c r="JR9" i="7" s="1"/>
  <c r="JR10" i="1" s="1"/>
  <c r="KP8" i="7"/>
  <c r="KP9" i="7" s="1"/>
  <c r="KP10" i="1" s="1"/>
  <c r="LM8" i="7"/>
  <c r="GX9" i="7"/>
  <c r="GX10" i="1" s="1"/>
  <c r="HF9" i="7"/>
  <c r="HF10" i="1" s="1"/>
  <c r="ID9" i="7"/>
  <c r="ID10" i="1" s="1"/>
  <c r="JJ9" i="7"/>
  <c r="JJ10" i="1" s="1"/>
  <c r="KH9" i="7"/>
  <c r="KH10" i="1" s="1"/>
  <c r="MD9" i="7"/>
  <c r="MD10" i="1" s="1"/>
  <c r="MT9" i="7"/>
  <c r="MT10" i="1" s="1"/>
  <c r="NB9" i="7"/>
  <c r="NB10" i="1" s="1"/>
  <c r="IA7" i="7"/>
  <c r="IA9" i="7" s="1"/>
  <c r="IA10" i="1" s="1"/>
  <c r="IM7" i="7"/>
  <c r="IM9" i="7" s="1"/>
  <c r="IM10" i="1" s="1"/>
  <c r="JG7" i="7"/>
  <c r="JG9" i="7" s="1"/>
  <c r="JG10" i="1" s="1"/>
  <c r="JS7" i="7"/>
  <c r="JS9" i="7" s="1"/>
  <c r="JS10" i="1" s="1"/>
  <c r="KM7" i="7"/>
  <c r="KM9" i="7" s="1"/>
  <c r="KM10" i="1" s="1"/>
  <c r="KY7" i="7"/>
  <c r="KY9" i="7" s="1"/>
  <c r="KY10" i="1" s="1"/>
  <c r="LS7" i="7"/>
  <c r="LS9" i="7" s="1"/>
  <c r="LS10" i="1" s="1"/>
  <c r="ME7" i="7"/>
  <c r="ME9" i="7" s="1"/>
  <c r="ME10" i="1" s="1"/>
  <c r="MY7" i="7"/>
  <c r="MY9" i="7" s="1"/>
  <c r="MY10" i="1" s="1"/>
  <c r="GP8" i="7"/>
  <c r="GP9" i="7" s="1"/>
  <c r="GP10" i="1" s="1"/>
  <c r="HN8" i="7"/>
  <c r="HN9" i="7" s="1"/>
  <c r="HN10" i="1" s="1"/>
  <c r="IK8" i="7"/>
  <c r="IK9" i="7" s="1"/>
  <c r="IK10" i="1" s="1"/>
  <c r="JB8" i="7"/>
  <c r="JB9" i="7" s="1"/>
  <c r="JB10" i="1" s="1"/>
  <c r="JZ8" i="7"/>
  <c r="JZ9" i="7" s="1"/>
  <c r="JZ10" i="1" s="1"/>
  <c r="KW8" i="7"/>
  <c r="LN8" i="7"/>
  <c r="LN9" i="7" s="1"/>
  <c r="LN10" i="1" s="1"/>
  <c r="ML8" i="7"/>
  <c r="ML9" i="7" s="1"/>
  <c r="ML10" i="1" s="1"/>
  <c r="HS7" i="7"/>
  <c r="HS9" i="7" s="1"/>
  <c r="HS10" i="1" s="1"/>
  <c r="IE7" i="7"/>
  <c r="IE9" i="7" s="1"/>
  <c r="IE10" i="1" s="1"/>
  <c r="IY7" i="7"/>
  <c r="IY9" i="7" s="1"/>
  <c r="IY10" i="1" s="1"/>
  <c r="JK7" i="7"/>
  <c r="JK9" i="7" s="1"/>
  <c r="JK10" i="1" s="1"/>
  <c r="KE7" i="7"/>
  <c r="KE9" i="7" s="1"/>
  <c r="KE10" i="1" s="1"/>
  <c r="KQ7" i="7"/>
  <c r="KQ9" i="7" s="1"/>
  <c r="KQ10" i="1" s="1"/>
  <c r="LK7" i="7"/>
  <c r="LK9" i="7" s="1"/>
  <c r="LK10" i="1" s="1"/>
  <c r="LW7" i="7"/>
  <c r="LW9" i="7" s="1"/>
  <c r="LW10" i="1" s="1"/>
  <c r="MQ7" i="7"/>
  <c r="MQ9" i="7" s="1"/>
  <c r="MQ10" i="1" s="1"/>
  <c r="GX8" i="7"/>
  <c r="HU8" i="7"/>
  <c r="HU9" i="7" s="1"/>
  <c r="HU10" i="1" s="1"/>
  <c r="IL8" i="7"/>
  <c r="IL9" i="7" s="1"/>
  <c r="IL10" i="1" s="1"/>
  <c r="JJ8" i="7"/>
  <c r="KG8" i="7"/>
  <c r="KX8" i="7"/>
  <c r="KX9" i="7" s="1"/>
  <c r="KX10" i="1" s="1"/>
  <c r="LV8" i="7"/>
  <c r="LV9" i="7" s="1"/>
  <c r="LV10" i="1" s="1"/>
  <c r="MS8" i="7"/>
  <c r="K9" i="7"/>
  <c r="K10" i="1" s="1"/>
  <c r="AI9" i="7"/>
  <c r="AI10" i="1" s="1"/>
  <c r="CM9" i="7"/>
  <c r="CM10" i="1" s="1"/>
  <c r="CU9" i="7"/>
  <c r="CU10" i="1" s="1"/>
  <c r="D7" i="7"/>
  <c r="D9" i="7" s="1"/>
  <c r="D10" i="1" s="1"/>
  <c r="L7" i="7"/>
  <c r="L9" i="7" s="1"/>
  <c r="L10" i="1" s="1"/>
  <c r="T7" i="7"/>
  <c r="T9" i="7" s="1"/>
  <c r="T10" i="1" s="1"/>
  <c r="AB7" i="7"/>
  <c r="AB9" i="7" s="1"/>
  <c r="AB10" i="1" s="1"/>
  <c r="AJ7" i="7"/>
  <c r="AJ9" i="7" s="1"/>
  <c r="AJ10" i="1" s="1"/>
  <c r="AR7" i="7"/>
  <c r="AR9" i="7" s="1"/>
  <c r="AR10" i="1" s="1"/>
  <c r="AZ7" i="7"/>
  <c r="AZ9" i="7" s="1"/>
  <c r="AZ10" i="1" s="1"/>
  <c r="BH7" i="7"/>
  <c r="BH9" i="7" s="1"/>
  <c r="BH10" i="1" s="1"/>
  <c r="BP7" i="7"/>
  <c r="BP9" i="7" s="1"/>
  <c r="BP10" i="1" s="1"/>
  <c r="BX7" i="7"/>
  <c r="BX9" i="7" s="1"/>
  <c r="BX10" i="1" s="1"/>
  <c r="CF7" i="7"/>
  <c r="CF9" i="7" s="1"/>
  <c r="CF10" i="1" s="1"/>
  <c r="CN7" i="7"/>
  <c r="CN9" i="7" s="1"/>
  <c r="CN10" i="1" s="1"/>
  <c r="CV7" i="7"/>
  <c r="CV9" i="7" s="1"/>
  <c r="CV10" i="1" s="1"/>
  <c r="DD7" i="7"/>
  <c r="DD9" i="7" s="1"/>
  <c r="DD10" i="1" s="1"/>
  <c r="DL7" i="7"/>
  <c r="DL9" i="7" s="1"/>
  <c r="DL10" i="1" s="1"/>
  <c r="DT7" i="7"/>
  <c r="DT9" i="7" s="1"/>
  <c r="DT10" i="1" s="1"/>
  <c r="EB7" i="7"/>
  <c r="EB9" i="7" s="1"/>
  <c r="EB10" i="1" s="1"/>
  <c r="EJ7" i="7"/>
  <c r="EJ9" i="7" s="1"/>
  <c r="EJ10" i="1" s="1"/>
  <c r="ER7" i="7"/>
  <c r="ER9" i="7" s="1"/>
  <c r="ER10" i="1" s="1"/>
  <c r="EZ7" i="7"/>
  <c r="EZ9" i="7" s="1"/>
  <c r="EZ10" i="1" s="1"/>
  <c r="FH7" i="7"/>
  <c r="FH9" i="7" s="1"/>
  <c r="FH10" i="1" s="1"/>
  <c r="FP7" i="7"/>
  <c r="FP9" i="7" s="1"/>
  <c r="FP10" i="1" s="1"/>
  <c r="FX7" i="7"/>
  <c r="FX9" i="7" s="1"/>
  <c r="FX10" i="1" s="1"/>
  <c r="GF7" i="7"/>
  <c r="GF9" i="7" s="1"/>
  <c r="GF10" i="1" s="1"/>
  <c r="GN7" i="7"/>
  <c r="GN9" i="7" s="1"/>
  <c r="GN10" i="1" s="1"/>
  <c r="GV7" i="7"/>
  <c r="GV9" i="7" s="1"/>
  <c r="GV10" i="1" s="1"/>
  <c r="HD7" i="7"/>
  <c r="HD9" i="7" s="1"/>
  <c r="HD10" i="1" s="1"/>
  <c r="HL7" i="7"/>
  <c r="HL9" i="7" s="1"/>
  <c r="HL10" i="1" s="1"/>
  <c r="HT7" i="7"/>
  <c r="HT9" i="7" s="1"/>
  <c r="HT10" i="1" s="1"/>
  <c r="IB7" i="7"/>
  <c r="IB9" i="7" s="1"/>
  <c r="IB10" i="1" s="1"/>
  <c r="IJ7" i="7"/>
  <c r="IJ9" i="7" s="1"/>
  <c r="IJ10" i="1" s="1"/>
  <c r="IR7" i="7"/>
  <c r="IR9" i="7" s="1"/>
  <c r="IR10" i="1" s="1"/>
  <c r="IZ7" i="7"/>
  <c r="IZ9" i="7" s="1"/>
  <c r="IZ10" i="1" s="1"/>
  <c r="JH7" i="7"/>
  <c r="JH9" i="7" s="1"/>
  <c r="JH10" i="1" s="1"/>
  <c r="JP7" i="7"/>
  <c r="JP9" i="7" s="1"/>
  <c r="JP10" i="1" s="1"/>
  <c r="JX7" i="7"/>
  <c r="JX9" i="7" s="1"/>
  <c r="JX10" i="1" s="1"/>
  <c r="KF7" i="7"/>
  <c r="KF9" i="7" s="1"/>
  <c r="KF10" i="1" s="1"/>
  <c r="KN7" i="7"/>
  <c r="KN9" i="7" s="1"/>
  <c r="KN10" i="1" s="1"/>
  <c r="KV7" i="7"/>
  <c r="KV9" i="7" s="1"/>
  <c r="KV10" i="1" s="1"/>
  <c r="LD7" i="7"/>
  <c r="LD9" i="7" s="1"/>
  <c r="LD10" i="1" s="1"/>
  <c r="LL7" i="7"/>
  <c r="LL9" i="7" s="1"/>
  <c r="LL10" i="1" s="1"/>
  <c r="LT7" i="7"/>
  <c r="LT9" i="7" s="1"/>
  <c r="LT10" i="1" s="1"/>
  <c r="MB7" i="7"/>
  <c r="MB9" i="7" s="1"/>
  <c r="MB10" i="1" s="1"/>
  <c r="MJ7" i="7"/>
  <c r="MJ9" i="7" s="1"/>
  <c r="MJ10" i="1" s="1"/>
  <c r="MR7" i="7"/>
  <c r="MR9" i="7" s="1"/>
  <c r="MR10" i="1" s="1"/>
  <c r="MZ7" i="7"/>
  <c r="MZ9" i="7" s="1"/>
  <c r="MZ10" i="1" s="1"/>
  <c r="S9" i="7"/>
  <c r="S10" i="1" s="1"/>
  <c r="AQ9" i="7"/>
  <c r="AQ10" i="1" s="1"/>
  <c r="E8" i="7"/>
  <c r="E7" i="7"/>
  <c r="I8" i="7"/>
  <c r="I7" i="7"/>
  <c r="M8" i="7"/>
  <c r="M7" i="7"/>
  <c r="Q8" i="7"/>
  <c r="Q7" i="7"/>
  <c r="U8" i="7"/>
  <c r="U7" i="7"/>
  <c r="Y8" i="7"/>
  <c r="Y7" i="7"/>
  <c r="AC8" i="7"/>
  <c r="AC7" i="7"/>
  <c r="AG8" i="7"/>
  <c r="AG7" i="7"/>
  <c r="AK8" i="7"/>
  <c r="AK7" i="7"/>
  <c r="AO8" i="7"/>
  <c r="AO7" i="7"/>
  <c r="AS8" i="7"/>
  <c r="AS7" i="7"/>
  <c r="AW8" i="7"/>
  <c r="AW7" i="7"/>
  <c r="BA8" i="7"/>
  <c r="BA7" i="7"/>
  <c r="BE8" i="7"/>
  <c r="BE7" i="7"/>
  <c r="BI8" i="7"/>
  <c r="BI7" i="7"/>
  <c r="BM8" i="7"/>
  <c r="BM7" i="7"/>
  <c r="BQ8" i="7"/>
  <c r="BQ7" i="7"/>
  <c r="BU8" i="7"/>
  <c r="BU7" i="7"/>
  <c r="BY8" i="7"/>
  <c r="BY7" i="7"/>
  <c r="CC8" i="7"/>
  <c r="CC7" i="7"/>
  <c r="CG8" i="7"/>
  <c r="CG7" i="7"/>
  <c r="CK8" i="7"/>
  <c r="CK7" i="7"/>
  <c r="CO8" i="7"/>
  <c r="CO7" i="7"/>
  <c r="CS8" i="7"/>
  <c r="CS7" i="7"/>
  <c r="CW8" i="7"/>
  <c r="CW7" i="7"/>
  <c r="DA8" i="7"/>
  <c r="DA7" i="7"/>
  <c r="DE8" i="7"/>
  <c r="DE7" i="7"/>
  <c r="DI8" i="7"/>
  <c r="DI7" i="7"/>
  <c r="DM8" i="7"/>
  <c r="DM7" i="7"/>
  <c r="DQ8" i="7"/>
  <c r="DQ7" i="7"/>
  <c r="DU8" i="7"/>
  <c r="DU7" i="7"/>
  <c r="DY8" i="7"/>
  <c r="DY7" i="7"/>
  <c r="EC8" i="7"/>
  <c r="EC7" i="7"/>
  <c r="EG8" i="7"/>
  <c r="EG7" i="7"/>
  <c r="EO8" i="7"/>
  <c r="EO7" i="7"/>
  <c r="EO9" i="7" s="1"/>
  <c r="EO10" i="1" s="1"/>
  <c r="EW8" i="7"/>
  <c r="EW7" i="7"/>
  <c r="FE8" i="7"/>
  <c r="FE7" i="7"/>
  <c r="FM8" i="7"/>
  <c r="FM7" i="7"/>
  <c r="FM9" i="7" s="1"/>
  <c r="FM10" i="1" s="1"/>
  <c r="FU8" i="7"/>
  <c r="FU7" i="7"/>
  <c r="GC8" i="7"/>
  <c r="GC7" i="7"/>
  <c r="GK8" i="7"/>
  <c r="GK7" i="7"/>
  <c r="GS8" i="7"/>
  <c r="GS7" i="7"/>
  <c r="HA8" i="7"/>
  <c r="HA7" i="7"/>
  <c r="HA9" i="7" s="1"/>
  <c r="HA10" i="1" s="1"/>
  <c r="HE9" i="7"/>
  <c r="HE10" i="1" s="1"/>
  <c r="HI8" i="7"/>
  <c r="HI7" i="7"/>
  <c r="HQ8" i="7"/>
  <c r="HQ7" i="7"/>
  <c r="HY8" i="7"/>
  <c r="HY7" i="7"/>
  <c r="HY9" i="7" s="1"/>
  <c r="HY10" i="1" s="1"/>
  <c r="IG8" i="7"/>
  <c r="IG7" i="7"/>
  <c r="IO8" i="7"/>
  <c r="IO7" i="7"/>
  <c r="IW8" i="7"/>
  <c r="IW7" i="7"/>
  <c r="JA9" i="7"/>
  <c r="JA10" i="1" s="1"/>
  <c r="JE8" i="7"/>
  <c r="JE7" i="7"/>
  <c r="JM8" i="7"/>
  <c r="JM7" i="7"/>
  <c r="JM9" i="7" s="1"/>
  <c r="JM10" i="1" s="1"/>
  <c r="JQ9" i="7"/>
  <c r="JQ10" i="1" s="1"/>
  <c r="JU8" i="7"/>
  <c r="JU7" i="7"/>
  <c r="KC8" i="7"/>
  <c r="KC7" i="7"/>
  <c r="KG9" i="7"/>
  <c r="KG10" i="1" s="1"/>
  <c r="KK8" i="7"/>
  <c r="KK7" i="7"/>
  <c r="KK9" i="7" s="1"/>
  <c r="KK10" i="1" s="1"/>
  <c r="KS8" i="7"/>
  <c r="KS7" i="7"/>
  <c r="KW9" i="7"/>
  <c r="KW10" i="1" s="1"/>
  <c r="LA8" i="7"/>
  <c r="LA7" i="7"/>
  <c r="LI8" i="7"/>
  <c r="LI7" i="7"/>
  <c r="LM9" i="7"/>
  <c r="LM10" i="1" s="1"/>
  <c r="LQ8" i="7"/>
  <c r="LQ7" i="7"/>
  <c r="LY8" i="7"/>
  <c r="LY7" i="7"/>
  <c r="LY9" i="7" s="1"/>
  <c r="LY10" i="1" s="1"/>
  <c r="MG8" i="7"/>
  <c r="MG7" i="7"/>
  <c r="MO8" i="7"/>
  <c r="MO7" i="7"/>
  <c r="MS9" i="7"/>
  <c r="MS10" i="1" s="1"/>
  <c r="MW8" i="7"/>
  <c r="MW7" i="7"/>
  <c r="MW9" i="7" s="1"/>
  <c r="MW10" i="1" s="1"/>
  <c r="EK8" i="7"/>
  <c r="EK9" i="7" s="1"/>
  <c r="EK10" i="1" s="1"/>
  <c r="FA8" i="7"/>
  <c r="FA9" i="7" s="1"/>
  <c r="FA10" i="1" s="1"/>
  <c r="FQ8" i="7"/>
  <c r="FQ9" i="7" s="1"/>
  <c r="FQ10" i="1" s="1"/>
  <c r="GG8" i="7"/>
  <c r="GG9" i="7" s="1"/>
  <c r="GG10" i="1" s="1"/>
  <c r="GW8" i="7"/>
  <c r="GW9" i="7" s="1"/>
  <c r="GW10" i="1" s="1"/>
  <c r="HM8" i="7"/>
  <c r="HM9" i="7" s="1"/>
  <c r="HM10" i="1" s="1"/>
  <c r="IC8" i="7"/>
  <c r="IC9" i="7" s="1"/>
  <c r="IC10" i="1" s="1"/>
  <c r="IS8" i="7"/>
  <c r="IS9" i="7" s="1"/>
  <c r="IS10" i="1" s="1"/>
  <c r="JI8" i="7"/>
  <c r="JI9" i="7" s="1"/>
  <c r="JI10" i="1" s="1"/>
  <c r="JY8" i="7"/>
  <c r="JY9" i="7" s="1"/>
  <c r="JY10" i="1" s="1"/>
  <c r="KO8" i="7"/>
  <c r="KO9" i="7" s="1"/>
  <c r="KO10" i="1" s="1"/>
  <c r="LE8" i="7"/>
  <c r="LE9" i="7" s="1"/>
  <c r="LE10" i="1" s="1"/>
  <c r="LU8" i="7"/>
  <c r="LU9" i="7" s="1"/>
  <c r="LU10" i="1" s="1"/>
  <c r="MK8" i="7"/>
  <c r="MK9" i="7" s="1"/>
  <c r="MK10" i="1" s="1"/>
  <c r="NA8" i="7"/>
  <c r="NA9" i="7" s="1"/>
  <c r="NA10" i="1" s="1"/>
  <c r="EH7" i="7"/>
  <c r="EH9" i="7" s="1"/>
  <c r="EH10" i="1" s="1"/>
  <c r="EP7" i="7"/>
  <c r="EP9" i="7" s="1"/>
  <c r="EP10" i="1" s="1"/>
  <c r="EX7" i="7"/>
  <c r="EX9" i="7" s="1"/>
  <c r="EX10" i="1" s="1"/>
  <c r="FF7" i="7"/>
  <c r="FF9" i="7" s="1"/>
  <c r="FF10" i="1" s="1"/>
  <c r="FN7" i="7"/>
  <c r="FN9" i="7" s="1"/>
  <c r="FN10" i="1" s="1"/>
  <c r="FV7" i="7"/>
  <c r="FV9" i="7" s="1"/>
  <c r="FV10" i="1" s="1"/>
  <c r="GD7" i="7"/>
  <c r="GD9" i="7" s="1"/>
  <c r="GD10" i="1" s="1"/>
  <c r="GL7" i="7"/>
  <c r="GL9" i="7" s="1"/>
  <c r="GL10" i="1" s="1"/>
  <c r="GT7" i="7"/>
  <c r="GT9" i="7" s="1"/>
  <c r="GT10" i="1" s="1"/>
  <c r="HB7" i="7"/>
  <c r="HB9" i="7" s="1"/>
  <c r="HB10" i="1" s="1"/>
  <c r="HJ7" i="7"/>
  <c r="HJ9" i="7" s="1"/>
  <c r="HJ10" i="1" s="1"/>
  <c r="HR7" i="7"/>
  <c r="HR9" i="7" s="1"/>
  <c r="HR10" i="1" s="1"/>
  <c r="HZ7" i="7"/>
  <c r="HZ9" i="7" s="1"/>
  <c r="HZ10" i="1" s="1"/>
  <c r="IH7" i="7"/>
  <c r="IH9" i="7" s="1"/>
  <c r="IH10" i="1" s="1"/>
  <c r="IP7" i="7"/>
  <c r="IP9" i="7" s="1"/>
  <c r="IP10" i="1" s="1"/>
  <c r="IX7" i="7"/>
  <c r="IX9" i="7" s="1"/>
  <c r="IX10" i="1" s="1"/>
  <c r="JF7" i="7"/>
  <c r="JF9" i="7" s="1"/>
  <c r="JF10" i="1" s="1"/>
  <c r="JN7" i="7"/>
  <c r="JN9" i="7" s="1"/>
  <c r="JN10" i="1" s="1"/>
  <c r="JV7" i="7"/>
  <c r="JV9" i="7" s="1"/>
  <c r="JV10" i="1" s="1"/>
  <c r="KD7" i="7"/>
  <c r="KD9" i="7" s="1"/>
  <c r="KD10" i="1" s="1"/>
  <c r="KL7" i="7"/>
  <c r="KL9" i="7" s="1"/>
  <c r="KL10" i="1" s="1"/>
  <c r="KT7" i="7"/>
  <c r="KT9" i="7" s="1"/>
  <c r="KT10" i="1" s="1"/>
  <c r="LB7" i="7"/>
  <c r="LB9" i="7" s="1"/>
  <c r="LB10" i="1" s="1"/>
  <c r="LJ7" i="7"/>
  <c r="LJ9" i="7" s="1"/>
  <c r="LJ10" i="1" s="1"/>
  <c r="LR7" i="7"/>
  <c r="LR9" i="7" s="1"/>
  <c r="LR10" i="1" s="1"/>
  <c r="LZ7" i="7"/>
  <c r="LZ9" i="7" s="1"/>
  <c r="LZ10" i="1" s="1"/>
  <c r="MH7" i="7"/>
  <c r="MH9" i="7" s="1"/>
  <c r="MH10" i="1" s="1"/>
  <c r="MP7" i="7"/>
  <c r="MP9" i="7" s="1"/>
  <c r="MP10" i="1" s="1"/>
  <c r="MX7" i="7"/>
  <c r="MX9" i="7" s="1"/>
  <c r="MX10" i="1" s="1"/>
  <c r="ET9" i="7" l="1"/>
  <c r="ET10" i="1" s="1"/>
  <c r="DV9" i="7"/>
  <c r="DV10" i="1" s="1"/>
  <c r="DF9" i="7"/>
  <c r="DF10" i="1" s="1"/>
  <c r="CP9" i="7"/>
  <c r="CP10" i="1" s="1"/>
  <c r="BZ9" i="7"/>
  <c r="BZ10" i="1" s="1"/>
  <c r="FU9" i="7"/>
  <c r="FU10" i="1" s="1"/>
  <c r="EG9" i="7"/>
  <c r="EG10" i="1" s="1"/>
  <c r="DY9" i="7"/>
  <c r="DY10" i="1" s="1"/>
  <c r="DQ9" i="7"/>
  <c r="DQ10" i="1" s="1"/>
  <c r="DI9" i="7"/>
  <c r="DI10" i="1" s="1"/>
  <c r="DA9" i="7"/>
  <c r="DA10" i="1" s="1"/>
  <c r="CS9" i="7"/>
  <c r="CS10" i="1" s="1"/>
  <c r="CK9" i="7"/>
  <c r="CK10" i="1" s="1"/>
  <c r="CC9" i="7"/>
  <c r="CC10" i="1" s="1"/>
  <c r="BU9" i="7"/>
  <c r="BU10" i="1" s="1"/>
  <c r="BM9" i="7"/>
  <c r="BM10" i="1" s="1"/>
  <c r="BE9" i="7"/>
  <c r="BE10" i="1" s="1"/>
  <c r="AW9" i="7"/>
  <c r="AW10" i="1" s="1"/>
  <c r="AO9" i="7"/>
  <c r="AO10" i="1" s="1"/>
  <c r="AG9" i="7"/>
  <c r="AG10" i="1" s="1"/>
  <c r="Y9" i="7"/>
  <c r="Y10" i="1" s="1"/>
  <c r="Q9" i="7"/>
  <c r="Q10" i="1" s="1"/>
  <c r="I9" i="7"/>
  <c r="I10" i="1" s="1"/>
  <c r="HC9" i="7"/>
  <c r="HC10" i="1" s="1"/>
  <c r="GU9" i="7"/>
  <c r="GU10" i="1" s="1"/>
  <c r="GI9" i="7"/>
  <c r="GI10" i="1" s="1"/>
  <c r="FW9" i="7"/>
  <c r="FW10" i="1" s="1"/>
  <c r="FO9" i="7"/>
  <c r="FO10" i="1" s="1"/>
  <c r="FC9" i="7"/>
  <c r="FC10" i="1" s="1"/>
  <c r="EQ9" i="7"/>
  <c r="EQ10" i="1" s="1"/>
  <c r="EI9" i="7"/>
  <c r="EI10" i="1" s="1"/>
  <c r="MV9" i="7"/>
  <c r="MV10" i="1" s="1"/>
  <c r="MF9" i="7"/>
  <c r="MF10" i="1" s="1"/>
  <c r="LH9" i="7"/>
  <c r="LH10" i="1" s="1"/>
  <c r="JT9" i="7"/>
  <c r="JT10" i="1" s="1"/>
  <c r="HP9" i="7"/>
  <c r="HP10" i="1" s="1"/>
  <c r="FL9" i="7"/>
  <c r="FL10" i="1" s="1"/>
  <c r="CZ9" i="7"/>
  <c r="CZ10" i="1" s="1"/>
  <c r="X9" i="7"/>
  <c r="X10" i="1" s="1"/>
  <c r="AE9" i="7"/>
  <c r="AE10" i="1" s="1"/>
  <c r="ED9" i="7"/>
  <c r="ED10" i="1" s="1"/>
  <c r="DN9" i="7"/>
  <c r="DN10" i="1" s="1"/>
  <c r="CX9" i="7"/>
  <c r="CX10" i="1" s="1"/>
  <c r="CH9" i="7"/>
  <c r="CH10" i="1" s="1"/>
  <c r="KS9" i="7"/>
  <c r="KS10" i="1" s="1"/>
  <c r="IG9" i="7"/>
  <c r="IG10" i="1" s="1"/>
  <c r="MU9" i="7"/>
  <c r="MU10" i="1" s="1"/>
  <c r="IQ9" i="7"/>
  <c r="IQ10" i="1" s="1"/>
  <c r="LC9" i="7"/>
  <c r="LC10" i="1" s="1"/>
  <c r="HW9" i="7"/>
  <c r="HW10" i="1" s="1"/>
  <c r="LQ9" i="7"/>
  <c r="LQ10" i="1" s="1"/>
  <c r="GS9" i="7"/>
  <c r="GS10" i="1" s="1"/>
  <c r="FR9" i="7"/>
  <c r="FR10" i="1" s="1"/>
  <c r="CQ9" i="7"/>
  <c r="CQ10" i="1" s="1"/>
  <c r="O9" i="7"/>
  <c r="O10" i="1" s="1"/>
  <c r="DG9" i="7"/>
  <c r="DG10" i="1" s="1"/>
  <c r="CA9" i="7"/>
  <c r="CA10" i="1" s="1"/>
  <c r="BR9" i="7"/>
  <c r="BR10" i="1" s="1"/>
  <c r="BJ9" i="7"/>
  <c r="BJ10" i="1" s="1"/>
  <c r="BB9" i="7"/>
  <c r="BB10" i="1" s="1"/>
  <c r="AT9" i="7"/>
  <c r="AT10" i="1" s="1"/>
  <c r="AL9" i="7"/>
  <c r="AL10" i="1" s="1"/>
  <c r="AD9" i="7"/>
  <c r="AD10" i="1" s="1"/>
  <c r="V9" i="7"/>
  <c r="V10" i="1" s="1"/>
  <c r="N9" i="7"/>
  <c r="N10" i="1" s="1"/>
  <c r="F9" i="7"/>
  <c r="F10" i="1" s="1"/>
  <c r="JE9" i="7"/>
  <c r="JE10" i="1" s="1"/>
  <c r="FZ9" i="7"/>
  <c r="FZ10" i="1" s="1"/>
  <c r="KB9" i="7"/>
  <c r="KB10" i="1" s="1"/>
  <c r="IN9" i="7"/>
  <c r="IN10" i="1" s="1"/>
  <c r="HH9" i="7"/>
  <c r="HH10" i="1" s="1"/>
  <c r="GB9" i="7"/>
  <c r="GB10" i="1" s="1"/>
  <c r="EF9" i="7"/>
  <c r="EF10" i="1" s="1"/>
  <c r="DP9" i="7"/>
  <c r="DP10" i="1" s="1"/>
  <c r="CJ9" i="7"/>
  <c r="CJ10" i="1" s="1"/>
  <c r="BL9" i="7"/>
  <c r="BL10" i="1" s="1"/>
  <c r="AF9" i="7"/>
  <c r="AF10" i="1" s="1"/>
  <c r="DW9" i="7"/>
  <c r="DW10" i="1" s="1"/>
  <c r="AU9" i="7"/>
  <c r="AU10" i="1" s="1"/>
  <c r="MG9" i="7"/>
  <c r="MG10" i="1" s="1"/>
  <c r="LA9" i="7"/>
  <c r="LA10" i="1" s="1"/>
  <c r="JU9" i="7"/>
  <c r="JU10" i="1" s="1"/>
  <c r="IO9" i="7"/>
  <c r="IO10" i="1" s="1"/>
  <c r="HI9" i="7"/>
  <c r="HI10" i="1" s="1"/>
  <c r="GC9" i="7"/>
  <c r="GC10" i="1" s="1"/>
  <c r="EW9" i="7"/>
  <c r="EW10" i="1" s="1"/>
  <c r="EC9" i="7"/>
  <c r="EC10" i="1" s="1"/>
  <c r="DU9" i="7"/>
  <c r="DU10" i="1" s="1"/>
  <c r="DM9" i="7"/>
  <c r="DM10" i="1" s="1"/>
  <c r="DE9" i="7"/>
  <c r="DE10" i="1" s="1"/>
  <c r="CW9" i="7"/>
  <c r="CW10" i="1" s="1"/>
  <c r="CO9" i="7"/>
  <c r="CO10" i="1" s="1"/>
  <c r="CG9" i="7"/>
  <c r="CG10" i="1" s="1"/>
  <c r="BY9" i="7"/>
  <c r="BY10" i="1" s="1"/>
  <c r="BQ9" i="7"/>
  <c r="BQ10" i="1" s="1"/>
  <c r="BI9" i="7"/>
  <c r="BI10" i="1" s="1"/>
  <c r="BA9" i="7"/>
  <c r="BA10" i="1" s="1"/>
  <c r="AS9" i="7"/>
  <c r="AS10" i="1" s="1"/>
  <c r="AK9" i="7"/>
  <c r="AK10" i="1" s="1"/>
  <c r="AC9" i="7"/>
  <c r="AC10" i="1" s="1"/>
  <c r="U9" i="7"/>
  <c r="U10" i="1" s="1"/>
  <c r="M9" i="7"/>
  <c r="M10" i="1" s="1"/>
  <c r="E9" i="7"/>
  <c r="E10" i="1" s="1"/>
  <c r="MO9" i="7"/>
  <c r="MO10" i="1" s="1"/>
  <c r="LI9" i="7"/>
  <c r="LI10" i="1" s="1"/>
  <c r="KC9" i="7"/>
  <c r="KC10" i="1" s="1"/>
  <c r="IW9" i="7"/>
  <c r="IW10" i="1" s="1"/>
  <c r="HQ9" i="7"/>
  <c r="HQ10" i="1" s="1"/>
  <c r="GK9" i="7"/>
  <c r="GK10" i="1" s="1"/>
  <c r="FE9" i="7"/>
  <c r="FE10" i="1" s="1"/>
</calcChain>
</file>

<file path=xl/sharedStrings.xml><?xml version="1.0" encoding="utf-8"?>
<sst xmlns="http://schemas.openxmlformats.org/spreadsheetml/2006/main" count="1877" uniqueCount="626">
  <si>
    <t xml:space="preserve">Wind data taken from: </t>
  </si>
  <si>
    <t>http://www.bom.gov.au/climate/dwo/IDCJDW2124.latest.shtml</t>
  </si>
  <si>
    <t>Remaining data:</t>
  </si>
  <si>
    <t>station number 61260, link:  http://www.bom.gov.au/jsp/ncc/cdio/weatherData/av?p_nccObsCode=193&amp;p_display_type=dailyDataFile&amp;p_startYear=&amp;p_c=&amp;p_stn_num=61260</t>
  </si>
  <si>
    <t>Year</t>
  </si>
  <si>
    <t>Month</t>
  </si>
  <si>
    <t>Day</t>
  </si>
  <si>
    <t xml:space="preserve">Data taken from: </t>
  </si>
  <si>
    <t>http://www.bom.gov.au/jsp/ncc/cdio/weatherData/av?p_nccObsCode=123&amp;p_display_type=dailyDataFile&amp;p_startYear=2019&amp;p_c=-750552734&amp;p_stn_num=61260</t>
  </si>
  <si>
    <t xml:space="preserve">Weather station: </t>
  </si>
  <si>
    <t>http://www.bom.gov.au/jsp/ncc/cdio/weatherData/av?p_nccObsCode=122&amp;p_display_type=dailyDataFile&amp;p_stn_num=061260&amp;p_startYear=2019&amp;p_c=-750552538</t>
  </si>
  <si>
    <t>MaxTemp (Degree C)</t>
  </si>
  <si>
    <t>MinTemp(Degree C)</t>
  </si>
  <si>
    <t>Data taken from:</t>
  </si>
  <si>
    <t>http://www.bom.gov.au/jsp/ncc/cdio/weatherData/av?p_nccObsCode=136&amp;p_display_type=dailyDataFile&amp;p_startYear=2019&amp;p_c=-750555427&amp;p_stn_num=61260</t>
  </si>
  <si>
    <t>Rainfall [mm]</t>
  </si>
  <si>
    <t>Calm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</si>
  <si>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</si>
  <si>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</si>
  <si>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</si>
  <si>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</si>
  <si>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</si>
  <si>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</si>
  <si>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</si>
  <si>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</si>
  <si>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</si>
  <si>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</si>
  <si>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</si>
  <si>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</si>
  <si>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</si>
  <si>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</si>
  <si>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</si>
  <si>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</si>
  <si>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</si>
  <si>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</si>
  <si>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</si>
  <si>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</si>
  <si>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</si>
  <si>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SSW</t>
  </si>
  <si>
    <t>S</t>
  </si>
  <si>
    <t>ESE</t>
  </si>
  <si>
    <t>NE</t>
  </si>
  <si>
    <t>WNW</t>
  </si>
  <si>
    <t>E</t>
  </si>
  <si>
    <t>ENE</t>
  </si>
  <si>
    <t>NNE</t>
  </si>
  <si>
    <t>SSE</t>
  </si>
  <si>
    <t>SE</t>
  </si>
  <si>
    <t xml:space="preserve"> </t>
  </si>
  <si>
    <t>N</t>
  </si>
  <si>
    <t>SW</t>
  </si>
  <si>
    <t>W</t>
  </si>
  <si>
    <t>NNW</t>
  </si>
  <si>
    <t>WSW</t>
  </si>
  <si>
    <t>NW</t>
  </si>
  <si>
    <t>Smaller wind Speed</t>
  </si>
  <si>
    <t>MinWind</t>
  </si>
  <si>
    <t>MaxTemp Celsius</t>
  </si>
  <si>
    <t>MinTemp Celsius</t>
  </si>
  <si>
    <t>MaxWind [km/h]</t>
  </si>
  <si>
    <r>
      <t>05:47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</si>
  <si>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</si>
  <si>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</si>
  <si>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05:49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</si>
  <si>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</si>
  <si>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05:50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</si>
  <si>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</si>
  <si>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</si>
  <si>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</si>
  <si>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05:54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</si>
  <si>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</si>
  <si>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05:55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</si>
  <si>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</si>
  <si>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</si>
  <si>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</si>
  <si>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05:59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</si>
  <si>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20:09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</si>
  <si>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20:08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</si>
  <si>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06:00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</si>
  <si>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06:01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</si>
  <si>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06:02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</si>
  <si>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20:07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</si>
  <si>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06:04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</si>
  <si>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06:05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</si>
  <si>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20:06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</si>
  <si>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06:06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</si>
  <si>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20:06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</si>
  <si>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06:07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</si>
  <si>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20:05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</si>
  <si>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06:08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</si>
  <si>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06:09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</si>
  <si>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20:04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</si>
  <si>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</si>
  <si>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20:03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</si>
  <si>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06:12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</si>
  <si>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20:02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</si>
  <si>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</si>
  <si>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20:01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</si>
  <si>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06:03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</si>
  <si>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06:10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</si>
  <si>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06:13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</si>
  <si>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06:15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</si>
  <si>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06:16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</si>
  <si>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20:00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</si>
  <si>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06:17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</si>
  <si>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</si>
  <si>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</si>
  <si>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</si>
  <si>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</si>
  <si>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06:20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</si>
  <si>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</si>
  <si>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06:21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</si>
  <si>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</si>
  <si>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</si>
  <si>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(251°)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</si>
  <si>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</si>
  <si>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</si>
  <si>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06:24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</si>
  <si>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</si>
  <si>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</si>
  <si>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</si>
  <si>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</si>
  <si>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</si>
  <si>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06:27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</si>
  <si>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</si>
  <si>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06:28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</si>
  <si>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</si>
  <si>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</si>
  <si>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19:48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</si>
  <si>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</si>
  <si>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19:47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</si>
  <si>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</si>
  <si>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</si>
  <si>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</si>
  <si>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</si>
  <si>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</si>
  <si>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</si>
  <si>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</si>
  <si>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</si>
  <si>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</si>
  <si>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</si>
  <si>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</si>
  <si>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19:40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</si>
  <si>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</si>
  <si>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19:39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</si>
  <si>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(102°)</t>
    </r>
  </si>
  <si>
    <r>
      <t>19:38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</si>
  <si>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19:37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</si>
  <si>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06:39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</si>
  <si>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</si>
  <si>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</si>
  <si>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</si>
  <si>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</si>
  <si>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</si>
  <si>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</si>
  <si>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</si>
  <si>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</si>
  <si>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</si>
  <si>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06:44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(99°)</t>
    </r>
  </si>
  <si>
    <r>
      <t>19:29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</si>
  <si>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19:28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</si>
  <si>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</si>
  <si>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</si>
  <si>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</si>
  <si>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</si>
  <si>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</si>
  <si>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19:24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</si>
  <si>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</si>
  <si>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19:23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</si>
  <si>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(96°)</t>
    </r>
  </si>
  <si>
    <r>
      <t>19:22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</si>
  <si>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19:20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</si>
  <si>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06:50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</si>
  <si>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19:19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(265°)</t>
    </r>
  </si>
  <si>
    <r>
      <t>06:51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</si>
  <si>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19:18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(265°)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</si>
  <si>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</si>
  <si>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19:16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</si>
  <si>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</si>
  <si>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19:15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</si>
  <si>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</si>
  <si>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19:14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(267°)</t>
    </r>
  </si>
  <si>
    <r>
      <t>06:54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</si>
  <si>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19:12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(267°)</t>
    </r>
  </si>
  <si>
    <r>
      <t>06:55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</si>
  <si>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19:11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</si>
  <si>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</si>
  <si>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19:10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</si>
  <si>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</si>
  <si>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19:08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</si>
  <si>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</si>
  <si>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19:07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</si>
  <si>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</si>
  <si>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19:06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(270°)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</si>
  <si>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</si>
  <si>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19:04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(270°)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</si>
  <si>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</si>
  <si>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19:03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</si>
  <si>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</si>
  <si>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19:01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</si>
  <si>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</si>
  <si>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19:00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</si>
  <si>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</si>
  <si>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18:59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</si>
  <si>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</si>
  <si>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18:57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</si>
  <si>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</si>
  <si>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18:56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(273°)</t>
    </r>
  </si>
  <si>
    <r>
      <t>07:04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</si>
  <si>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18:55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(273°)</t>
    </r>
  </si>
  <si>
    <r>
      <t>07:05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</si>
  <si>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18:53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</si>
  <si>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</si>
  <si>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18:52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</si>
  <si>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</si>
  <si>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18:51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</si>
  <si>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</si>
  <si>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18:49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</si>
  <si>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07:08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</si>
  <si>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18:48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</si>
  <si>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07:09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</si>
  <si>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18:47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</si>
  <si>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18:45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(277°)</t>
    </r>
  </si>
  <si>
    <r>
      <t>07:10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</si>
  <si>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18:44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(277°)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</si>
  <si>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</si>
  <si>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17:43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</si>
  <si>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</si>
  <si>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</si>
  <si>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17:40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</si>
  <si>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(81°)</t>
    </r>
  </si>
  <si>
    <r>
      <t>17:39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(279°)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</si>
  <si>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(81°)</t>
    </r>
  </si>
  <si>
    <r>
      <t>17:38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(279°)</t>
    </r>
  </si>
  <si>
    <r>
      <t>06:15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(80°)</t>
    </r>
  </si>
  <si>
    <r>
      <t>17:36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(280°)</t>
    </r>
  </si>
  <si>
    <r>
      <t>17:35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(280°)</t>
    </r>
  </si>
  <si>
    <r>
      <t>06:16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(80°)</t>
    </r>
  </si>
  <si>
    <r>
      <t>17:34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(281°)</t>
    </r>
  </si>
  <si>
    <r>
      <t>06:17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(79°)</t>
    </r>
  </si>
  <si>
    <r>
      <t>17:33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(281°)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</si>
  <si>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(79°)</t>
    </r>
  </si>
  <si>
    <r>
      <t>17:31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</si>
  <si>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</si>
  <si>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</si>
  <si>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</si>
  <si>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</si>
  <si>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</si>
  <si>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17:28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</si>
  <si>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17:27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</si>
  <si>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06:21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</si>
  <si>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17:25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</si>
  <si>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</si>
  <si>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</si>
  <si>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</si>
  <si>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</si>
  <si>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</si>
  <si>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17:22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</si>
  <si>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</si>
  <si>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17:21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</si>
  <si>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</si>
  <si>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</si>
  <si>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</si>
  <si>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</si>
  <si>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</si>
  <si>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</si>
  <si>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</si>
  <si>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</si>
  <si>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</si>
  <si>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</si>
  <si>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</si>
  <si>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</si>
  <si>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</si>
  <si>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17:14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</si>
  <si>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17:13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</si>
  <si>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</si>
  <si>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</si>
  <si>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</si>
  <si>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</si>
  <si>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</si>
  <si>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</si>
  <si>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</si>
  <si>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</si>
  <si>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</si>
  <si>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</si>
  <si>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</si>
  <si>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</si>
  <si>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</si>
  <si>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</si>
  <si>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</si>
  <si>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</si>
  <si>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</si>
  <si>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</si>
  <si>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</si>
  <si>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</si>
  <si>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17:02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</si>
  <si>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</si>
  <si>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</si>
  <si>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</si>
  <si>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</si>
  <si>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17:00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</si>
  <si>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</si>
  <si>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06:43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</si>
  <si>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</si>
  <si>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</si>
  <si>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</si>
  <si>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</si>
  <si>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06:46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</si>
  <si>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</si>
  <si>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</si>
  <si>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</si>
  <si>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</si>
  <si>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</si>
  <si>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</si>
  <si>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</si>
  <si>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</si>
  <si>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</si>
  <si>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</si>
  <si>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</si>
  <si>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</si>
  <si>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</si>
  <si>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</si>
  <si>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06:54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</si>
  <si>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06:55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</si>
  <si>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</si>
  <si>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</si>
  <si>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</si>
  <si>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</si>
  <si>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</si>
  <si>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06:58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</si>
  <si>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16:53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</si>
  <si>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</si>
  <si>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</si>
  <si>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16:54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</si>
  <si>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16:55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</si>
  <si>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(62°)</t>
    </r>
  </si>
  <si>
    <r>
      <t>16:56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</si>
  <si>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16:57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(298°)</t>
    </r>
  </si>
  <si>
    <r>
      <t>07:00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</si>
  <si>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</si>
  <si>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16:58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</si>
  <si>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16:59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</si>
  <si>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17:00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</si>
  <si>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(63°)</t>
    </r>
  </si>
  <si>
    <r>
      <t>17:01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(297°)</t>
    </r>
  </si>
  <si>
    <r>
      <t>06:59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</si>
  <si>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17:01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</si>
  <si>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17:02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</si>
  <si>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</si>
  <si>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17:03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</si>
  <si>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17:04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(296°)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</si>
  <si>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(64°)</t>
    </r>
  </si>
  <si>
    <r>
      <t>17:04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</si>
  <si>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</si>
  <si>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17:05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</si>
  <si>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(65°)</t>
    </r>
  </si>
  <si>
    <r>
      <t>17:06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</si>
  <si>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17:07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(295°)</t>
    </r>
  </si>
  <si>
    <r>
      <t>06:55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</si>
  <si>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17:07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</si>
  <si>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17:08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</si>
  <si>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</si>
  <si>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17:09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(294°)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</si>
  <si>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(66°)</t>
    </r>
  </si>
  <si>
    <r>
      <t>06:53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</si>
  <si>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</si>
  <si>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</si>
  <si>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</si>
  <si>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(67°)</t>
    </r>
  </si>
  <si>
    <r>
      <t>17:12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(293°)</t>
    </r>
  </si>
  <si>
    <r>
      <t>06:50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</si>
  <si>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</si>
  <si>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</si>
  <si>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(68°)</t>
    </r>
  </si>
  <si>
    <r>
      <t>17:14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(292°)</t>
    </r>
  </si>
  <si>
    <r>
      <t>06:48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</si>
  <si>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</si>
  <si>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</si>
  <si>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06:46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</si>
  <si>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(291°)</t>
    </r>
  </si>
  <si>
    <r>
      <t>06:45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(69°)</t>
    </r>
  </si>
  <si>
    <r>
      <t>17:17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</si>
  <si>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</si>
  <si>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(290°)</t>
    </r>
  </si>
  <si>
    <r>
      <t>06:43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</si>
  <si>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(70°)</t>
    </r>
  </si>
  <si>
    <r>
      <t>17:19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</si>
  <si>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</si>
  <si>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17:20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(289°)</t>
    </r>
  </si>
  <si>
    <r>
      <t>06:41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(71°)</t>
    </r>
  </si>
  <si>
    <r>
      <t>06:40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</si>
  <si>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17:21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</si>
  <si>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</si>
  <si>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17:22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(288°)</t>
    </r>
  </si>
  <si>
    <r>
      <t>06:38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(72°)</t>
    </r>
  </si>
  <si>
    <r>
      <t>06:37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</si>
  <si>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</si>
  <si>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</si>
  <si>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(287°)</t>
    </r>
  </si>
  <si>
    <r>
      <t>06:34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(73°)</t>
    </r>
  </si>
  <si>
    <r>
      <t>17:25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</si>
  <si>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</si>
  <si>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06:32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</si>
  <si>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(286°)</t>
    </r>
  </si>
  <si>
    <r>
      <t>06:31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(74°)</t>
    </r>
  </si>
  <si>
    <r>
      <t>17:27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</si>
  <si>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</si>
  <si>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06:29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(75°)</t>
    </r>
  </si>
  <si>
    <r>
      <t>17:28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(285°)</t>
    </r>
  </si>
  <si>
    <r>
      <t>06:28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</si>
  <si>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(284°)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</si>
  <si>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</si>
  <si>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(76°)</t>
    </r>
  </si>
  <si>
    <r>
      <t>17:30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</si>
  <si>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06:24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</si>
  <si>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17:31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(283°)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</si>
  <si>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(77°)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</si>
  <si>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</si>
  <si>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</si>
  <si>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(78°)</t>
    </r>
  </si>
  <si>
    <r>
      <t>17:33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(282°)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</si>
  <si>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(79°)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</si>
  <si>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(80°)</t>
    </r>
  </si>
  <si>
    <r>
      <t>17:37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(279°)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</si>
  <si>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(81°)</t>
    </r>
  </si>
  <si>
    <r>
      <t>06:10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</si>
  <si>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</si>
  <si>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</si>
  <si>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(278°)</t>
    </r>
  </si>
  <si>
    <r>
      <t>06:07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(82°)</t>
    </r>
  </si>
  <si>
    <r>
      <t>17:40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(277°)</t>
    </r>
  </si>
  <si>
    <r>
      <t>06:06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</si>
  <si>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06:05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(83°)</t>
    </r>
  </si>
  <si>
    <r>
      <t>17:41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</si>
  <si>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06:03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</si>
  <si>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17:42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(276°)</t>
    </r>
  </si>
  <si>
    <r>
      <t>06:02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(84°)</t>
    </r>
  </si>
  <si>
    <r>
      <t>17:42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</si>
  <si>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06:01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</si>
  <si>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17:43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</si>
  <si>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05:59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(85°)</t>
    </r>
  </si>
  <si>
    <r>
      <t>17:44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(275°)</t>
    </r>
  </si>
  <si>
    <r>
      <t>05:58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</si>
  <si>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17:44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</si>
  <si>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05:56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(86°)</t>
    </r>
  </si>
  <si>
    <r>
      <t>17:45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(274°)</t>
    </r>
  </si>
  <si>
    <r>
      <t>05:55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</si>
  <si>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17:46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(273°)</t>
    </r>
  </si>
  <si>
    <r>
      <t>05:54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(87°)</t>
    </r>
  </si>
  <si>
    <r>
      <t>05:52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</si>
  <si>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17:47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</si>
  <si>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05:51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</si>
  <si>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17:48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(272°)</t>
    </r>
  </si>
  <si>
    <r>
      <t>05:49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(88°)</t>
    </r>
  </si>
  <si>
    <r>
      <t>17:48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</si>
  <si>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05:48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</si>
  <si>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17:49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(271°)</t>
    </r>
  </si>
  <si>
    <r>
      <t>05:47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(89°)</t>
    </r>
  </si>
  <si>
    <r>
      <t>17:50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(270°)</t>
    </r>
  </si>
  <si>
    <r>
      <t>05:45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</si>
  <si>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05:44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(90°)</t>
    </r>
  </si>
  <si>
    <r>
      <t>17:51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</si>
  <si>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</si>
  <si>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17:52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</si>
  <si>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05:41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(91°)</t>
    </r>
  </si>
  <si>
    <r>
      <t>17:53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(269°)</t>
    </r>
  </si>
  <si>
    <r>
      <t>05:40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</si>
  <si>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17:53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</si>
  <si>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05:38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(92°)</t>
    </r>
  </si>
  <si>
    <r>
      <t>17:54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(268°)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</si>
  <si>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</si>
  <si>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17:55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(267°)</t>
    </r>
  </si>
  <si>
    <r>
      <t>05:36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(93°)</t>
    </r>
  </si>
  <si>
    <r>
      <t>05:34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</si>
  <si>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17:56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</si>
  <si>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05:33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(94°)</t>
    </r>
  </si>
  <si>
    <r>
      <t>17:57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(266°)</t>
    </r>
  </si>
  <si>
    <r>
      <t>05:31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</si>
  <si>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17:58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(265°)</t>
    </r>
  </si>
  <si>
    <r>
      <t>05:30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</si>
  <si>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05:29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(95°)</t>
    </r>
  </si>
  <si>
    <r>
      <t>17:59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</si>
  <si>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05:27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(96°)</t>
    </r>
  </si>
  <si>
    <r>
      <t>18:00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(264°)</t>
    </r>
  </si>
  <si>
    <r>
      <t>06:26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(96°)</t>
    </r>
  </si>
  <si>
    <r>
      <t>19:01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(263°)</t>
    </r>
  </si>
  <si>
    <r>
      <t>06:25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</si>
  <si>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06:23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(97°)</t>
    </r>
  </si>
  <si>
    <r>
      <t>19:02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</si>
  <si>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</si>
  <si>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</si>
  <si>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(98°)</t>
    </r>
  </si>
  <si>
    <r>
      <t>19:04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(262°)</t>
    </r>
  </si>
  <si>
    <r>
      <t>06:19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(99°)</t>
    </r>
  </si>
  <si>
    <r>
      <t>19:04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</si>
  <si>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06:18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(99°)</t>
    </r>
  </si>
  <si>
    <r>
      <t>19:05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(261°)</t>
    </r>
  </si>
  <si>
    <r>
      <t>06:17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</si>
  <si>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</si>
  <si>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(100°)</t>
    </r>
  </si>
  <si>
    <r>
      <t>19:07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(260°)</t>
    </r>
  </si>
  <si>
    <r>
      <t>06:14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</si>
  <si>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</si>
  <si>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</si>
  <si>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(259°)</t>
    </r>
  </si>
  <si>
    <r>
      <t>06:12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(101°)</t>
    </r>
  </si>
  <si>
    <r>
      <t>19:09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</si>
  <si>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06:11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(102°)</t>
    </r>
  </si>
  <si>
    <r>
      <t>19:10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(258°)</t>
    </r>
  </si>
  <si>
    <r>
      <t>06:09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(102°)</t>
    </r>
  </si>
  <si>
    <r>
      <t>19:11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</si>
  <si>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</si>
  <si>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19:12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(257°)</t>
    </r>
  </si>
  <si>
    <r>
      <t>06:07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(103°)</t>
    </r>
  </si>
  <si>
    <r>
      <t>06:06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</si>
  <si>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19:13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</si>
  <si>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</si>
  <si>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19:14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(256°)</t>
    </r>
  </si>
  <si>
    <r>
      <t>06:03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(104°)</t>
    </r>
  </si>
  <si>
    <r>
      <t>19:15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</si>
  <si>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</si>
  <si>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19:16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(255°)</t>
    </r>
  </si>
  <si>
    <r>
      <t>06:01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(105°)</t>
    </r>
  </si>
  <si>
    <r>
      <t>19:17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</si>
  <si>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06:00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</si>
  <si>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19:18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(254°)</t>
    </r>
  </si>
  <si>
    <r>
      <t>05:59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(106°)</t>
    </r>
  </si>
  <si>
    <r>
      <t>05:58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</si>
  <si>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19:19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</si>
  <si>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05:57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</si>
  <si>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19:20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(253°)</t>
    </r>
  </si>
  <si>
    <r>
      <t>05:56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(107°)</t>
    </r>
  </si>
  <si>
    <r>
      <t>19:21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</si>
  <si>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05:55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</si>
  <si>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19:22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</si>
  <si>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05:54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(108°)</t>
    </r>
  </si>
  <si>
    <r>
      <t>19:23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(252°)</t>
    </r>
  </si>
  <si>
    <r>
      <t>05:53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</si>
  <si>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19:24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(251°)</t>
    </r>
  </si>
  <si>
    <r>
      <t>05:52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</si>
  <si>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19:25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(251°)</t>
    </r>
  </si>
  <si>
    <r>
      <t>05:51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(109°)</t>
    </r>
  </si>
  <si>
    <r>
      <t>19:26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</si>
  <si>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05:50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</si>
  <si>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19:27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</si>
  <si>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05:49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(110°)</t>
    </r>
  </si>
  <si>
    <r>
      <t>19:28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(250°)</t>
    </r>
  </si>
  <si>
    <r>
      <t>19:29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</si>
  <si>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05:48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</si>
  <si>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19:30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(249°)</t>
    </r>
  </si>
  <si>
    <r>
      <t>05:47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</si>
  <si>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05:46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(111°)</t>
    </r>
  </si>
  <si>
    <r>
      <t>19:31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</si>
  <si>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05:46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</si>
  <si>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19:32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</si>
  <si>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05:45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</si>
  <si>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19:33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(248°)</t>
    </r>
  </si>
  <si>
    <r>
      <t>05:44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(112°)</t>
    </r>
  </si>
  <si>
    <r>
      <t>19:34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</si>
  <si>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05:43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</si>
  <si>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19:35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</si>
  <si>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19:36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(247°)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</si>
  <si>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(113°)</t>
    </r>
  </si>
  <si>
    <r>
      <t>19:37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</si>
  <si>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</si>
  <si>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19:38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</si>
  <si>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05:41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(114°)</t>
    </r>
  </si>
  <si>
    <r>
      <t>19:39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(246°)</t>
    </r>
  </si>
  <si>
    <r>
      <t>19:40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</si>
  <si>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05:40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</si>
  <si>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19:41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</si>
  <si>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19:42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</si>
  <si>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05:39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(115°)</t>
    </r>
  </si>
  <si>
    <r>
      <t>19:43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(245°)</t>
    </r>
  </si>
  <si>
    <r>
      <t>19:44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</si>
  <si>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05:38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(116°)</t>
    </r>
  </si>
  <si>
    <r>
      <t>19:45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</si>
  <si>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19:46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</si>
  <si>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19:47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(244°)</t>
    </r>
  </si>
  <si>
    <r>
      <t>19:48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</si>
  <si>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(117°)</t>
    </r>
  </si>
  <si>
    <r>
      <t>19:49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</si>
  <si>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19:50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</si>
  <si>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19:51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(243°)</t>
    </r>
  </si>
  <si>
    <r>
      <t>19:52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</si>
  <si>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(118°)</t>
    </r>
  </si>
  <si>
    <r>
      <t>19:53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</si>
  <si>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</si>
  <si>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</si>
  <si>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</si>
  <si>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19:57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(242°)</t>
    </r>
  </si>
  <si>
    <r>
      <t>05:37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</si>
  <si>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19:58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</si>
  <si>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19:59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</si>
  <si>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20:00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</si>
  <si>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05:38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</si>
  <si>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</si>
  <si>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20:02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</si>
  <si>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05:39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</si>
  <si>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</si>
  <si>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20:04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</si>
  <si>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05:40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</si>
  <si>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</si>
  <si>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05:41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</si>
  <si>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</si>
  <si>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05:42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</si>
  <si>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20:07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</si>
  <si>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05:43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</si>
  <si>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05:44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</si>
  <si>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20:08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(241°)</t>
    </r>
  </si>
  <si>
    <r>
      <t>05:45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</si>
  <si>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r>
      <t>05:46 </t>
    </r>
    <r>
      <rPr>
        <sz val="15.4"/>
        <color rgb="FF454545"/>
        <rFont val="Lucida Sans Unicode"/>
        <family val="2"/>
      </rPr>
      <t>↑</t>
    </r>
    <r>
      <rPr>
        <sz val="5"/>
        <color rgb="FF454545"/>
        <rFont val="Arial"/>
        <family val="2"/>
      </rPr>
      <t> </t>
    </r>
    <r>
      <rPr>
        <sz val="4"/>
        <color rgb="FF777777"/>
        <rFont val="Arial"/>
        <family val="2"/>
      </rPr>
      <t>(119°)</t>
    </r>
  </si>
  <si>
    <t>Sunset</t>
  </si>
  <si>
    <t>Sunrise</t>
  </si>
  <si>
    <t>Minutes</t>
  </si>
  <si>
    <t>Hour</t>
  </si>
  <si>
    <t>Rounded Sunrise</t>
  </si>
  <si>
    <t>https://www.timeanddate.com/sun/australia/sydney?month=12&amp;year=2019</t>
  </si>
  <si>
    <t>Keep in mind, its Sydney</t>
  </si>
  <si>
    <t>Sunrise (Rounded to the 
hour)</t>
  </si>
  <si>
    <t>MinHumidity(%)</t>
  </si>
  <si>
    <t>MaxHumidity(%)</t>
  </si>
  <si>
    <t>Wind data, humidity, and Sunrise used from Sydney. Min Wind is the smaller value comparing the wind at this date of 9 AM and 3 PM</t>
  </si>
  <si>
    <t>minHumidity</t>
  </si>
  <si>
    <t>maxHumidity</t>
  </si>
  <si>
    <t xml:space="preserve">maxtemp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</si>
</sst>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000000"/>
      <name val="Arial"/>
      <family val="2"/>
    </font>
    <font>
      <sz val="5"/>
      <color rgb="FF454545"/>
      <name val="Arial"/>
      <family val="2"/>
    </font>
    <font>
      <sz val="15.4"/>
      <color rgb="FF454545"/>
      <name val="Lucida Sans Unicode"/>
      <family val="2"/>
    </font>
    <font>
      <sz val="4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0" applyFon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m.gov.au/climate/dwo/IDCJDW2124.latest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eanddate.com/sun/australia/sydney?month=12&amp;year=201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om.gov.au/jsp/ncc/cdio/weatherData/av?p_nccObsCode=123&amp;p_display_type=dailyDataFile&amp;p_startYear=2019&amp;p_c=-750552734&amp;p_stn_num=612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m.gov.au/jsp/ncc/cdio/weatherData/av?p_nccObsCode=122&amp;p_display_type=dailyDataFile&amp;p_stn_num=061260&amp;p_startYear=2019&amp;p_c=-75055253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m.gov.au/jsp/ncc/cdio/weatherData/av?p_nccObsCode=136&amp;p_display_type=dailyDataFile&amp;p_startYear=2019&amp;p_c=-750555427&amp;p_stn_num=6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D80C-0550-4D9E-877B-2FAD82B82E70}">
  <dimension ref="A1:NB32"/>
  <sheetViews>
    <sheetView tabSelected="1" topLeftCell="A5" workbookViewId="0">
      <selection activeCell="E28" sqref="E28"/>
    </sheetView>
  </sheetViews>
  <sheetFormatPr defaultRowHeight="14.25" x14ac:dyDescent="0.45"/>
  <cols>
    <col min="1" max="1" width="20.86328125" customWidth="1"/>
    <col min="364" max="366" width="10.19921875" bestFit="1" customWidth="1"/>
  </cols>
  <sheetData>
    <row r="1" spans="1:366" x14ac:dyDescent="0.45">
      <c r="A1" t="s">
        <v>0</v>
      </c>
      <c r="B1" s="2" t="s">
        <v>1</v>
      </c>
    </row>
    <row r="2" spans="1:366" x14ac:dyDescent="0.45">
      <c r="A2" t="s">
        <v>2</v>
      </c>
      <c r="B2" t="s">
        <v>3</v>
      </c>
    </row>
    <row r="4" spans="1:366" x14ac:dyDescent="0.45">
      <c r="A4" t="s">
        <v>17</v>
      </c>
      <c r="B4" s="1">
        <v>43466</v>
      </c>
      <c r="C4" s="1">
        <v>43467</v>
      </c>
      <c r="D4" s="1">
        <v>43468</v>
      </c>
      <c r="E4" s="1">
        <v>43469</v>
      </c>
      <c r="F4" s="1">
        <v>43470</v>
      </c>
      <c r="G4" s="1">
        <v>43471</v>
      </c>
      <c r="H4" s="1">
        <v>43472</v>
      </c>
      <c r="I4" s="1">
        <v>43473</v>
      </c>
      <c r="J4" s="1">
        <v>43474</v>
      </c>
      <c r="K4" s="1">
        <v>43475</v>
      </c>
      <c r="L4" s="1">
        <v>43476</v>
      </c>
      <c r="M4" s="1">
        <v>43477</v>
      </c>
      <c r="N4" s="1">
        <v>43478</v>
      </c>
      <c r="O4" s="1">
        <v>43479</v>
      </c>
      <c r="P4" s="1">
        <v>43480</v>
      </c>
      <c r="Q4" s="1">
        <v>43481</v>
      </c>
      <c r="R4" s="1">
        <v>43482</v>
      </c>
      <c r="S4" s="1">
        <v>43483</v>
      </c>
      <c r="T4" s="1">
        <v>43484</v>
      </c>
      <c r="U4" s="1">
        <v>43485</v>
      </c>
      <c r="V4" s="1">
        <v>43486</v>
      </c>
      <c r="W4" s="1">
        <v>43487</v>
      </c>
      <c r="X4" s="1">
        <v>43488</v>
      </c>
      <c r="Y4" s="1">
        <v>43489</v>
      </c>
      <c r="Z4" s="1">
        <v>43490</v>
      </c>
      <c r="AA4" s="1">
        <v>43491</v>
      </c>
      <c r="AB4" s="1">
        <v>43492</v>
      </c>
      <c r="AC4" s="1">
        <v>43493</v>
      </c>
      <c r="AD4" s="1">
        <v>43494</v>
      </c>
      <c r="AE4" s="1">
        <v>43495</v>
      </c>
      <c r="AF4" s="1">
        <v>43496</v>
      </c>
      <c r="AG4" s="1">
        <v>43497</v>
      </c>
      <c r="AH4" s="1">
        <v>43498</v>
      </c>
      <c r="AI4" s="1">
        <v>43499</v>
      </c>
      <c r="AJ4" s="1">
        <v>43500</v>
      </c>
      <c r="AK4" s="1">
        <v>43501</v>
      </c>
      <c r="AL4" s="1">
        <v>43502</v>
      </c>
      <c r="AM4" s="1">
        <v>43503</v>
      </c>
      <c r="AN4" s="1">
        <v>43504</v>
      </c>
      <c r="AO4" s="1">
        <v>43505</v>
      </c>
      <c r="AP4" s="1">
        <v>43506</v>
      </c>
      <c r="AQ4" s="1">
        <v>43507</v>
      </c>
      <c r="AR4" s="1">
        <v>43508</v>
      </c>
      <c r="AS4" s="1">
        <v>43509</v>
      </c>
      <c r="AT4" s="1">
        <v>43510</v>
      </c>
      <c r="AU4" s="1">
        <v>43511</v>
      </c>
      <c r="AV4" s="1">
        <v>43512</v>
      </c>
      <c r="AW4" s="1">
        <v>43513</v>
      </c>
      <c r="AX4" s="1">
        <v>43514</v>
      </c>
      <c r="AY4" s="1">
        <v>43515</v>
      </c>
      <c r="AZ4" s="1">
        <v>43516</v>
      </c>
      <c r="BA4" s="1">
        <v>43517</v>
      </c>
      <c r="BB4" s="1">
        <v>43518</v>
      </c>
      <c r="BC4" s="1">
        <v>43519</v>
      </c>
      <c r="BD4" s="1">
        <v>43520</v>
      </c>
      <c r="BE4" s="1">
        <v>43521</v>
      </c>
      <c r="BF4" s="1">
        <v>43522</v>
      </c>
      <c r="BG4" s="1">
        <v>43523</v>
      </c>
      <c r="BH4" s="1">
        <v>43524</v>
      </c>
      <c r="BI4" s="1">
        <v>43525</v>
      </c>
      <c r="BJ4" s="1">
        <v>43526</v>
      </c>
      <c r="BK4" s="1">
        <v>43527</v>
      </c>
      <c r="BL4" s="1">
        <v>43528</v>
      </c>
      <c r="BM4" s="1">
        <v>43529</v>
      </c>
      <c r="BN4" s="1">
        <v>43530</v>
      </c>
      <c r="BO4" s="1">
        <v>43531</v>
      </c>
      <c r="BP4" s="1">
        <v>43532</v>
      </c>
      <c r="BQ4" s="1">
        <v>43533</v>
      </c>
      <c r="BR4" s="1">
        <v>43534</v>
      </c>
      <c r="BS4" s="1">
        <v>43535</v>
      </c>
      <c r="BT4" s="1">
        <v>43536</v>
      </c>
      <c r="BU4" s="1">
        <v>43537</v>
      </c>
      <c r="BV4" s="1">
        <v>43538</v>
      </c>
      <c r="BW4" s="1">
        <v>43539</v>
      </c>
      <c r="BX4" s="1">
        <v>43540</v>
      </c>
      <c r="BY4" s="1">
        <v>43541</v>
      </c>
      <c r="BZ4" s="1">
        <v>43542</v>
      </c>
      <c r="CA4" s="1">
        <v>43543</v>
      </c>
      <c r="CB4" s="1">
        <v>43544</v>
      </c>
      <c r="CC4" s="1">
        <v>43545</v>
      </c>
      <c r="CD4" s="1">
        <v>43546</v>
      </c>
      <c r="CE4" s="1">
        <v>43547</v>
      </c>
      <c r="CF4" s="1">
        <v>43548</v>
      </c>
      <c r="CG4" s="1">
        <v>43549</v>
      </c>
      <c r="CH4" s="1">
        <v>43550</v>
      </c>
      <c r="CI4" s="1">
        <v>43551</v>
      </c>
      <c r="CJ4" s="1">
        <v>43552</v>
      </c>
      <c r="CK4" s="1">
        <v>43553</v>
      </c>
      <c r="CL4" s="1">
        <v>43554</v>
      </c>
      <c r="CM4" s="1">
        <v>43555</v>
      </c>
      <c r="CN4" s="1">
        <v>43556</v>
      </c>
      <c r="CO4" s="1">
        <v>43557</v>
      </c>
      <c r="CP4" s="1">
        <v>43558</v>
      </c>
      <c r="CQ4" s="1">
        <v>43559</v>
      </c>
      <c r="CR4" s="1">
        <v>43560</v>
      </c>
      <c r="CS4" s="1">
        <v>43561</v>
      </c>
      <c r="CT4" s="1">
        <v>43562</v>
      </c>
      <c r="CU4" s="1">
        <v>43563</v>
      </c>
      <c r="CV4" s="1">
        <v>43564</v>
      </c>
      <c r="CW4" s="1">
        <v>43565</v>
      </c>
      <c r="CX4" s="1">
        <v>43566</v>
      </c>
      <c r="CY4" s="1">
        <v>43567</v>
      </c>
      <c r="CZ4" s="1">
        <v>43568</v>
      </c>
      <c r="DA4" s="1">
        <v>43569</v>
      </c>
      <c r="DB4" s="1">
        <v>43570</v>
      </c>
      <c r="DC4" s="1">
        <v>43571</v>
      </c>
      <c r="DD4" s="1">
        <v>43572</v>
      </c>
      <c r="DE4" s="1">
        <v>43573</v>
      </c>
      <c r="DF4" s="1">
        <v>43574</v>
      </c>
      <c r="DG4" s="1">
        <v>43575</v>
      </c>
      <c r="DH4" s="1">
        <v>43576</v>
      </c>
      <c r="DI4" s="1">
        <v>43577</v>
      </c>
      <c r="DJ4" s="1">
        <v>43578</v>
      </c>
      <c r="DK4" s="1">
        <v>43579</v>
      </c>
      <c r="DL4" s="1">
        <v>43580</v>
      </c>
      <c r="DM4" s="1">
        <v>43581</v>
      </c>
      <c r="DN4" s="1">
        <v>43582</v>
      </c>
      <c r="DO4" s="1">
        <v>43583</v>
      </c>
      <c r="DP4" s="1">
        <v>43584</v>
      </c>
      <c r="DQ4" s="1">
        <v>43585</v>
      </c>
      <c r="DR4" s="1">
        <v>43586</v>
      </c>
      <c r="DS4" s="1">
        <v>43587</v>
      </c>
      <c r="DT4" s="1">
        <v>43588</v>
      </c>
      <c r="DU4" s="1">
        <v>43589</v>
      </c>
      <c r="DV4" s="1">
        <v>43590</v>
      </c>
      <c r="DW4" s="1">
        <v>43591</v>
      </c>
      <c r="DX4" s="1">
        <v>43592</v>
      </c>
      <c r="DY4" s="1">
        <v>43593</v>
      </c>
      <c r="DZ4" s="1">
        <v>43594</v>
      </c>
      <c r="EA4" s="1">
        <v>43595</v>
      </c>
      <c r="EB4" s="1">
        <v>43596</v>
      </c>
      <c r="EC4" s="1">
        <v>43597</v>
      </c>
      <c r="ED4" s="1">
        <v>43598</v>
      </c>
      <c r="EE4" s="1">
        <v>43599</v>
      </c>
      <c r="EF4" s="1">
        <v>43600</v>
      </c>
      <c r="EG4" s="1">
        <v>43601</v>
      </c>
      <c r="EH4" s="1">
        <v>43602</v>
      </c>
      <c r="EI4" s="1">
        <v>43603</v>
      </c>
      <c r="EJ4" s="1">
        <v>43604</v>
      </c>
      <c r="EK4" s="1">
        <v>43605</v>
      </c>
      <c r="EL4" s="1">
        <v>43606</v>
      </c>
      <c r="EM4" s="1">
        <v>43607</v>
      </c>
      <c r="EN4" s="1">
        <v>43608</v>
      </c>
      <c r="EO4" s="1">
        <v>43609</v>
      </c>
      <c r="EP4" s="1">
        <v>43610</v>
      </c>
      <c r="EQ4" s="1">
        <v>43611</v>
      </c>
      <c r="ER4" s="1">
        <v>43612</v>
      </c>
      <c r="ES4" s="1">
        <v>43613</v>
      </c>
      <c r="ET4" s="1">
        <v>43614</v>
      </c>
      <c r="EU4" s="1">
        <v>43615</v>
      </c>
      <c r="EV4" s="1">
        <v>43616</v>
      </c>
      <c r="EW4" s="1">
        <v>43617</v>
      </c>
      <c r="EX4" s="1">
        <v>43618</v>
      </c>
      <c r="EY4" s="1">
        <v>43619</v>
      </c>
      <c r="EZ4" s="1">
        <v>43620</v>
      </c>
      <c r="FA4" s="1">
        <v>43621</v>
      </c>
      <c r="FB4" s="1">
        <v>43622</v>
      </c>
      <c r="FC4" s="1">
        <v>43623</v>
      </c>
      <c r="FD4" s="1">
        <v>43624</v>
      </c>
      <c r="FE4" s="1">
        <v>43625</v>
      </c>
      <c r="FF4" s="1">
        <v>43626</v>
      </c>
      <c r="FG4" s="1">
        <v>43627</v>
      </c>
      <c r="FH4" s="1">
        <v>43628</v>
      </c>
      <c r="FI4" s="1">
        <v>43629</v>
      </c>
      <c r="FJ4" s="1">
        <v>43630</v>
      </c>
      <c r="FK4" s="1">
        <v>43631</v>
      </c>
      <c r="FL4" s="1">
        <v>43632</v>
      </c>
      <c r="FM4" s="1">
        <v>43633</v>
      </c>
      <c r="FN4" s="1">
        <v>43634</v>
      </c>
      <c r="FO4" s="1">
        <v>43635</v>
      </c>
      <c r="FP4" s="1">
        <v>43636</v>
      </c>
      <c r="FQ4" s="1">
        <v>43637</v>
      </c>
      <c r="FR4" s="1">
        <v>43638</v>
      </c>
      <c r="FS4" s="1">
        <v>43639</v>
      </c>
      <c r="FT4" s="1">
        <v>43640</v>
      </c>
      <c r="FU4" s="1">
        <v>43641</v>
      </c>
      <c r="FV4" s="1">
        <v>43642</v>
      </c>
      <c r="FW4" s="1">
        <v>43643</v>
      </c>
      <c r="FX4" s="1">
        <v>43644</v>
      </c>
      <c r="FY4" s="1">
        <v>43645</v>
      </c>
      <c r="FZ4" s="1">
        <v>43646</v>
      </c>
      <c r="GA4" s="1">
        <v>43647</v>
      </c>
      <c r="GB4" s="1">
        <v>43648</v>
      </c>
      <c r="GC4" s="1">
        <v>43649</v>
      </c>
      <c r="GD4" s="1">
        <v>43650</v>
      </c>
      <c r="GE4" s="1">
        <v>43651</v>
      </c>
      <c r="GF4" s="1">
        <v>43652</v>
      </c>
      <c r="GG4" s="1">
        <v>43653</v>
      </c>
      <c r="GH4" s="1">
        <v>43654</v>
      </c>
      <c r="GI4" s="1">
        <v>43655</v>
      </c>
      <c r="GJ4" s="1">
        <v>43656</v>
      </c>
      <c r="GK4" s="1">
        <v>43657</v>
      </c>
      <c r="GL4" s="1">
        <v>43658</v>
      </c>
      <c r="GM4" s="1">
        <v>43659</v>
      </c>
      <c r="GN4" s="1">
        <v>43660</v>
      </c>
      <c r="GO4" s="1">
        <v>43661</v>
      </c>
      <c r="GP4" s="1">
        <v>43662</v>
      </c>
      <c r="GQ4" s="1">
        <v>43663</v>
      </c>
      <c r="GR4" s="1">
        <v>43664</v>
      </c>
      <c r="GS4" s="1">
        <v>43665</v>
      </c>
      <c r="GT4" s="1">
        <v>43666</v>
      </c>
      <c r="GU4" s="1">
        <v>43667</v>
      </c>
      <c r="GV4" s="1">
        <v>43668</v>
      </c>
      <c r="GW4" s="1">
        <v>43669</v>
      </c>
      <c r="GX4" s="1">
        <v>43670</v>
      </c>
      <c r="GY4" s="1">
        <v>43671</v>
      </c>
      <c r="GZ4" s="1">
        <v>43672</v>
      </c>
      <c r="HA4" s="1">
        <v>43673</v>
      </c>
      <c r="HB4" s="1">
        <v>43674</v>
      </c>
      <c r="HC4" s="1">
        <v>43675</v>
      </c>
      <c r="HD4" s="1">
        <v>43676</v>
      </c>
      <c r="HE4" s="1">
        <v>43677</v>
      </c>
      <c r="HF4" s="1">
        <v>43678</v>
      </c>
      <c r="HG4" s="1">
        <v>43679</v>
      </c>
      <c r="HH4" s="1">
        <v>43680</v>
      </c>
      <c r="HI4" s="1">
        <v>43681</v>
      </c>
      <c r="HJ4" s="1">
        <v>43682</v>
      </c>
      <c r="HK4" s="1">
        <v>43683</v>
      </c>
      <c r="HL4" s="1">
        <v>43684</v>
      </c>
      <c r="HM4" s="1">
        <v>43685</v>
      </c>
      <c r="HN4" s="1">
        <v>43686</v>
      </c>
      <c r="HO4" s="1">
        <v>43687</v>
      </c>
      <c r="HP4" s="1">
        <v>43688</v>
      </c>
      <c r="HQ4" s="1">
        <v>43689</v>
      </c>
      <c r="HR4" s="1">
        <v>43690</v>
      </c>
      <c r="HS4" s="1">
        <v>43691</v>
      </c>
      <c r="HT4" s="1">
        <v>43692</v>
      </c>
      <c r="HU4" s="1">
        <v>43693</v>
      </c>
      <c r="HV4" s="1">
        <v>43694</v>
      </c>
      <c r="HW4" s="1">
        <v>43695</v>
      </c>
      <c r="HX4" s="1">
        <v>43696</v>
      </c>
      <c r="HY4" s="1">
        <v>43697</v>
      </c>
      <c r="HZ4" s="1">
        <v>43698</v>
      </c>
      <c r="IA4" s="1">
        <v>43699</v>
      </c>
      <c r="IB4" s="1">
        <v>43700</v>
      </c>
      <c r="IC4" s="1">
        <v>43701</v>
      </c>
      <c r="ID4" s="1">
        <v>43702</v>
      </c>
      <c r="IE4" s="1">
        <v>43703</v>
      </c>
      <c r="IF4" s="1">
        <v>43704</v>
      </c>
      <c r="IG4" s="1">
        <v>43705</v>
      </c>
      <c r="IH4" s="1">
        <v>43706</v>
      </c>
      <c r="II4" s="1">
        <v>43707</v>
      </c>
      <c r="IJ4" s="1">
        <v>43708</v>
      </c>
      <c r="IK4" s="1">
        <v>43709</v>
      </c>
      <c r="IL4" s="1">
        <v>43710</v>
      </c>
      <c r="IM4" s="1">
        <v>43711</v>
      </c>
      <c r="IN4" s="1">
        <v>43712</v>
      </c>
      <c r="IO4" s="1">
        <v>43713</v>
      </c>
      <c r="IP4" s="1">
        <v>43714</v>
      </c>
      <c r="IQ4" s="1">
        <v>43715</v>
      </c>
      <c r="IR4" s="1">
        <v>43716</v>
      </c>
      <c r="IS4" s="1">
        <v>43717</v>
      </c>
      <c r="IT4" s="1">
        <v>43718</v>
      </c>
      <c r="IU4" s="1">
        <v>43719</v>
      </c>
      <c r="IV4" s="1">
        <v>43720</v>
      </c>
      <c r="IW4" s="1">
        <v>43721</v>
      </c>
      <c r="IX4" s="1">
        <v>43722</v>
      </c>
      <c r="IY4" s="1">
        <v>43723</v>
      </c>
      <c r="IZ4" s="1">
        <v>43724</v>
      </c>
      <c r="JA4" s="1">
        <v>43725</v>
      </c>
      <c r="JB4" s="1">
        <v>43726</v>
      </c>
      <c r="JC4" s="1">
        <v>43727</v>
      </c>
      <c r="JD4" s="1">
        <v>43728</v>
      </c>
      <c r="JE4" s="1">
        <v>43729</v>
      </c>
      <c r="JF4" s="1">
        <v>43730</v>
      </c>
      <c r="JG4" s="1">
        <v>43731</v>
      </c>
      <c r="JH4" s="1">
        <v>43732</v>
      </c>
      <c r="JI4" s="1">
        <v>43733</v>
      </c>
      <c r="JJ4" s="1">
        <v>43734</v>
      </c>
      <c r="JK4" s="1">
        <v>43735</v>
      </c>
      <c r="JL4" s="1">
        <v>43736</v>
      </c>
      <c r="JM4" s="1">
        <v>43737</v>
      </c>
      <c r="JN4" s="1">
        <v>43738</v>
      </c>
      <c r="JO4" s="1">
        <v>43739</v>
      </c>
      <c r="JP4" s="1">
        <v>43740</v>
      </c>
      <c r="JQ4" s="1">
        <v>43741</v>
      </c>
      <c r="JR4" s="1">
        <v>43742</v>
      </c>
      <c r="JS4" s="1">
        <v>43743</v>
      </c>
      <c r="JT4" s="1">
        <v>43744</v>
      </c>
      <c r="JU4" s="1">
        <v>43745</v>
      </c>
      <c r="JV4" s="1">
        <v>43746</v>
      </c>
      <c r="JW4" s="1">
        <v>43747</v>
      </c>
      <c r="JX4" s="1">
        <v>43748</v>
      </c>
      <c r="JY4" s="1">
        <v>43749</v>
      </c>
      <c r="JZ4" s="1">
        <v>43750</v>
      </c>
      <c r="KA4" s="1">
        <v>43751</v>
      </c>
      <c r="KB4" s="1">
        <v>43752</v>
      </c>
      <c r="KC4" s="1">
        <v>43753</v>
      </c>
      <c r="KD4" s="1">
        <v>43754</v>
      </c>
      <c r="KE4" s="1">
        <v>43755</v>
      </c>
      <c r="KF4" s="1">
        <v>43756</v>
      </c>
      <c r="KG4" s="1">
        <v>43757</v>
      </c>
      <c r="KH4" s="1">
        <v>43758</v>
      </c>
      <c r="KI4" s="1">
        <v>43759</v>
      </c>
      <c r="KJ4" s="1">
        <v>43760</v>
      </c>
      <c r="KK4" s="1">
        <v>43761</v>
      </c>
      <c r="KL4" s="1">
        <v>43762</v>
      </c>
      <c r="KM4" s="1">
        <v>43763</v>
      </c>
      <c r="KN4" s="1">
        <v>43764</v>
      </c>
      <c r="KO4" s="1">
        <v>43765</v>
      </c>
      <c r="KP4" s="1">
        <v>43766</v>
      </c>
      <c r="KQ4" s="1">
        <v>43767</v>
      </c>
      <c r="KR4" s="1">
        <v>43768</v>
      </c>
      <c r="KS4" s="1">
        <v>43769</v>
      </c>
      <c r="KT4" s="1">
        <v>43770</v>
      </c>
      <c r="KU4" s="1">
        <v>43771</v>
      </c>
      <c r="KV4" s="1">
        <v>43772</v>
      </c>
      <c r="KW4" s="1">
        <v>43773</v>
      </c>
      <c r="KX4" s="1">
        <v>43774</v>
      </c>
      <c r="KY4" s="1">
        <v>43775</v>
      </c>
      <c r="KZ4" s="1">
        <v>43776</v>
      </c>
      <c r="LA4" s="1">
        <v>43777</v>
      </c>
      <c r="LB4" s="1">
        <v>43778</v>
      </c>
      <c r="LC4" s="1">
        <v>43779</v>
      </c>
      <c r="LD4" s="1">
        <v>43780</v>
      </c>
      <c r="LE4" s="1">
        <v>43781</v>
      </c>
      <c r="LF4" s="1">
        <v>43782</v>
      </c>
      <c r="LG4" s="1">
        <v>43783</v>
      </c>
      <c r="LH4" s="1">
        <v>43784</v>
      </c>
      <c r="LI4" s="1">
        <v>43785</v>
      </c>
      <c r="LJ4" s="1">
        <v>43786</v>
      </c>
      <c r="LK4" s="1">
        <v>43787</v>
      </c>
      <c r="LL4" s="1">
        <v>43788</v>
      </c>
      <c r="LM4" s="1">
        <v>43789</v>
      </c>
      <c r="LN4" s="1">
        <v>43790</v>
      </c>
      <c r="LO4" s="1">
        <v>43791</v>
      </c>
      <c r="LP4" s="1">
        <v>43792</v>
      </c>
      <c r="LQ4" s="1">
        <v>43793</v>
      </c>
      <c r="LR4" s="1">
        <v>43794</v>
      </c>
      <c r="LS4" s="1">
        <v>43795</v>
      </c>
      <c r="LT4" s="1">
        <v>43796</v>
      </c>
      <c r="LU4" s="1">
        <v>43797</v>
      </c>
      <c r="LV4" s="1">
        <v>43798</v>
      </c>
      <c r="LW4" s="1">
        <v>43799</v>
      </c>
      <c r="LX4" s="1">
        <v>43800</v>
      </c>
      <c r="LY4" s="1">
        <v>43801</v>
      </c>
      <c r="LZ4" s="1">
        <v>43802</v>
      </c>
      <c r="MA4" s="1">
        <v>43803</v>
      </c>
      <c r="MB4" s="1">
        <v>43804</v>
      </c>
      <c r="MC4" s="1">
        <v>43805</v>
      </c>
      <c r="MD4" s="1">
        <v>43806</v>
      </c>
      <c r="ME4" s="1">
        <v>43807</v>
      </c>
      <c r="MF4" s="1">
        <v>43808</v>
      </c>
      <c r="MG4" s="1">
        <v>43809</v>
      </c>
      <c r="MH4" s="1">
        <v>43810</v>
      </c>
      <c r="MI4" s="1">
        <v>43811</v>
      </c>
      <c r="MJ4" s="1">
        <v>43812</v>
      </c>
      <c r="MK4" s="1">
        <v>43813</v>
      </c>
      <c r="ML4" s="1">
        <v>43814</v>
      </c>
      <c r="MM4" s="1">
        <v>43815</v>
      </c>
      <c r="MN4" s="1">
        <v>43816</v>
      </c>
      <c r="MO4" s="1">
        <v>43817</v>
      </c>
      <c r="MP4" s="1">
        <v>43818</v>
      </c>
      <c r="MQ4" s="1">
        <v>43819</v>
      </c>
      <c r="MR4" s="1">
        <v>43820</v>
      </c>
      <c r="MS4" s="1">
        <v>43821</v>
      </c>
      <c r="MT4" s="1">
        <v>43822</v>
      </c>
      <c r="MU4" s="1">
        <v>43823</v>
      </c>
      <c r="MV4" s="1">
        <v>43824</v>
      </c>
      <c r="MW4" s="1">
        <v>43825</v>
      </c>
      <c r="MX4" s="1">
        <v>43826</v>
      </c>
      <c r="MY4" s="1">
        <v>43827</v>
      </c>
      <c r="MZ4" s="1">
        <v>43828</v>
      </c>
      <c r="NA4" s="1">
        <v>43829</v>
      </c>
      <c r="NB4" s="1">
        <v>43830</v>
      </c>
    </row>
    <row r="5" spans="1:366" x14ac:dyDescent="0.45">
      <c r="A5" t="s">
        <v>58</v>
      </c>
      <c r="B5">
        <f>MinTemp!B8</f>
        <v>20.6</v>
      </c>
      <c r="C5">
        <f>MinTemp!C8</f>
        <v>17.7</v>
      </c>
      <c r="D5">
        <f>MinTemp!D8</f>
        <v>18.399999999999999</v>
      </c>
      <c r="E5">
        <f>MinTemp!E8</f>
        <v>17.3</v>
      </c>
      <c r="F5">
        <f>MinTemp!F8</f>
        <v>20.7</v>
      </c>
      <c r="G5">
        <f>MinTemp!G8</f>
        <v>20.399999999999999</v>
      </c>
      <c r="H5">
        <f>MinTemp!H8</f>
        <v>18.7</v>
      </c>
      <c r="I5">
        <f>MinTemp!I8</f>
        <v>17.899999999999999</v>
      </c>
      <c r="J5">
        <f>MinTemp!J8</f>
        <v>19.2</v>
      </c>
      <c r="K5">
        <f>MinTemp!K8</f>
        <v>20.6</v>
      </c>
      <c r="L5">
        <f>MinTemp!L8</f>
        <v>21.6</v>
      </c>
      <c r="M5">
        <f>MinTemp!M8</f>
        <v>18.5</v>
      </c>
      <c r="N5">
        <f>MinTemp!N8</f>
        <v>17.600000000000001</v>
      </c>
      <c r="O5">
        <f>MinTemp!O8</f>
        <v>19</v>
      </c>
      <c r="P5">
        <f>MinTemp!P8</f>
        <v>18.8</v>
      </c>
      <c r="Q5">
        <f>MinTemp!Q8</f>
        <v>19.399999999999999</v>
      </c>
      <c r="R5">
        <f>MinTemp!R8</f>
        <v>19.3</v>
      </c>
      <c r="S5">
        <f>MinTemp!S8</f>
        <v>20.2</v>
      </c>
      <c r="T5">
        <f>MinTemp!T8</f>
        <v>24.8</v>
      </c>
      <c r="U5">
        <f>MinTemp!U8</f>
        <v>21.8</v>
      </c>
      <c r="V5">
        <f>MinTemp!V8</f>
        <v>21.3</v>
      </c>
      <c r="W5">
        <f>MinTemp!W8</f>
        <v>20</v>
      </c>
      <c r="X5">
        <f>MinTemp!X8</f>
        <v>20.3</v>
      </c>
      <c r="Y5">
        <f>MinTemp!Y8</f>
        <v>22.6</v>
      </c>
      <c r="Z5">
        <f>MinTemp!Z8</f>
        <v>19.399999999999999</v>
      </c>
      <c r="AA5">
        <f>MinTemp!AA8</f>
        <v>20.2</v>
      </c>
      <c r="AB5">
        <f>MinTemp!AB8</f>
        <v>23.9</v>
      </c>
      <c r="AC5">
        <f>MinTemp!AC8</f>
        <v>22.9</v>
      </c>
      <c r="AD5">
        <f>MinTemp!AD8</f>
        <v>20.2</v>
      </c>
      <c r="AE5">
        <f>MinTemp!AE8</f>
        <v>22.6</v>
      </c>
      <c r="AF5">
        <f>MinTemp!AF8</f>
        <v>21.3</v>
      </c>
      <c r="AG5">
        <f>MinTemp!AG8</f>
        <v>20.2</v>
      </c>
      <c r="AH5">
        <f>MinTemp!AH8</f>
        <v>20</v>
      </c>
      <c r="AI5">
        <f>MinTemp!AI8</f>
        <v>18.600000000000001</v>
      </c>
      <c r="AJ5">
        <f>MinTemp!AJ8</f>
        <v>17.399999999999999</v>
      </c>
      <c r="AK5">
        <f>MinTemp!AK8</f>
        <v>21</v>
      </c>
      <c r="AL5">
        <f>MinTemp!AL8</f>
        <v>18.100000000000001</v>
      </c>
      <c r="AM5">
        <f>MinTemp!AM8</f>
        <v>19.7</v>
      </c>
      <c r="AN5">
        <f>MinTemp!AN8</f>
        <v>17.8</v>
      </c>
      <c r="AO5">
        <f>MinTemp!AO8</f>
        <v>19.600000000000001</v>
      </c>
      <c r="AP5">
        <f>MinTemp!AP8</f>
        <v>13.1</v>
      </c>
      <c r="AQ5">
        <f>MinTemp!AQ8</f>
        <v>14.1</v>
      </c>
      <c r="AR5">
        <f>MinTemp!AR8</f>
        <v>11.2</v>
      </c>
      <c r="AS5">
        <f>MinTemp!AS8</f>
        <v>18.3</v>
      </c>
      <c r="AT5">
        <f>MinTemp!AT8</f>
        <v>19.7</v>
      </c>
      <c r="AU5">
        <f>MinTemp!AU8</f>
        <v>11.6</v>
      </c>
      <c r="AV5">
        <f>MinTemp!AV8</f>
        <v>14.2</v>
      </c>
      <c r="AW5">
        <f>MinTemp!AW8</f>
        <v>13.2</v>
      </c>
      <c r="AX5">
        <f>MinTemp!AX8</f>
        <v>14</v>
      </c>
      <c r="AY5">
        <f>MinTemp!AY8</f>
        <v>19.399999999999999</v>
      </c>
      <c r="AZ5">
        <f>MinTemp!AZ8</f>
        <v>21.1</v>
      </c>
      <c r="BA5">
        <f>MinTemp!BA8</f>
        <v>20.100000000000001</v>
      </c>
      <c r="BB5">
        <f>MinTemp!BB8</f>
        <v>18.399999999999999</v>
      </c>
      <c r="BC5">
        <f>MinTemp!BC8</f>
        <v>17.399999999999999</v>
      </c>
      <c r="BD5">
        <f>MinTemp!BD8</f>
        <v>18.3</v>
      </c>
      <c r="BE5">
        <f>MinTemp!BE8</f>
        <v>14</v>
      </c>
      <c r="BF5">
        <f>MinTemp!BF8</f>
        <v>11.8</v>
      </c>
      <c r="BG5">
        <f>MinTemp!BG8</f>
        <v>13.6</v>
      </c>
      <c r="BH5">
        <f>MinTemp!BH8</f>
        <v>13.5</v>
      </c>
      <c r="BI5">
        <f>MinTemp!BI8</f>
        <v>16.100000000000001</v>
      </c>
      <c r="BJ5">
        <f>MinTemp!BJ8</f>
        <v>15.4</v>
      </c>
      <c r="BK5">
        <f>MinTemp!BK8</f>
        <v>16.600000000000001</v>
      </c>
      <c r="BL5">
        <f>MinTemp!BL8</f>
        <v>15</v>
      </c>
      <c r="BM5">
        <f>MinTemp!BM8</f>
        <v>15.4</v>
      </c>
      <c r="BN5">
        <f>MinTemp!BN8</f>
        <v>17.399999999999999</v>
      </c>
      <c r="BO5">
        <f>MinTemp!BO8</f>
        <v>18.600000000000001</v>
      </c>
      <c r="BP5">
        <f>MinTemp!BP8</f>
        <v>16.3</v>
      </c>
      <c r="BQ5">
        <f>MinTemp!BQ8</f>
        <v>19.3</v>
      </c>
      <c r="BR5">
        <f>MinTemp!BR8</f>
        <v>19.5</v>
      </c>
      <c r="BS5">
        <f>MinTemp!BS8</f>
        <v>18.399999999999999</v>
      </c>
      <c r="BT5">
        <f>MinTemp!BT8</f>
        <v>19.899999999999999</v>
      </c>
      <c r="BU5">
        <f>MinTemp!BU8</f>
        <v>18.899999999999999</v>
      </c>
      <c r="BV5">
        <f>MinTemp!BV8</f>
        <v>21.1</v>
      </c>
      <c r="BW5">
        <f>MinTemp!BW8</f>
        <v>19.399999999999999</v>
      </c>
      <c r="BX5">
        <f>MinTemp!BX8</f>
        <v>16.100000000000001</v>
      </c>
      <c r="BY5">
        <f>MinTemp!BY8</f>
        <v>17.600000000000001</v>
      </c>
      <c r="BZ5">
        <f>MinTemp!BZ8</f>
        <v>17.7</v>
      </c>
      <c r="CA5">
        <f>MinTemp!CA8</f>
        <v>17.899999999999999</v>
      </c>
      <c r="CB5">
        <f>MinTemp!CB8</f>
        <v>16</v>
      </c>
      <c r="CC5">
        <f>MinTemp!CC8</f>
        <v>15.4</v>
      </c>
      <c r="CD5">
        <f>MinTemp!CD8</f>
        <v>16.600000000000001</v>
      </c>
      <c r="CE5">
        <f>MinTemp!CE8</f>
        <v>14.4</v>
      </c>
      <c r="CF5">
        <f>MinTemp!CF8</f>
        <v>16.5</v>
      </c>
      <c r="CG5">
        <f>MinTemp!CG8</f>
        <v>20.7</v>
      </c>
      <c r="CH5">
        <f>MinTemp!CH8</f>
        <v>18.7</v>
      </c>
      <c r="CI5">
        <f>MinTemp!CI8</f>
        <v>12</v>
      </c>
      <c r="CJ5">
        <f>MinTemp!CJ8</f>
        <v>12.2</v>
      </c>
      <c r="CK5">
        <f>MinTemp!CK8</f>
        <v>11.8</v>
      </c>
      <c r="CL5">
        <f>MinTemp!CL8</f>
        <v>17.100000000000001</v>
      </c>
      <c r="CM5">
        <f>MinTemp!CM8</f>
        <v>10</v>
      </c>
      <c r="CN5">
        <f>MinTemp!CN8</f>
        <v>7.1</v>
      </c>
      <c r="CO5">
        <f>MinTemp!CO8</f>
        <v>13.1</v>
      </c>
      <c r="CP5">
        <f>MinTemp!CP8</f>
        <v>11.2</v>
      </c>
      <c r="CQ5">
        <f>MinTemp!CQ8</f>
        <v>12.6</v>
      </c>
      <c r="CR5">
        <f>MinTemp!CR8</f>
        <v>14.5</v>
      </c>
      <c r="CS5">
        <f>MinTemp!CS8</f>
        <v>14.1</v>
      </c>
      <c r="CT5">
        <f>MinTemp!CT8</f>
        <v>13.3</v>
      </c>
      <c r="CU5">
        <f>MinTemp!CU8</f>
        <v>11.9</v>
      </c>
      <c r="CV5">
        <f>MinTemp!CV8</f>
        <v>13.7</v>
      </c>
      <c r="CW5">
        <f>MinTemp!CW8</f>
        <v>13.1</v>
      </c>
      <c r="CX5">
        <f>MinTemp!CX8</f>
        <v>7.7</v>
      </c>
      <c r="CY5">
        <f>MinTemp!CY8</f>
        <v>9.1</v>
      </c>
      <c r="CZ5">
        <f>MinTemp!CZ8</f>
        <v>10.199999999999999</v>
      </c>
      <c r="DA5">
        <f>MinTemp!DA8</f>
        <v>12.3</v>
      </c>
      <c r="DB5">
        <f>MinTemp!DB8</f>
        <v>9.3000000000000007</v>
      </c>
      <c r="DC5">
        <f>MinTemp!DC8</f>
        <v>10.1</v>
      </c>
      <c r="DD5">
        <f>MinTemp!DD8</f>
        <v>11.3</v>
      </c>
      <c r="DE5">
        <f>MinTemp!DE8</f>
        <v>10.199999999999999</v>
      </c>
      <c r="DF5">
        <f>MinTemp!DF8</f>
        <v>13.1</v>
      </c>
      <c r="DG5">
        <f>MinTemp!DG8</f>
        <v>12.4</v>
      </c>
      <c r="DH5">
        <f>MinTemp!DH8</f>
        <v>13.8</v>
      </c>
      <c r="DI5">
        <f>MinTemp!DI8</f>
        <v>13.1</v>
      </c>
      <c r="DJ5">
        <f>MinTemp!DJ8</f>
        <v>13.4</v>
      </c>
      <c r="DK5">
        <f>MinTemp!DK8</f>
        <v>12.7</v>
      </c>
      <c r="DL5">
        <f>MinTemp!DL8</f>
        <v>10.4</v>
      </c>
      <c r="DM5">
        <f>MinTemp!DM8</f>
        <v>11.9</v>
      </c>
      <c r="DN5">
        <f>MinTemp!DN8</f>
        <v>7.7</v>
      </c>
      <c r="DO5">
        <f>MinTemp!DO8</f>
        <v>4.9000000000000004</v>
      </c>
      <c r="DP5">
        <f>MinTemp!DP8</f>
        <v>7.2</v>
      </c>
      <c r="DQ5">
        <f>MinTemp!DQ8</f>
        <v>8.9</v>
      </c>
      <c r="DR5">
        <f>MinTemp!DR8</f>
        <v>11.4</v>
      </c>
      <c r="DS5">
        <f>MinTemp!DS8</f>
        <v>14.8</v>
      </c>
      <c r="DT5">
        <f>MinTemp!DT8</f>
        <v>14.3</v>
      </c>
      <c r="DU5">
        <f>MinTemp!DU8</f>
        <v>17.2</v>
      </c>
      <c r="DV5">
        <f>MinTemp!DV8</f>
        <v>8.5</v>
      </c>
      <c r="DW5">
        <f>MinTemp!DW8</f>
        <v>10.7</v>
      </c>
      <c r="DX5">
        <f>MinTemp!DX8</f>
        <v>3.5</v>
      </c>
      <c r="DY5">
        <f>MinTemp!DY8</f>
        <v>10.199999999999999</v>
      </c>
      <c r="DZ5">
        <f>MinTemp!DZ8</f>
        <v>1.5</v>
      </c>
      <c r="EA5">
        <f>MinTemp!EA8</f>
        <v>2.8</v>
      </c>
      <c r="EB5">
        <f>MinTemp!EB8</f>
        <v>9.1</v>
      </c>
      <c r="EC5">
        <f>MinTemp!EC8</f>
        <v>3.6</v>
      </c>
      <c r="ED5">
        <f>MinTemp!ED8</f>
        <v>4.8</v>
      </c>
      <c r="EE5">
        <f>MinTemp!EE8</f>
        <v>9.8000000000000007</v>
      </c>
      <c r="EF5">
        <f>MinTemp!EF8</f>
        <v>5.2</v>
      </c>
      <c r="EG5">
        <f>MinTemp!EG8</f>
        <v>5.5</v>
      </c>
      <c r="EH5">
        <f>MinTemp!EH8</f>
        <v>7.1</v>
      </c>
      <c r="EI5">
        <f>MinTemp!EI8</f>
        <v>6.3</v>
      </c>
      <c r="EJ5">
        <f>MinTemp!EJ8</f>
        <v>7</v>
      </c>
      <c r="EK5">
        <f>MinTemp!EK8</f>
        <v>6.5</v>
      </c>
      <c r="EL5">
        <f>MinTemp!EL8</f>
        <v>5.5</v>
      </c>
      <c r="EM5">
        <f>MinTemp!EM8</f>
        <v>6.9</v>
      </c>
      <c r="EN5">
        <f>MinTemp!EN8</f>
        <v>8.8000000000000007</v>
      </c>
      <c r="EO5">
        <f>MinTemp!EO8</f>
        <v>9.1999999999999993</v>
      </c>
      <c r="EP5">
        <f>MinTemp!EP8</f>
        <v>2</v>
      </c>
      <c r="EQ5">
        <f>MinTemp!EQ8</f>
        <v>7.5</v>
      </c>
      <c r="ER5">
        <f>MinTemp!ER8</f>
        <v>8</v>
      </c>
      <c r="ES5">
        <f>MinTemp!ES8</f>
        <v>6.2</v>
      </c>
      <c r="ET5">
        <f>MinTemp!ET8</f>
        <v>9.9</v>
      </c>
      <c r="EU5">
        <f>MinTemp!EU8</f>
        <v>4.8</v>
      </c>
      <c r="EV5">
        <f>MinTemp!EV8</f>
        <v>4.4000000000000004</v>
      </c>
      <c r="EW5">
        <f>MinTemp!EW8</f>
        <v>1.8</v>
      </c>
      <c r="EX5">
        <f>MinTemp!EX8</f>
        <v>10.5</v>
      </c>
      <c r="EY5">
        <f>MinTemp!EY8</f>
        <v>10</v>
      </c>
      <c r="EZ5">
        <f>MinTemp!EZ8</f>
        <v>5.9</v>
      </c>
      <c r="FA5">
        <f>MinTemp!FA8</f>
        <v>8.5</v>
      </c>
      <c r="FB5">
        <f>MinTemp!FB8</f>
        <v>1.2</v>
      </c>
      <c r="FC5">
        <f>MinTemp!FC8</f>
        <v>4.0999999999999996</v>
      </c>
      <c r="FD5">
        <f>MinTemp!FD8</f>
        <v>6.4</v>
      </c>
      <c r="FE5">
        <f>MinTemp!FE8</f>
        <v>9.1</v>
      </c>
      <c r="FF5">
        <f>MinTemp!FF8</f>
        <v>3.4</v>
      </c>
      <c r="FG5">
        <f>MinTemp!FG8</f>
        <v>5.4</v>
      </c>
      <c r="FH5">
        <f>MinTemp!FH8</f>
        <v>4.4000000000000004</v>
      </c>
      <c r="FI5">
        <f>MinTemp!FI8</f>
        <v>9.4</v>
      </c>
      <c r="FJ5">
        <f>MinTemp!FJ8</f>
        <v>2.8</v>
      </c>
      <c r="FK5">
        <f>MinTemp!FK8</f>
        <v>-0.6</v>
      </c>
      <c r="FL5">
        <f>MinTemp!FL8</f>
        <v>0.3</v>
      </c>
      <c r="FM5">
        <f>MinTemp!FM8</f>
        <v>7.7</v>
      </c>
      <c r="FN5">
        <f>MinTemp!FN8</f>
        <v>11.7</v>
      </c>
      <c r="FO5">
        <f>MinTemp!FO8</f>
        <v>6.5</v>
      </c>
      <c r="FP5">
        <f>MinTemp!FP8</f>
        <v>-0.8</v>
      </c>
      <c r="FQ5">
        <f>MinTemp!FQ8</f>
        <v>3.8</v>
      </c>
      <c r="FR5">
        <f>MinTemp!FR8</f>
        <v>-1.7</v>
      </c>
      <c r="FS5">
        <f>MinTemp!FS8</f>
        <v>5.6</v>
      </c>
      <c r="FT5">
        <f>MinTemp!FT8</f>
        <v>8.1999999999999993</v>
      </c>
      <c r="FU5">
        <f>MinTemp!FU8</f>
        <v>7.8</v>
      </c>
      <c r="FV5">
        <f>MinTemp!FV8</f>
        <v>7.8</v>
      </c>
      <c r="FW5">
        <f>MinTemp!FW8</f>
        <v>5.6</v>
      </c>
      <c r="FX5">
        <f>MinTemp!FX8</f>
        <v>6.2</v>
      </c>
      <c r="FY5">
        <f>MinTemp!FY8</f>
        <v>2.6</v>
      </c>
      <c r="FZ5">
        <f>MinTemp!FZ8</f>
        <v>5.9</v>
      </c>
      <c r="GA5">
        <f>MinTemp!GA8</f>
        <v>-1.7</v>
      </c>
      <c r="GB5">
        <f>MinTemp!GB8</f>
        <v>-0.6</v>
      </c>
      <c r="GC5">
        <f>MinTemp!GC8</f>
        <v>0</v>
      </c>
      <c r="GD5">
        <f>MinTemp!GD8</f>
        <v>8.5</v>
      </c>
      <c r="GE5">
        <f>MinTemp!GE8</f>
        <v>8.6</v>
      </c>
      <c r="GF5">
        <f>MinTemp!GF8</f>
        <v>8.8000000000000007</v>
      </c>
      <c r="GG5">
        <f>MinTemp!GG8</f>
        <v>4.4000000000000004</v>
      </c>
      <c r="GH5">
        <f>MinTemp!GH8</f>
        <v>7.2</v>
      </c>
      <c r="GI5">
        <f>MinTemp!GI8</f>
        <v>5.6</v>
      </c>
      <c r="GJ5">
        <f>MinTemp!GJ8</f>
        <v>-0.6</v>
      </c>
      <c r="GK5">
        <f>MinTemp!GK8</f>
        <v>7.3</v>
      </c>
      <c r="GL5">
        <f>MinTemp!GL8</f>
        <v>9.8000000000000007</v>
      </c>
      <c r="GM5">
        <f>MinTemp!GM8</f>
        <v>12.8</v>
      </c>
      <c r="GN5">
        <f>MinTemp!GN8</f>
        <v>4.8</v>
      </c>
      <c r="GO5">
        <f>MinTemp!GO8</f>
        <v>8</v>
      </c>
      <c r="GP5">
        <f>MinTemp!GP8</f>
        <v>6.7</v>
      </c>
      <c r="GQ5">
        <f>MinTemp!GQ8</f>
        <v>6.7</v>
      </c>
      <c r="GR5">
        <f>MinTemp!GR8</f>
        <v>8.8000000000000007</v>
      </c>
      <c r="GS5">
        <f>MinTemp!GS8</f>
        <v>0.2</v>
      </c>
      <c r="GT5">
        <f>MinTemp!GT8</f>
        <v>-2.5</v>
      </c>
      <c r="GU5">
        <f>MinTemp!GU8</f>
        <v>-2.2000000000000002</v>
      </c>
      <c r="GV5">
        <f>MinTemp!GV8</f>
        <v>2.8</v>
      </c>
      <c r="GW5">
        <f>MinTemp!GW8</f>
        <v>0.2</v>
      </c>
      <c r="GX5">
        <f>MinTemp!GX8</f>
        <v>9.6999999999999993</v>
      </c>
      <c r="GY5">
        <f>MinTemp!GY8</f>
        <v>1.9</v>
      </c>
      <c r="GZ5">
        <f>MinTemp!GZ8</f>
        <v>0.8</v>
      </c>
      <c r="HA5">
        <f>MinTemp!HA8</f>
        <v>3</v>
      </c>
      <c r="HB5">
        <f>MinTemp!HB8</f>
        <v>2.7</v>
      </c>
      <c r="HC5">
        <f>MinTemp!HC8</f>
        <v>-1</v>
      </c>
      <c r="HD5">
        <f>MinTemp!HD8</f>
        <v>8.6</v>
      </c>
      <c r="HE5">
        <f>MinTemp!HE8</f>
        <v>5.7</v>
      </c>
      <c r="HF5">
        <f>MinTemp!HF8</f>
        <v>4.2</v>
      </c>
      <c r="HG5">
        <f>MinTemp!HG8</f>
        <v>2</v>
      </c>
      <c r="HH5">
        <f>MinTemp!HH8</f>
        <v>2.1</v>
      </c>
      <c r="HI5">
        <f>MinTemp!HI8</f>
        <v>1.1000000000000001</v>
      </c>
      <c r="HJ5">
        <f>MinTemp!HJ8</f>
        <v>3.5</v>
      </c>
      <c r="HK5">
        <f>MinTemp!HK8</f>
        <v>-2.7</v>
      </c>
      <c r="HL5">
        <f>MinTemp!HL8</f>
        <v>-3.7</v>
      </c>
      <c r="HM5">
        <f>MinTemp!HM8</f>
        <v>1.9</v>
      </c>
      <c r="HN5">
        <f>MinTemp!HN8</f>
        <v>10.199999999999999</v>
      </c>
      <c r="HO5">
        <f>MinTemp!HO8</f>
        <v>7</v>
      </c>
      <c r="HP5">
        <f>MinTemp!HP8</f>
        <v>7.3</v>
      </c>
      <c r="HQ5">
        <f>MinTemp!HQ8</f>
        <v>5.0999999999999996</v>
      </c>
      <c r="HR5">
        <f>MinTemp!HR8</f>
        <v>-3.4</v>
      </c>
      <c r="HS5">
        <f>MinTemp!HS8</f>
        <v>-4.0999999999999996</v>
      </c>
      <c r="HT5">
        <f>MinTemp!HT8</f>
        <v>-4.5999999999999996</v>
      </c>
      <c r="HU5">
        <f>MinTemp!HU8</f>
        <v>-3.4</v>
      </c>
      <c r="HV5">
        <f>MinTemp!HV8</f>
        <v>2</v>
      </c>
      <c r="HW5">
        <f>MinTemp!HW8</f>
        <v>1.3</v>
      </c>
      <c r="HX5">
        <f>MinTemp!HX8</f>
        <v>7.1</v>
      </c>
      <c r="HY5">
        <f>MinTemp!HY8</f>
        <v>5.8</v>
      </c>
      <c r="HZ5">
        <f>MinTemp!HZ8</f>
        <v>9.6999999999999993</v>
      </c>
      <c r="IA5">
        <f>MinTemp!IA8</f>
        <v>12.7</v>
      </c>
      <c r="IB5">
        <f>MinTemp!IB8</f>
        <v>1.5</v>
      </c>
      <c r="IC5">
        <f>MinTemp!IC8</f>
        <v>-2.2000000000000002</v>
      </c>
      <c r="ID5">
        <f>MinTemp!ID8</f>
        <v>1.5</v>
      </c>
      <c r="IE5">
        <f>MinTemp!IE8</f>
        <v>10.5</v>
      </c>
      <c r="IF5">
        <f>MinTemp!IF8</f>
        <v>8</v>
      </c>
      <c r="IG5">
        <f>MinTemp!IG8</f>
        <v>6.4</v>
      </c>
      <c r="IH5">
        <f>MinTemp!IH8</f>
        <v>3.8</v>
      </c>
      <c r="II5">
        <f>MinTemp!II8</f>
        <v>9.9</v>
      </c>
      <c r="IJ5">
        <f>MinTemp!IJ8</f>
        <v>9.3000000000000007</v>
      </c>
      <c r="IK5">
        <f>MinTemp!IK8</f>
        <v>9.9</v>
      </c>
      <c r="IL5">
        <f>MinTemp!IL8</f>
        <v>5.3</v>
      </c>
      <c r="IM5">
        <f>MinTemp!IM8</f>
        <v>4.8</v>
      </c>
      <c r="IN5">
        <f>MinTemp!IN8</f>
        <v>4.2</v>
      </c>
      <c r="IO5">
        <f>MinTemp!IO8</f>
        <v>7.2</v>
      </c>
      <c r="IP5">
        <f>MinTemp!IP8</f>
        <v>9.8000000000000007</v>
      </c>
      <c r="IQ5">
        <f>MinTemp!IQ8</f>
        <v>10.6</v>
      </c>
      <c r="IR5">
        <f>MinTemp!IR8</f>
        <v>9.5</v>
      </c>
      <c r="IS5">
        <f>MinTemp!IS8</f>
        <v>10.199999999999999</v>
      </c>
      <c r="IT5">
        <f>MinTemp!IT8</f>
        <v>7</v>
      </c>
      <c r="IU5">
        <f>MinTemp!IU8</f>
        <v>1.8</v>
      </c>
      <c r="IV5">
        <f>MinTemp!IV8</f>
        <v>1.8</v>
      </c>
      <c r="IW5">
        <f>MinTemp!IW8</f>
        <v>5.5</v>
      </c>
      <c r="IX5">
        <f>MinTemp!IX8</f>
        <v>3.7</v>
      </c>
      <c r="IY5">
        <f>MinTemp!IY8</f>
        <v>3</v>
      </c>
      <c r="IZ5">
        <f>MinTemp!IZ8</f>
        <v>3.2</v>
      </c>
      <c r="JA5">
        <f>MinTemp!JA8</f>
        <v>9.5</v>
      </c>
      <c r="JB5">
        <f>MinTemp!JB8</f>
        <v>9.6</v>
      </c>
      <c r="JC5">
        <f>MinTemp!JC8</f>
        <v>12.6</v>
      </c>
      <c r="JD5">
        <f>MinTemp!JD8</f>
        <v>13.3</v>
      </c>
      <c r="JE5">
        <f>MinTemp!JE8</f>
        <v>12.4</v>
      </c>
      <c r="JF5">
        <f>MinTemp!JF8</f>
        <v>13.2</v>
      </c>
      <c r="JG5">
        <f>MinTemp!JG8</f>
        <v>11.7</v>
      </c>
      <c r="JH5">
        <f>MinTemp!JH8</f>
        <v>3</v>
      </c>
      <c r="JI5">
        <f>MinTemp!JI8</f>
        <v>4.5</v>
      </c>
      <c r="JJ5">
        <f>MinTemp!JJ8</f>
        <v>9.8000000000000007</v>
      </c>
      <c r="JK5">
        <f>MinTemp!JK8</f>
        <v>10.3</v>
      </c>
      <c r="JL5">
        <f>MinTemp!JL8</f>
        <v>9.6</v>
      </c>
      <c r="JM5">
        <f>MinTemp!JM8</f>
        <v>4.9000000000000004</v>
      </c>
      <c r="JN5">
        <f>MinTemp!JN8</f>
        <v>12.2</v>
      </c>
      <c r="JO5">
        <f>MinTemp!JO8</f>
        <v>8.1999999999999993</v>
      </c>
      <c r="JP5">
        <f>MinTemp!JP8</f>
        <v>5.0999999999999996</v>
      </c>
      <c r="JQ5">
        <f>MinTemp!JQ8</f>
        <v>6.5</v>
      </c>
      <c r="JR5">
        <f>MinTemp!JR8</f>
        <v>7.3</v>
      </c>
      <c r="JS5">
        <f>MinTemp!JS8</f>
        <v>16.100000000000001</v>
      </c>
      <c r="JT5">
        <f>MinTemp!JT8</f>
        <v>11.5</v>
      </c>
      <c r="JU5">
        <f>MinTemp!JU8</f>
        <v>11.3</v>
      </c>
      <c r="JV5">
        <f>MinTemp!JV8</f>
        <v>12</v>
      </c>
      <c r="JW5">
        <f>MinTemp!JW8</f>
        <v>5.2</v>
      </c>
      <c r="JX5">
        <f>MinTemp!JX8</f>
        <v>4.9000000000000004</v>
      </c>
      <c r="JY5">
        <f>MinTemp!JY8</f>
        <v>7.4</v>
      </c>
      <c r="JZ5">
        <f>MinTemp!JZ8</f>
        <v>11.3</v>
      </c>
      <c r="KA5">
        <f>MinTemp!KA8</f>
        <v>8.6999999999999993</v>
      </c>
      <c r="KB5">
        <f>MinTemp!KB8</f>
        <v>6.4</v>
      </c>
      <c r="KC5">
        <f>MinTemp!KC8</f>
        <v>8.5</v>
      </c>
      <c r="KD5">
        <f>MinTemp!KD8</f>
        <v>9</v>
      </c>
      <c r="KE5">
        <f>MinTemp!KE8</f>
        <v>14.8</v>
      </c>
      <c r="KF5">
        <f>MinTemp!KF8</f>
        <v>7.3</v>
      </c>
      <c r="KG5">
        <f>MinTemp!KG8</f>
        <v>2.4</v>
      </c>
      <c r="KH5">
        <f>MinTemp!KH8</f>
        <v>8.1</v>
      </c>
      <c r="KI5">
        <f>MinTemp!KI8</f>
        <v>7</v>
      </c>
      <c r="KJ5">
        <f>MinTemp!KJ8</f>
        <v>5.6</v>
      </c>
      <c r="KK5">
        <f>MinTemp!KK8</f>
        <v>11.5</v>
      </c>
      <c r="KL5">
        <f>MinTemp!KL8</f>
        <v>11.5</v>
      </c>
      <c r="KM5">
        <f>MinTemp!KM8</f>
        <v>10.3</v>
      </c>
      <c r="KN5">
        <f>MinTemp!KN8</f>
        <v>17.100000000000001</v>
      </c>
      <c r="KO5">
        <f>MinTemp!KO8</f>
        <v>6.3</v>
      </c>
      <c r="KP5">
        <f>MinTemp!KP8</f>
        <v>9.1</v>
      </c>
      <c r="KQ5">
        <f>MinTemp!KQ8</f>
        <v>8.9</v>
      </c>
      <c r="KR5">
        <f>MinTemp!KR8</f>
        <v>11.2</v>
      </c>
      <c r="KS5">
        <f>MinTemp!KS8</f>
        <v>10.6</v>
      </c>
      <c r="KT5">
        <f>MinTemp!KT8</f>
        <v>10.7</v>
      </c>
      <c r="KU5">
        <f>MinTemp!KU8</f>
        <v>12.4</v>
      </c>
      <c r="KV5">
        <f>MinTemp!KV8</f>
        <v>13</v>
      </c>
      <c r="KW5">
        <f>MinTemp!KW8</f>
        <v>16.100000000000001</v>
      </c>
      <c r="KX5">
        <f>MinTemp!KX8</f>
        <v>13.4</v>
      </c>
      <c r="KY5">
        <f>MinTemp!KY8</f>
        <v>6</v>
      </c>
      <c r="KZ5">
        <f>MinTemp!KZ8</f>
        <v>16.7</v>
      </c>
      <c r="LA5">
        <f>MinTemp!LA8</f>
        <v>12.5</v>
      </c>
      <c r="LB5">
        <f>MinTemp!LB8</f>
        <v>12</v>
      </c>
      <c r="LC5">
        <f>MinTemp!LC8</f>
        <v>12.9</v>
      </c>
      <c r="LD5">
        <f>MinTemp!LD8</f>
        <v>8.4</v>
      </c>
      <c r="LE5">
        <f>MinTemp!LE8</f>
        <v>7.3</v>
      </c>
      <c r="LF5">
        <f>MinTemp!LF8</f>
        <v>9.6999999999999993</v>
      </c>
      <c r="LG5">
        <f>MinTemp!LG8</f>
        <v>4.5</v>
      </c>
      <c r="LH5">
        <f>MinTemp!LH8</f>
        <v>7.1</v>
      </c>
      <c r="LI5">
        <f>MinTemp!LI8</f>
        <v>12.6</v>
      </c>
      <c r="LJ5">
        <f>MinTemp!LJ8</f>
        <v>13.6</v>
      </c>
      <c r="LK5">
        <f>MinTemp!LK8</f>
        <v>13.2</v>
      </c>
      <c r="LL5">
        <f>MinTemp!LL8</f>
        <v>9.5</v>
      </c>
      <c r="LM5">
        <f>MinTemp!LM8</f>
        <v>16</v>
      </c>
      <c r="LN5">
        <f>MinTemp!LN8</f>
        <v>16.2</v>
      </c>
      <c r="LO5">
        <f>MinTemp!LO8</f>
        <v>16.100000000000001</v>
      </c>
      <c r="LP5">
        <f>MinTemp!LP8</f>
        <v>17.899999999999999</v>
      </c>
      <c r="LQ5">
        <f>MinTemp!LQ8</f>
        <v>19.2</v>
      </c>
      <c r="LR5">
        <f>MinTemp!LR8</f>
        <v>18.100000000000001</v>
      </c>
      <c r="LS5">
        <f>MinTemp!LS8</f>
        <v>0</v>
      </c>
      <c r="LT5">
        <f>MinTemp!LT8</f>
        <v>9.6999999999999993</v>
      </c>
      <c r="LU5">
        <f>MinTemp!LU8</f>
        <v>10.8</v>
      </c>
      <c r="LV5">
        <f>MinTemp!LV8</f>
        <v>17.600000000000001</v>
      </c>
      <c r="LW5">
        <f>MinTemp!LW8</f>
        <v>15.9</v>
      </c>
      <c r="LX5">
        <f>MinTemp!LX8</f>
        <v>17.8</v>
      </c>
      <c r="LY5">
        <f>MinTemp!LY8</f>
        <v>18</v>
      </c>
      <c r="LZ5">
        <f>MinTemp!LZ8</f>
        <v>13.5</v>
      </c>
      <c r="MA5">
        <f>MinTemp!MA8</f>
        <v>12</v>
      </c>
      <c r="MB5">
        <f>MinTemp!MB8</f>
        <v>10.6</v>
      </c>
      <c r="MC5">
        <f>MinTemp!MC8</f>
        <v>15.9</v>
      </c>
      <c r="MD5">
        <f>MinTemp!MD8</f>
        <v>12.7</v>
      </c>
      <c r="ME5">
        <f>MinTemp!ME8</f>
        <v>15.8</v>
      </c>
      <c r="MF5">
        <f>MinTemp!MF8</f>
        <v>17</v>
      </c>
      <c r="MG5">
        <f>MinTemp!MG8</f>
        <v>16</v>
      </c>
      <c r="MH5">
        <f>MinTemp!MH8</f>
        <v>18.5</v>
      </c>
      <c r="MI5">
        <f>MinTemp!MI8</f>
        <v>18.5</v>
      </c>
      <c r="MJ5">
        <f>MinTemp!MJ8</f>
        <v>18.600000000000001</v>
      </c>
      <c r="MK5">
        <f>MinTemp!MK8</f>
        <v>17.5</v>
      </c>
      <c r="ML5">
        <f>MinTemp!ML8</f>
        <v>16.8</v>
      </c>
      <c r="MM5">
        <f>MinTemp!MM8</f>
        <v>16.3</v>
      </c>
      <c r="MN5">
        <f>MinTemp!MN8</f>
        <v>11.9</v>
      </c>
      <c r="MO5">
        <f>MinTemp!MO8</f>
        <v>11.5</v>
      </c>
      <c r="MP5">
        <f>MinTemp!MP8</f>
        <v>13.5</v>
      </c>
      <c r="MQ5">
        <f>MinTemp!MQ8</f>
        <v>13.5</v>
      </c>
      <c r="MR5">
        <f>MinTemp!MR8</f>
        <v>17.2</v>
      </c>
      <c r="MS5">
        <f>MinTemp!MS8</f>
        <v>19.899999999999999</v>
      </c>
      <c r="MT5">
        <f>MinTemp!MT8</f>
        <v>18.2</v>
      </c>
      <c r="MU5">
        <f>MinTemp!MU8</f>
        <v>19.5</v>
      </c>
      <c r="MV5">
        <f>MinTemp!MV8</f>
        <v>20</v>
      </c>
      <c r="MW5">
        <f>MinTemp!MW8</f>
        <v>16.7</v>
      </c>
      <c r="MX5">
        <f>MinTemp!MX8</f>
        <v>15.9</v>
      </c>
      <c r="MY5">
        <f>MinTemp!MY8</f>
        <v>12.7</v>
      </c>
      <c r="MZ5">
        <f>MinTemp!MZ8</f>
        <v>13.8</v>
      </c>
      <c r="NA5">
        <f>MinTemp!NA8</f>
        <v>15.9</v>
      </c>
      <c r="NB5">
        <f>MinTemp!NB8</f>
        <v>16.7</v>
      </c>
    </row>
    <row r="6" spans="1:366" x14ac:dyDescent="0.45">
      <c r="A6" t="s">
        <v>57</v>
      </c>
      <c r="B6" s="6">
        <f>MaxTemp!B7</f>
        <v>35.700000000000003</v>
      </c>
      <c r="C6" s="6">
        <f>MaxTemp!C7</f>
        <v>37.4</v>
      </c>
      <c r="D6" s="6">
        <f>MaxTemp!D7</f>
        <v>33.4</v>
      </c>
      <c r="E6" s="6">
        <f>MaxTemp!E7</f>
        <v>37.6</v>
      </c>
      <c r="F6" s="6">
        <f>MaxTemp!F7</f>
        <v>40.200000000000003</v>
      </c>
      <c r="G6" s="6">
        <f>MaxTemp!G7</f>
        <v>22.7</v>
      </c>
      <c r="H6" s="6">
        <f>MaxTemp!H7</f>
        <v>26.2</v>
      </c>
      <c r="I6" s="6">
        <f>MaxTemp!I7</f>
        <v>34.4</v>
      </c>
      <c r="J6" s="6">
        <f>MaxTemp!J7</f>
        <v>35.6</v>
      </c>
      <c r="K6" s="6">
        <f>MaxTemp!K7</f>
        <v>29.1</v>
      </c>
      <c r="L6" s="6">
        <f>MaxTemp!L7</f>
        <v>32.9</v>
      </c>
      <c r="M6" s="6">
        <f>MaxTemp!M7</f>
        <v>36</v>
      </c>
      <c r="N6" s="6">
        <f>MaxTemp!N7</f>
        <v>31.1</v>
      </c>
      <c r="O6" s="6">
        <f>MaxTemp!O7</f>
        <v>33.5</v>
      </c>
      <c r="P6" s="6">
        <f>MaxTemp!P7</f>
        <v>40.4</v>
      </c>
      <c r="Q6" s="6">
        <f>MaxTemp!Q7</f>
        <v>41</v>
      </c>
      <c r="R6" s="6">
        <f>MaxTemp!R7</f>
        <v>40.799999999999997</v>
      </c>
      <c r="S6" s="6">
        <f>MaxTemp!S7</f>
        <v>42.1</v>
      </c>
      <c r="T6" s="6">
        <f>MaxTemp!T7</f>
        <v>38.9</v>
      </c>
      <c r="U6" s="6">
        <f>MaxTemp!U7</f>
        <v>28.4</v>
      </c>
      <c r="V6" s="6">
        <f>MaxTemp!V7</f>
        <v>30</v>
      </c>
      <c r="W6" s="6">
        <f>MaxTemp!W7</f>
        <v>36.5</v>
      </c>
      <c r="X6" s="6">
        <f>MaxTemp!X7</f>
        <v>38.4</v>
      </c>
      <c r="Y6" s="6">
        <f>MaxTemp!Y7</f>
        <v>32.200000000000003</v>
      </c>
      <c r="Z6" s="6">
        <f>MaxTemp!Z7</f>
        <v>38.4</v>
      </c>
      <c r="AA6" s="6">
        <f>MaxTemp!AA7</f>
        <v>43.5</v>
      </c>
      <c r="AB6" s="6">
        <f>MaxTemp!AB7</f>
        <v>43.3</v>
      </c>
      <c r="AC6" s="6">
        <f>MaxTemp!AC7</f>
        <v>30.9</v>
      </c>
      <c r="AD6" s="6">
        <f>MaxTemp!AD7</f>
        <v>38.1</v>
      </c>
      <c r="AE6" s="6">
        <f>MaxTemp!AE7</f>
        <v>37.9</v>
      </c>
      <c r="AF6" s="6">
        <f>MaxTemp!AF7</f>
        <v>37.299999999999997</v>
      </c>
      <c r="AG6" s="6">
        <f>MaxTemp!AG7</f>
        <v>25.4</v>
      </c>
      <c r="AH6" s="6">
        <f>MaxTemp!AH7</f>
        <v>30</v>
      </c>
      <c r="AI6" s="6">
        <f>MaxTemp!AI7</f>
        <v>35.299999999999997</v>
      </c>
      <c r="AJ6" s="6">
        <f>MaxTemp!AJ7</f>
        <v>38.9</v>
      </c>
      <c r="AK6" s="6">
        <f>MaxTemp!AK7</f>
        <v>34.6</v>
      </c>
      <c r="AL6" s="6">
        <f>MaxTemp!AL7</f>
        <v>32.799999999999997</v>
      </c>
      <c r="AM6" s="6">
        <f>MaxTemp!AM7</f>
        <v>34.5</v>
      </c>
      <c r="AN6" s="6">
        <f>MaxTemp!AN7</f>
        <v>35.299999999999997</v>
      </c>
      <c r="AO6" s="6">
        <f>MaxTemp!AO7</f>
        <v>35.6</v>
      </c>
      <c r="AP6" s="6">
        <f>MaxTemp!AP7</f>
        <v>28.5</v>
      </c>
      <c r="AQ6" s="6">
        <f>MaxTemp!AQ7</f>
        <v>35.5</v>
      </c>
      <c r="AR6" s="6">
        <f>MaxTemp!AR7</f>
        <v>38.1</v>
      </c>
      <c r="AS6" s="6">
        <f>MaxTemp!AS7</f>
        <v>29.5</v>
      </c>
      <c r="AT6" s="6">
        <f>MaxTemp!AT7</f>
        <v>26.3</v>
      </c>
      <c r="AU6" s="6">
        <f>MaxTemp!AU7</f>
        <v>28.3</v>
      </c>
      <c r="AV6" s="6">
        <f>MaxTemp!AV7</f>
        <v>30.2</v>
      </c>
      <c r="AW6" s="6">
        <f>MaxTemp!AW7</f>
        <v>34.700000000000003</v>
      </c>
      <c r="AX6" s="6">
        <f>MaxTemp!AX7</f>
        <v>39</v>
      </c>
      <c r="AY6" s="6">
        <f>MaxTemp!AY7</f>
        <v>41.2</v>
      </c>
      <c r="AZ6" s="6">
        <f>MaxTemp!AZ7</f>
        <v>28.5</v>
      </c>
      <c r="BA6" s="6">
        <f>MaxTemp!BA7</f>
        <v>27.1</v>
      </c>
      <c r="BB6" s="6">
        <f>MaxTemp!BB7</f>
        <v>26.5</v>
      </c>
      <c r="BC6" s="6">
        <f>MaxTemp!BC7</f>
        <v>26.5</v>
      </c>
      <c r="BD6" s="6">
        <f>MaxTemp!BD7</f>
        <v>25.3</v>
      </c>
      <c r="BE6" s="6">
        <f>MaxTemp!BE7</f>
        <v>26.5</v>
      </c>
      <c r="BF6" s="6">
        <f>MaxTemp!BF7</f>
        <v>30.2</v>
      </c>
      <c r="BG6" s="6">
        <f>MaxTemp!BG7</f>
        <v>29.7</v>
      </c>
      <c r="BH6" s="6">
        <f>MaxTemp!BH7</f>
        <v>30.6</v>
      </c>
      <c r="BI6" s="6">
        <f>MaxTemp!BI7</f>
        <v>30.8</v>
      </c>
      <c r="BJ6" s="6">
        <f>MaxTemp!BJ7</f>
        <v>30.2</v>
      </c>
      <c r="BK6" s="6">
        <f>MaxTemp!BK7</f>
        <v>32</v>
      </c>
      <c r="BL6" s="6">
        <f>MaxTemp!BL7</f>
        <v>34.299999999999997</v>
      </c>
      <c r="BM6" s="6">
        <f>MaxTemp!BM7</f>
        <v>36.299999999999997</v>
      </c>
      <c r="BN6" s="6">
        <f>MaxTemp!BN7</f>
        <v>38.4</v>
      </c>
      <c r="BO6" s="6">
        <f>MaxTemp!BO7</f>
        <v>21.2</v>
      </c>
      <c r="BP6" s="6">
        <f>MaxTemp!BP7</f>
        <v>33.299999999999997</v>
      </c>
      <c r="BQ6" s="6">
        <f>MaxTemp!BQ7</f>
        <v>36</v>
      </c>
      <c r="BR6" s="6">
        <f>MaxTemp!BR7</f>
        <v>32.6</v>
      </c>
      <c r="BS6" s="6">
        <f>MaxTemp!BS7</f>
        <v>32.6</v>
      </c>
      <c r="BT6" s="6">
        <f>MaxTemp!BT7</f>
        <v>36.6</v>
      </c>
      <c r="BU6" s="6">
        <f>MaxTemp!BU7</f>
        <v>27.7</v>
      </c>
      <c r="BV6" s="6">
        <f>MaxTemp!BV7</f>
        <v>33.200000000000003</v>
      </c>
      <c r="BW6" s="6">
        <f>MaxTemp!BW7</f>
        <v>26.7</v>
      </c>
      <c r="BX6" s="6">
        <f>MaxTemp!BX7</f>
        <v>22</v>
      </c>
      <c r="BY6" s="6">
        <f>MaxTemp!BY7</f>
        <v>23</v>
      </c>
      <c r="BZ6" s="6">
        <f>MaxTemp!BZ7</f>
        <v>23.2</v>
      </c>
      <c r="CA6" s="6">
        <f>MaxTemp!CA7</f>
        <v>26.1</v>
      </c>
      <c r="CB6" s="6">
        <f>MaxTemp!CB7</f>
        <v>27.9</v>
      </c>
      <c r="CC6" s="6">
        <f>MaxTemp!CC7</f>
        <v>29</v>
      </c>
      <c r="CD6" s="6">
        <f>MaxTemp!CD7</f>
        <v>28.8</v>
      </c>
      <c r="CE6" s="6">
        <f>MaxTemp!CE7</f>
        <v>31.4</v>
      </c>
      <c r="CF6" s="6">
        <f>MaxTemp!CF7</f>
        <v>34.200000000000003</v>
      </c>
      <c r="CG6" s="6">
        <f>MaxTemp!CG7</f>
        <v>26.9</v>
      </c>
      <c r="CH6" s="6">
        <f>MaxTemp!CH7</f>
        <v>27.8</v>
      </c>
      <c r="CI6" s="6">
        <f>MaxTemp!CI7</f>
        <v>25.3</v>
      </c>
      <c r="CJ6" s="6">
        <f>MaxTemp!CJ7</f>
        <v>27.3</v>
      </c>
      <c r="CK6" s="6">
        <f>MaxTemp!CK7</f>
        <v>28.5</v>
      </c>
      <c r="CL6" s="6">
        <f>MaxTemp!CL7</f>
        <v>26.4</v>
      </c>
      <c r="CM6" s="6">
        <f>MaxTemp!CM7</f>
        <v>22.9</v>
      </c>
      <c r="CN6" s="6">
        <f>MaxTemp!CN7</f>
        <v>23.2</v>
      </c>
      <c r="CO6" s="6">
        <f>MaxTemp!CO7</f>
        <v>22.8</v>
      </c>
      <c r="CP6" s="6">
        <f>MaxTemp!CP7</f>
        <v>26</v>
      </c>
      <c r="CQ6" s="6">
        <f>MaxTemp!CQ7</f>
        <v>23.4</v>
      </c>
      <c r="CR6" s="6">
        <f>MaxTemp!CR7</f>
        <v>22.4</v>
      </c>
      <c r="CS6" s="6">
        <f>MaxTemp!CS7</f>
        <v>29.1</v>
      </c>
      <c r="CT6" s="6">
        <f>MaxTemp!CT7</f>
        <v>32.299999999999997</v>
      </c>
      <c r="CU6" s="6">
        <f>MaxTemp!CU7</f>
        <v>32.6</v>
      </c>
      <c r="CV6" s="6">
        <f>MaxTemp!CV7</f>
        <v>32.200000000000003</v>
      </c>
      <c r="CW6" s="6">
        <f>MaxTemp!CW7</f>
        <v>21.8</v>
      </c>
      <c r="CX6" s="6">
        <f>MaxTemp!CX7</f>
        <v>23.1</v>
      </c>
      <c r="CY6" s="6">
        <f>MaxTemp!CY7</f>
        <v>23</v>
      </c>
      <c r="CZ6" s="6">
        <f>MaxTemp!CZ7</f>
        <v>26.1</v>
      </c>
      <c r="DA6" s="6">
        <f>MaxTemp!DA7</f>
        <v>24.3</v>
      </c>
      <c r="DB6" s="6">
        <f>MaxTemp!DB7</f>
        <v>23.8</v>
      </c>
      <c r="DC6" s="6">
        <f>MaxTemp!DC7</f>
        <v>24</v>
      </c>
      <c r="DD6" s="6">
        <f>MaxTemp!DD7</f>
        <v>25.5</v>
      </c>
      <c r="DE6" s="6">
        <f>MaxTemp!DE7</f>
        <v>26.6</v>
      </c>
      <c r="DF6" s="6">
        <f>MaxTemp!DF7</f>
        <v>25.2</v>
      </c>
      <c r="DG6" s="6">
        <f>MaxTemp!DG7</f>
        <v>26.7</v>
      </c>
      <c r="DH6" s="6">
        <f>MaxTemp!DH7</f>
        <v>27.4</v>
      </c>
      <c r="DI6" s="6">
        <f>MaxTemp!DI7</f>
        <v>26.2</v>
      </c>
      <c r="DJ6" s="6">
        <f>MaxTemp!DJ7</f>
        <v>27.2</v>
      </c>
      <c r="DK6" s="6">
        <f>MaxTemp!DK7</f>
        <v>26.5</v>
      </c>
      <c r="DL6" s="6">
        <f>MaxTemp!DL7</f>
        <v>28.6</v>
      </c>
      <c r="DM6" s="6">
        <f>MaxTemp!DM7</f>
        <v>29.5</v>
      </c>
      <c r="DN6" s="6">
        <f>MaxTemp!DN7</f>
        <v>20.7</v>
      </c>
      <c r="DO6" s="6">
        <f>MaxTemp!DO7</f>
        <v>25.4</v>
      </c>
      <c r="DP6" s="6">
        <f>MaxTemp!DP7</f>
        <v>23</v>
      </c>
      <c r="DQ6" s="6">
        <f>MaxTemp!DQ7</f>
        <v>23.4</v>
      </c>
      <c r="DR6" s="6">
        <f>MaxTemp!DR7</f>
        <v>23.5</v>
      </c>
      <c r="DS6" s="6">
        <f>MaxTemp!DS7</f>
        <v>25.1</v>
      </c>
      <c r="DT6" s="6">
        <f>MaxTemp!DT7</f>
        <v>25.3</v>
      </c>
      <c r="DU6" s="6">
        <f>MaxTemp!DU7</f>
        <v>21.9</v>
      </c>
      <c r="DV6" s="6">
        <f>MaxTemp!DV7</f>
        <v>20.8</v>
      </c>
      <c r="DW6" s="6">
        <f>MaxTemp!DW7</f>
        <v>21</v>
      </c>
      <c r="DX6" s="6">
        <f>MaxTemp!DX7</f>
        <v>22.2</v>
      </c>
      <c r="DY6" s="6">
        <f>MaxTemp!DY7</f>
        <v>21.9</v>
      </c>
      <c r="DZ6" s="6">
        <f>MaxTemp!DZ7</f>
        <v>20.6</v>
      </c>
      <c r="EA6" s="6">
        <f>MaxTemp!EA7</f>
        <v>19.399999999999999</v>
      </c>
      <c r="EB6" s="6">
        <f>MaxTemp!EB7</f>
        <v>21.4</v>
      </c>
      <c r="EC6" s="6">
        <f>MaxTemp!EC7</f>
        <v>22</v>
      </c>
      <c r="ED6" s="6">
        <f>MaxTemp!ED7</f>
        <v>22.6</v>
      </c>
      <c r="EE6" s="6">
        <f>MaxTemp!EE7</f>
        <v>25.2</v>
      </c>
      <c r="EF6" s="6">
        <f>MaxTemp!EF7</f>
        <v>22.5</v>
      </c>
      <c r="EG6" s="6">
        <f>MaxTemp!EG7</f>
        <v>22.7</v>
      </c>
      <c r="EH6" s="6">
        <f>MaxTemp!EH7</f>
        <v>23.3</v>
      </c>
      <c r="EI6" s="6">
        <f>MaxTemp!EI7</f>
        <v>23.7</v>
      </c>
      <c r="EJ6" s="6">
        <f>MaxTemp!EJ7</f>
        <v>24.1</v>
      </c>
      <c r="EK6" s="6">
        <f>MaxTemp!EK7</f>
        <v>24.8</v>
      </c>
      <c r="EL6" s="6">
        <f>MaxTemp!EL7</f>
        <v>26.1</v>
      </c>
      <c r="EM6" s="6">
        <f>MaxTemp!EM7</f>
        <v>27.1</v>
      </c>
      <c r="EN6" s="6">
        <f>MaxTemp!EN7</f>
        <v>23.6</v>
      </c>
      <c r="EO6" s="6">
        <f>MaxTemp!EO7</f>
        <v>24.8</v>
      </c>
      <c r="EP6" s="6">
        <f>MaxTemp!EP7</f>
        <v>24.3</v>
      </c>
      <c r="EQ6" s="6">
        <f>MaxTemp!EQ7</f>
        <v>23.6</v>
      </c>
      <c r="ER6" s="6">
        <f>MaxTemp!ER7</f>
        <v>19.399999999999999</v>
      </c>
      <c r="ES6" s="6">
        <f>MaxTemp!ES7</f>
        <v>16.399999999999999</v>
      </c>
      <c r="ET6" s="6">
        <f>MaxTemp!ET7</f>
        <v>19.399999999999999</v>
      </c>
      <c r="EU6" s="6">
        <f>MaxTemp!EU7</f>
        <v>17.100000000000001</v>
      </c>
      <c r="EV6" s="6">
        <f>MaxTemp!EV7</f>
        <v>18.2</v>
      </c>
      <c r="EW6" s="6">
        <f>MaxTemp!EW7</f>
        <v>19.899999999999999</v>
      </c>
      <c r="EX6" s="6">
        <f>MaxTemp!EX7</f>
        <v>18.2</v>
      </c>
      <c r="EY6" s="6">
        <f>MaxTemp!EY7</f>
        <v>18.7</v>
      </c>
      <c r="EZ6" s="6">
        <f>MaxTemp!EZ7</f>
        <v>14.6</v>
      </c>
      <c r="FA6" s="6">
        <f>MaxTemp!FA7</f>
        <v>15.7</v>
      </c>
      <c r="FB6" s="6">
        <f>MaxTemp!FB7</f>
        <v>19.3</v>
      </c>
      <c r="FC6" s="6">
        <f>MaxTemp!FC7</f>
        <v>18.899999999999999</v>
      </c>
      <c r="FD6" s="6">
        <f>MaxTemp!FD7</f>
        <v>15.7</v>
      </c>
      <c r="FE6" s="6">
        <f>MaxTemp!FE7</f>
        <v>21.7</v>
      </c>
      <c r="FF6" s="6">
        <f>MaxTemp!FF7</f>
        <v>22.3</v>
      </c>
      <c r="FG6" s="6">
        <f>MaxTemp!FG7</f>
        <v>25.3</v>
      </c>
      <c r="FH6" s="6">
        <f>MaxTemp!FH7</f>
        <v>24.4</v>
      </c>
      <c r="FI6" s="6">
        <f>MaxTemp!FI7</f>
        <v>25.6</v>
      </c>
      <c r="FJ6" s="6">
        <f>MaxTemp!FJ7</f>
        <v>19.7</v>
      </c>
      <c r="FK6" s="6">
        <f>MaxTemp!FK7</f>
        <v>19.2</v>
      </c>
      <c r="FL6" s="6">
        <f>MaxTemp!FL7</f>
        <v>17.2</v>
      </c>
      <c r="FM6" s="6">
        <f>MaxTemp!FM7</f>
        <v>17.600000000000001</v>
      </c>
      <c r="FN6" s="6">
        <f>MaxTemp!FN7</f>
        <v>19.5</v>
      </c>
      <c r="FO6" s="6">
        <f>MaxTemp!FO7</f>
        <v>16.899999999999999</v>
      </c>
      <c r="FP6" s="6">
        <f>MaxTemp!FP7</f>
        <v>18</v>
      </c>
      <c r="FQ6" s="6">
        <f>MaxTemp!FQ7</f>
        <v>14.6</v>
      </c>
      <c r="FR6" s="6">
        <f>MaxTemp!FR7</f>
        <v>15.6</v>
      </c>
      <c r="FS6" s="6">
        <f>MaxTemp!FS7</f>
        <v>15.2</v>
      </c>
      <c r="FT6" s="6">
        <f>MaxTemp!FT7</f>
        <v>16.7</v>
      </c>
      <c r="FU6" s="6">
        <f>MaxTemp!FU7</f>
        <v>18.399999999999999</v>
      </c>
      <c r="FV6" s="6">
        <f>MaxTemp!FV7</f>
        <v>19.3</v>
      </c>
      <c r="FW6" s="6">
        <f>MaxTemp!FW7</f>
        <v>19.899999999999999</v>
      </c>
      <c r="FX6" s="6">
        <f>MaxTemp!FX7</f>
        <v>20.100000000000001</v>
      </c>
      <c r="FY6" s="6">
        <f>MaxTemp!FY7</f>
        <v>20.6</v>
      </c>
      <c r="FZ6" s="6">
        <f>MaxTemp!FZ7</f>
        <v>19.5</v>
      </c>
      <c r="GA6" s="6">
        <f>MaxTemp!GA7</f>
        <v>17.899999999999999</v>
      </c>
      <c r="GB6" s="6">
        <f>MaxTemp!GB7</f>
        <v>21.8</v>
      </c>
      <c r="GC6" s="6">
        <f>MaxTemp!GC7</f>
        <v>17</v>
      </c>
      <c r="GD6" s="6">
        <f>MaxTemp!GD7</f>
        <v>16.7</v>
      </c>
      <c r="GE6" s="6">
        <f>MaxTemp!GE7</f>
        <v>18.7</v>
      </c>
      <c r="GF6" s="6">
        <f>MaxTemp!GF7</f>
        <v>18.5</v>
      </c>
      <c r="GG6" s="6">
        <f>MaxTemp!GG7</f>
        <v>19.399999999999999</v>
      </c>
      <c r="GH6" s="6">
        <f>MaxTemp!GH7</f>
        <v>18</v>
      </c>
      <c r="GI6" s="6">
        <f>MaxTemp!GI7</f>
        <v>18.3</v>
      </c>
      <c r="GJ6" s="6">
        <f>MaxTemp!GJ7</f>
        <v>16.8</v>
      </c>
      <c r="GK6" s="6">
        <f>MaxTemp!GK7</f>
        <v>20.399999999999999</v>
      </c>
      <c r="GL6" s="6">
        <f>MaxTemp!GL7</f>
        <v>19.8</v>
      </c>
      <c r="GM6" s="6">
        <f>MaxTemp!GM7</f>
        <v>17</v>
      </c>
      <c r="GN6" s="6">
        <f>MaxTemp!GN7</f>
        <v>16.600000000000001</v>
      </c>
      <c r="GO6" s="6">
        <f>MaxTemp!GO7</f>
        <v>18.2</v>
      </c>
      <c r="GP6" s="6">
        <f>MaxTemp!GP7</f>
        <v>19.899999999999999</v>
      </c>
      <c r="GQ6" s="6">
        <f>MaxTemp!GQ7</f>
        <v>18.8</v>
      </c>
      <c r="GR6" s="6">
        <f>MaxTemp!GR7</f>
        <v>19.2</v>
      </c>
      <c r="GS6" s="6">
        <f>MaxTemp!GS7</f>
        <v>19.7</v>
      </c>
      <c r="GT6" s="6">
        <f>MaxTemp!GT7</f>
        <v>20.100000000000001</v>
      </c>
      <c r="GU6" s="6">
        <f>MaxTemp!GU7</f>
        <v>22.7</v>
      </c>
      <c r="GV6" s="6">
        <f>MaxTemp!GV7</f>
        <v>21.6</v>
      </c>
      <c r="GW6" s="6">
        <f>MaxTemp!GW7</f>
        <v>23.2</v>
      </c>
      <c r="GX6" s="6">
        <f>MaxTemp!GX7</f>
        <v>21.9</v>
      </c>
      <c r="GY6" s="6">
        <f>MaxTemp!GY7</f>
        <v>19.7</v>
      </c>
      <c r="GZ6" s="6">
        <f>MaxTemp!GZ7</f>
        <v>19.899999999999999</v>
      </c>
      <c r="HA6" s="6">
        <f>MaxTemp!HA7</f>
        <v>21.6</v>
      </c>
      <c r="HB6" s="6">
        <f>MaxTemp!HB7</f>
        <v>20.399999999999999</v>
      </c>
      <c r="HC6" s="6">
        <f>MaxTemp!HC7</f>
        <v>21.8</v>
      </c>
      <c r="HD6" s="6">
        <f>MaxTemp!HD7</f>
        <v>17.2</v>
      </c>
      <c r="HE6" s="6">
        <f>MaxTemp!HE7</f>
        <v>17.100000000000001</v>
      </c>
      <c r="HF6" s="6">
        <f>MaxTemp!HF7</f>
        <v>20.2</v>
      </c>
      <c r="HG6" s="6">
        <f>MaxTemp!HG7</f>
        <v>17.7</v>
      </c>
      <c r="HH6" s="6">
        <f>MaxTemp!HH7</f>
        <v>22.6</v>
      </c>
      <c r="HI6" s="6">
        <f>MaxTemp!HI7</f>
        <v>20.399999999999999</v>
      </c>
      <c r="HJ6" s="6">
        <f>MaxTemp!HJ7</f>
        <v>21.6</v>
      </c>
      <c r="HK6" s="6">
        <f>MaxTemp!HK7</f>
        <v>22.9</v>
      </c>
      <c r="HL6" s="6">
        <f>MaxTemp!HL7</f>
        <v>23.8</v>
      </c>
      <c r="HM6" s="6">
        <f>MaxTemp!HM7</f>
        <v>23.5</v>
      </c>
      <c r="HN6" s="6">
        <f>MaxTemp!HN7</f>
        <v>18.899999999999999</v>
      </c>
      <c r="HO6" s="6">
        <f>MaxTemp!HO7</f>
        <v>15.4</v>
      </c>
      <c r="HP6" s="6">
        <f>MaxTemp!HP7</f>
        <v>15.1</v>
      </c>
      <c r="HQ6" s="6">
        <f>MaxTemp!HQ7</f>
        <v>18.600000000000001</v>
      </c>
      <c r="HR6" s="6">
        <f>MaxTemp!HR7</f>
        <v>19.8</v>
      </c>
      <c r="HS6" s="6">
        <f>MaxTemp!HS7</f>
        <v>20.399999999999999</v>
      </c>
      <c r="HT6" s="6">
        <f>MaxTemp!HT7</f>
        <v>22.1</v>
      </c>
      <c r="HU6" s="6">
        <f>MaxTemp!HU7</f>
        <v>25.4</v>
      </c>
      <c r="HV6" s="6">
        <f>MaxTemp!HV7</f>
        <v>21.6</v>
      </c>
      <c r="HW6" s="6">
        <f>MaxTemp!HW7</f>
        <v>24.2</v>
      </c>
      <c r="HX6" s="6">
        <f>MaxTemp!HX7</f>
        <v>18.5</v>
      </c>
      <c r="HY6" s="6">
        <f>MaxTemp!HY7</f>
        <v>22.5</v>
      </c>
      <c r="HZ6" s="6">
        <f>MaxTemp!HZ7</f>
        <v>23.1</v>
      </c>
      <c r="IA6" s="6">
        <f>MaxTemp!IA7</f>
        <v>22.6</v>
      </c>
      <c r="IB6" s="6">
        <f>MaxTemp!IB7</f>
        <v>19.600000000000001</v>
      </c>
      <c r="IC6" s="6">
        <f>MaxTemp!IC7</f>
        <v>25.3</v>
      </c>
      <c r="ID6" s="6">
        <f>MaxTemp!ID7</f>
        <v>25.8</v>
      </c>
      <c r="IE6" s="6">
        <f>MaxTemp!IE7</f>
        <v>21.8</v>
      </c>
      <c r="IF6" s="6">
        <f>MaxTemp!IF7</f>
        <v>20.6</v>
      </c>
      <c r="IG6" s="6">
        <f>MaxTemp!IG7</f>
        <v>22.8</v>
      </c>
      <c r="IH6" s="6">
        <f>MaxTemp!IH7</f>
        <v>19.5</v>
      </c>
      <c r="II6" s="6">
        <f>MaxTemp!II7</f>
        <v>15.3</v>
      </c>
      <c r="IJ6" s="6">
        <f>MaxTemp!IJ7</f>
        <v>17.5</v>
      </c>
      <c r="IK6" s="6">
        <f>MaxTemp!IK7</f>
        <v>23.2</v>
      </c>
      <c r="IL6" s="6">
        <f>MaxTemp!IL7</f>
        <v>23.6</v>
      </c>
      <c r="IM6" s="6">
        <f>MaxTemp!IM7</f>
        <v>26</v>
      </c>
      <c r="IN6" s="6">
        <f>MaxTemp!IN7</f>
        <v>30.6</v>
      </c>
      <c r="IO6" s="6">
        <f>MaxTemp!IO7</f>
        <v>26.3</v>
      </c>
      <c r="IP6" s="6">
        <f>MaxTemp!IP7</f>
        <v>32.799999999999997</v>
      </c>
      <c r="IQ6" s="6">
        <f>MaxTemp!IQ7</f>
        <v>19.3</v>
      </c>
      <c r="IR6" s="6">
        <f>MaxTemp!IR7</f>
        <v>20.100000000000001</v>
      </c>
      <c r="IS6" s="6">
        <f>MaxTemp!IS7</f>
        <v>19</v>
      </c>
      <c r="IT6" s="6">
        <f>MaxTemp!IT7</f>
        <v>18.100000000000001</v>
      </c>
      <c r="IU6" s="6">
        <f>MaxTemp!IU7</f>
        <v>21.2</v>
      </c>
      <c r="IV6" s="6">
        <f>MaxTemp!IV7</f>
        <v>27.6</v>
      </c>
      <c r="IW6" s="6">
        <f>MaxTemp!IW7</f>
        <v>23.1</v>
      </c>
      <c r="IX6" s="6">
        <f>MaxTemp!IX7</f>
        <v>23.2</v>
      </c>
      <c r="IY6" s="6">
        <f>MaxTemp!IY7</f>
        <v>27.5</v>
      </c>
      <c r="IZ6" s="6">
        <f>MaxTemp!IZ7</f>
        <v>31.5</v>
      </c>
      <c r="JA6" s="6">
        <f>MaxTemp!JA7</f>
        <v>15.5</v>
      </c>
      <c r="JB6" s="6">
        <f>MaxTemp!JB7</f>
        <v>19.100000000000001</v>
      </c>
      <c r="JC6" s="6">
        <f>MaxTemp!JC7</f>
        <v>22.4</v>
      </c>
      <c r="JD6" s="6">
        <f>MaxTemp!JD7</f>
        <v>25.1</v>
      </c>
      <c r="JE6" s="6">
        <f>MaxTemp!JE7</f>
        <v>26.3</v>
      </c>
      <c r="JF6" s="6">
        <f>MaxTemp!JF7</f>
        <v>0</v>
      </c>
      <c r="JG6" s="6">
        <f>MaxTemp!JG7</f>
        <v>23.7</v>
      </c>
      <c r="JH6" s="6">
        <f>MaxTemp!JH7</f>
        <v>21.7</v>
      </c>
      <c r="JI6" s="6">
        <f>MaxTemp!JI7</f>
        <v>22.3</v>
      </c>
      <c r="JJ6" s="6">
        <f>MaxTemp!JJ7</f>
        <v>22.7</v>
      </c>
      <c r="JK6" s="6">
        <f>MaxTemp!JK7</f>
        <v>27.5</v>
      </c>
      <c r="JL6" s="6">
        <f>MaxTemp!JL7</f>
        <v>23</v>
      </c>
      <c r="JM6" s="6">
        <f>MaxTemp!JM7</f>
        <v>24.2</v>
      </c>
      <c r="JN6" s="6">
        <f>MaxTemp!JN7</f>
        <v>20.5</v>
      </c>
      <c r="JO6" s="6">
        <f>MaxTemp!JO7</f>
        <v>21.9</v>
      </c>
      <c r="JP6" s="6">
        <f>MaxTemp!JP7</f>
        <v>27.1</v>
      </c>
      <c r="JQ6" s="6">
        <f>MaxTemp!JQ7</f>
        <v>30.4</v>
      </c>
      <c r="JR6" s="6">
        <f>MaxTemp!JR7</f>
        <v>33.700000000000003</v>
      </c>
      <c r="JS6" s="6">
        <f>MaxTemp!JS7</f>
        <v>21.1</v>
      </c>
      <c r="JT6" s="6">
        <f>MaxTemp!JT7</f>
        <v>27</v>
      </c>
      <c r="JU6" s="6">
        <f>MaxTemp!JU7</f>
        <v>29.5</v>
      </c>
      <c r="JV6" s="6">
        <f>MaxTemp!JV7</f>
        <v>26.9</v>
      </c>
      <c r="JW6" s="6">
        <f>MaxTemp!JW7</f>
        <v>20.9</v>
      </c>
      <c r="JX6" s="6">
        <f>MaxTemp!JX7</f>
        <v>20.9</v>
      </c>
      <c r="JY6" s="6">
        <f>MaxTemp!JY7</f>
        <v>20.8</v>
      </c>
      <c r="JZ6" s="6">
        <f>MaxTemp!JZ7</f>
        <v>16.399999999999999</v>
      </c>
      <c r="KA6" s="6">
        <f>MaxTemp!KA7</f>
        <v>20</v>
      </c>
      <c r="KB6" s="6">
        <f>MaxTemp!KB7</f>
        <v>26.5</v>
      </c>
      <c r="KC6" s="6">
        <f>MaxTemp!KC7</f>
        <v>30.4</v>
      </c>
      <c r="KD6" s="6">
        <f>MaxTemp!KD7</f>
        <v>29.5</v>
      </c>
      <c r="KE6" s="6">
        <f>MaxTemp!KE7</f>
        <v>32.1</v>
      </c>
      <c r="KF6" s="6">
        <f>MaxTemp!KF7</f>
        <v>27.4</v>
      </c>
      <c r="KG6" s="6">
        <f>MaxTemp!KG7</f>
        <v>30.4</v>
      </c>
      <c r="KH6" s="6">
        <f>MaxTemp!KH7</f>
        <v>24.1</v>
      </c>
      <c r="KI6" s="6">
        <f>MaxTemp!KI7</f>
        <v>25.4</v>
      </c>
      <c r="KJ6" s="6">
        <f>MaxTemp!KJ7</f>
        <v>28.7</v>
      </c>
      <c r="KK6" s="6">
        <f>MaxTemp!KK7</f>
        <v>32.1</v>
      </c>
      <c r="KL6" s="6">
        <f>MaxTemp!KL7</f>
        <v>34.299999999999997</v>
      </c>
      <c r="KM6" s="6">
        <f>MaxTemp!KM7</f>
        <v>35.6</v>
      </c>
      <c r="KN6" s="6">
        <f>MaxTemp!KN7</f>
        <v>34</v>
      </c>
      <c r="KO6" s="6">
        <f>MaxTemp!KO7</f>
        <v>26.9</v>
      </c>
      <c r="KP6" s="6">
        <f>MaxTemp!KP7</f>
        <v>25.9</v>
      </c>
      <c r="KQ6" s="6">
        <f>MaxTemp!KQ7</f>
        <v>29.6</v>
      </c>
      <c r="KR6" s="6">
        <f>MaxTemp!KR7</f>
        <v>31.8</v>
      </c>
      <c r="KS6" s="6">
        <f>MaxTemp!KS7</f>
        <v>32.4</v>
      </c>
      <c r="KT6" s="6">
        <f>MaxTemp!KT7</f>
        <v>32.799999999999997</v>
      </c>
      <c r="KU6" s="6">
        <f>MaxTemp!KU7</f>
        <v>33.700000000000003</v>
      </c>
      <c r="KV6" s="6">
        <f>MaxTemp!KV7</f>
        <v>33.700000000000003</v>
      </c>
      <c r="KW6" s="6">
        <f>MaxTemp!KW7</f>
        <v>27.6</v>
      </c>
      <c r="KX6" s="6">
        <f>MaxTemp!KX7</f>
        <v>21.6</v>
      </c>
      <c r="KY6" s="6">
        <f>MaxTemp!KY7</f>
        <v>29.2</v>
      </c>
      <c r="KZ6" s="6">
        <f>MaxTemp!KZ7</f>
        <v>33.5</v>
      </c>
      <c r="LA6" s="6">
        <f>MaxTemp!LA7</f>
        <v>31.9</v>
      </c>
      <c r="LB6" s="6">
        <f>MaxTemp!LB7</f>
        <v>23.3</v>
      </c>
      <c r="LC6" s="6">
        <f>MaxTemp!LC7</f>
        <v>28.4</v>
      </c>
      <c r="LD6" s="6">
        <f>MaxTemp!LD7</f>
        <v>29.9</v>
      </c>
      <c r="LE6" s="6">
        <f>MaxTemp!LE7</f>
        <v>36.799999999999997</v>
      </c>
      <c r="LF6" s="6">
        <f>MaxTemp!LF7</f>
        <v>27.8</v>
      </c>
      <c r="LG6" s="6">
        <f>MaxTemp!LG7</f>
        <v>30.3</v>
      </c>
      <c r="LH6" s="6">
        <f>MaxTemp!LH7</f>
        <v>34.4</v>
      </c>
      <c r="LI6" s="6">
        <f>MaxTemp!LI7</f>
        <v>26.8</v>
      </c>
      <c r="LJ6" s="6">
        <f>MaxTemp!LJ7</f>
        <v>28.7</v>
      </c>
      <c r="LK6" s="6">
        <f>MaxTemp!LK7</f>
        <v>30.4</v>
      </c>
      <c r="LL6" s="6">
        <f>MaxTemp!LL7</f>
        <v>35.700000000000003</v>
      </c>
      <c r="LM6" s="6">
        <f>MaxTemp!LM7</f>
        <v>27.9</v>
      </c>
      <c r="LN6" s="6">
        <f>MaxTemp!LN7</f>
        <v>36.1</v>
      </c>
      <c r="LO6" s="6">
        <f>MaxTemp!LO7</f>
        <v>38.6</v>
      </c>
      <c r="LP6" s="6">
        <f>MaxTemp!LP7</f>
        <v>28.4</v>
      </c>
      <c r="LQ6" s="6">
        <f>MaxTemp!LQ7</f>
        <v>27.1</v>
      </c>
      <c r="LR6" s="6">
        <f>MaxTemp!LR7</f>
        <v>35.4</v>
      </c>
      <c r="LS6" s="6">
        <f>MaxTemp!LS7</f>
        <v>0</v>
      </c>
      <c r="LT6" s="6">
        <f>MaxTemp!LT7</f>
        <v>27.1</v>
      </c>
      <c r="LU6" s="6">
        <f>MaxTemp!LU7</f>
        <v>32.6</v>
      </c>
      <c r="LV6" s="6">
        <f>MaxTemp!LV7</f>
        <v>36</v>
      </c>
      <c r="LW6" s="6">
        <f>MaxTemp!LW7</f>
        <v>37.1</v>
      </c>
      <c r="LX6" s="6">
        <f>MaxTemp!LX7</f>
        <v>31</v>
      </c>
      <c r="LY6" s="6">
        <f>MaxTemp!LY7</f>
        <v>23.4</v>
      </c>
      <c r="LZ6" s="6">
        <f>MaxTemp!LZ7</f>
        <v>30.4</v>
      </c>
      <c r="MA6" s="6">
        <f>MaxTemp!MA7</f>
        <v>32.6</v>
      </c>
      <c r="MB6" s="6">
        <f>MaxTemp!MB7</f>
        <v>34.6</v>
      </c>
      <c r="MC6" s="6">
        <f>MaxTemp!MC7</f>
        <v>33.9</v>
      </c>
      <c r="MD6" s="6">
        <f>MaxTemp!MD7</f>
        <v>30.9</v>
      </c>
      <c r="ME6" s="6">
        <f>MaxTemp!ME7</f>
        <v>30</v>
      </c>
      <c r="MF6" s="6">
        <f>MaxTemp!MF7</f>
        <v>34.299999999999997</v>
      </c>
      <c r="MG6" s="6">
        <f>MaxTemp!MG7</f>
        <v>41</v>
      </c>
      <c r="MH6" s="6">
        <f>MaxTemp!MH7</f>
        <v>28.7</v>
      </c>
      <c r="MI6" s="6">
        <f>MaxTemp!MI7</f>
        <v>27.4</v>
      </c>
      <c r="MJ6" s="6">
        <f>MaxTemp!MJ7</f>
        <v>25.6</v>
      </c>
      <c r="MK6" s="6">
        <f>MaxTemp!MK7</f>
        <v>33</v>
      </c>
      <c r="ML6" s="6">
        <f>MaxTemp!ML7</f>
        <v>34.799999999999997</v>
      </c>
      <c r="MM6" s="6">
        <f>MaxTemp!MM7</f>
        <v>27.2</v>
      </c>
      <c r="MN6" s="6">
        <f>MaxTemp!MN7</f>
        <v>28.2</v>
      </c>
      <c r="MO6" s="6">
        <f>MaxTemp!MO7</f>
        <v>32.799999999999997</v>
      </c>
      <c r="MP6" s="6">
        <f>MaxTemp!MP7</f>
        <v>39.6</v>
      </c>
      <c r="MQ6" s="6">
        <f>MaxTemp!MQ7</f>
        <v>30.9</v>
      </c>
      <c r="MR6" s="6">
        <f>MaxTemp!MR7</f>
        <v>43.6</v>
      </c>
      <c r="MS6" s="6">
        <f>MaxTemp!MS7</f>
        <v>23.8</v>
      </c>
      <c r="MT6" s="6">
        <f>MaxTemp!MT7</f>
        <v>23.4</v>
      </c>
      <c r="MU6" s="6">
        <f>MaxTemp!MU7</f>
        <v>29.6</v>
      </c>
      <c r="MV6" s="6">
        <f>MaxTemp!MV7</f>
        <v>30.3</v>
      </c>
      <c r="MW6" s="6">
        <f>MaxTemp!MW7</f>
        <v>33.5</v>
      </c>
      <c r="MX6" s="6">
        <f>MaxTemp!MX7</f>
        <v>34.1</v>
      </c>
      <c r="MY6" s="6">
        <f>MaxTemp!MY7</f>
        <v>38.6</v>
      </c>
      <c r="MZ6" s="6">
        <f>MaxTemp!MZ7</f>
        <v>41.5</v>
      </c>
      <c r="NA6" s="6">
        <f>MaxTemp!NA7</f>
        <v>41.3</v>
      </c>
      <c r="NB6" s="6">
        <f>MaxTemp!NB7</f>
        <v>42.4</v>
      </c>
    </row>
    <row r="7" spans="1:366" x14ac:dyDescent="0.45">
      <c r="A7" t="s">
        <v>15</v>
      </c>
      <c r="B7">
        <f>Rainfall!B10</f>
        <v>7.4</v>
      </c>
      <c r="C7">
        <f>Rainfall!C10</f>
        <v>0</v>
      </c>
      <c r="D7">
        <f>Rainfall!D10</f>
        <v>0</v>
      </c>
      <c r="E7">
        <f>Rainfall!E10</f>
        <v>0</v>
      </c>
      <c r="F7">
        <f>Rainfall!F10</f>
        <v>0</v>
      </c>
      <c r="G7">
        <f>Rainfall!G10</f>
        <v>3.2</v>
      </c>
      <c r="H7">
        <f>Rainfall!H10</f>
        <v>1.6</v>
      </c>
      <c r="I7">
        <f>Rainfall!I10</f>
        <v>0</v>
      </c>
      <c r="J7">
        <f>Rainfall!J10</f>
        <v>0</v>
      </c>
      <c r="K7">
        <f>Rainfall!K10</f>
        <v>5.4</v>
      </c>
      <c r="L7">
        <f>Rainfall!L10</f>
        <v>0</v>
      </c>
      <c r="M7">
        <f>Rainfall!M10</f>
        <v>11.6</v>
      </c>
      <c r="N7">
        <f>Rainfall!N10</f>
        <v>0</v>
      </c>
      <c r="O7">
        <f>Rainfall!O10</f>
        <v>0</v>
      </c>
      <c r="P7">
        <f>Rainfall!P10</f>
        <v>0</v>
      </c>
      <c r="Q7">
        <f>Rainfall!Q10</f>
        <v>0</v>
      </c>
      <c r="R7">
        <f>Rainfall!R10</f>
        <v>0</v>
      </c>
      <c r="S7">
        <f>Rainfall!S10</f>
        <v>0</v>
      </c>
      <c r="T7">
        <f>Rainfall!T10</f>
        <v>0</v>
      </c>
      <c r="U7">
        <f>Rainfall!U10</f>
        <v>0</v>
      </c>
      <c r="V7">
        <f>Rainfall!V10</f>
        <v>6.6</v>
      </c>
      <c r="W7">
        <f>Rainfall!W10</f>
        <v>0.2</v>
      </c>
      <c r="X7">
        <f>Rainfall!X10</f>
        <v>0</v>
      </c>
      <c r="Y7">
        <f>Rainfall!Y10</f>
        <v>0</v>
      </c>
      <c r="Z7">
        <f>Rainfall!Z10</f>
        <v>0</v>
      </c>
      <c r="AA7">
        <f>Rainfall!AA10</f>
        <v>0</v>
      </c>
      <c r="AB7">
        <f>Rainfall!AB10</f>
        <v>0</v>
      </c>
      <c r="AC7">
        <f>Rainfall!AC10</f>
        <v>10.8</v>
      </c>
      <c r="AD7">
        <f>Rainfall!AD10</f>
        <v>0</v>
      </c>
      <c r="AE7">
        <f>Rainfall!AE10</f>
        <v>0</v>
      </c>
      <c r="AF7">
        <f>Rainfall!AF10</f>
        <v>0</v>
      </c>
      <c r="AG7">
        <f>Rainfall!AG10</f>
        <v>0</v>
      </c>
      <c r="AH7">
        <f>Rainfall!AH10</f>
        <v>3.2</v>
      </c>
      <c r="AI7">
        <f>Rainfall!AI10</f>
        <v>0</v>
      </c>
      <c r="AJ7">
        <f>Rainfall!AJ10</f>
        <v>0</v>
      </c>
      <c r="AK7">
        <f>Rainfall!AK10</f>
        <v>0</v>
      </c>
      <c r="AL7">
        <f>Rainfall!AL10</f>
        <v>0</v>
      </c>
      <c r="AM7">
        <f>Rainfall!AM10</f>
        <v>0</v>
      </c>
      <c r="AN7">
        <f>Rainfall!AN10</f>
        <v>0</v>
      </c>
      <c r="AO7">
        <f>Rainfall!AO10</f>
        <v>18.2</v>
      </c>
      <c r="AP7">
        <f>Rainfall!AP10</f>
        <v>0</v>
      </c>
      <c r="AQ7">
        <f>Rainfall!AQ10</f>
        <v>0</v>
      </c>
      <c r="AR7">
        <f>Rainfall!AR10</f>
        <v>0</v>
      </c>
      <c r="AS7">
        <f>Rainfall!AS10</f>
        <v>0</v>
      </c>
      <c r="AT7">
        <f>Rainfall!AT10</f>
        <v>0</v>
      </c>
      <c r="AU7">
        <f>Rainfall!AU10</f>
        <v>0</v>
      </c>
      <c r="AV7">
        <f>Rainfall!AV10</f>
        <v>0</v>
      </c>
      <c r="AW7">
        <f>Rainfall!AW10</f>
        <v>0</v>
      </c>
      <c r="AX7">
        <f>Rainfall!AX10</f>
        <v>0</v>
      </c>
      <c r="AY7">
        <f>Rainfall!AY10</f>
        <v>0</v>
      </c>
      <c r="AZ7">
        <f>Rainfall!AZ10</f>
        <v>4.8</v>
      </c>
      <c r="BA7">
        <f>Rainfall!BA10</f>
        <v>8.4</v>
      </c>
      <c r="BB7">
        <f>Rainfall!BB10</f>
        <v>1</v>
      </c>
      <c r="BC7">
        <f>Rainfall!BC10</f>
        <v>3.2</v>
      </c>
      <c r="BD7">
        <f>Rainfall!BD10</f>
        <v>1.6</v>
      </c>
      <c r="BE7">
        <f>Rainfall!BE10</f>
        <v>1</v>
      </c>
      <c r="BF7">
        <f>Rainfall!BF10</f>
        <v>0</v>
      </c>
      <c r="BG7">
        <f>Rainfall!BG10</f>
        <v>0</v>
      </c>
      <c r="BH7">
        <f>Rainfall!BH10</f>
        <v>0</v>
      </c>
      <c r="BI7">
        <f>Rainfall!BI10</f>
        <v>0</v>
      </c>
      <c r="BJ7">
        <f>Rainfall!BJ10</f>
        <v>0</v>
      </c>
      <c r="BK7">
        <f>Rainfall!BK10</f>
        <v>0</v>
      </c>
      <c r="BL7">
        <f>Rainfall!BL10</f>
        <v>0</v>
      </c>
      <c r="BM7">
        <f>Rainfall!BM10</f>
        <v>0</v>
      </c>
      <c r="BN7">
        <f>Rainfall!BN10</f>
        <v>0</v>
      </c>
      <c r="BO7">
        <f>Rainfall!BO10</f>
        <v>2.8</v>
      </c>
      <c r="BP7">
        <f>Rainfall!BP10</f>
        <v>0</v>
      </c>
      <c r="BQ7">
        <f>Rainfall!BQ10</f>
        <v>0</v>
      </c>
      <c r="BR7">
        <f>Rainfall!BR10</f>
        <v>9.1999999999999993</v>
      </c>
      <c r="BS7">
        <f>Rainfall!BS10</f>
        <v>0</v>
      </c>
      <c r="BT7">
        <f>Rainfall!BT10</f>
        <v>0</v>
      </c>
      <c r="BU7">
        <f>Rainfall!BU10</f>
        <v>0</v>
      </c>
      <c r="BV7">
        <f>Rainfall!BV10</f>
        <v>0</v>
      </c>
      <c r="BW7">
        <f>Rainfall!BW10</f>
        <v>0</v>
      </c>
      <c r="BX7">
        <f>Rainfall!BX10</f>
        <v>1.6</v>
      </c>
      <c r="BY7">
        <f>Rainfall!BY10</f>
        <v>11.2</v>
      </c>
      <c r="BZ7">
        <f>Rainfall!BZ10</f>
        <v>3.2</v>
      </c>
      <c r="CA7">
        <f>Rainfall!CA10</f>
        <v>6.8</v>
      </c>
      <c r="CB7">
        <f>Rainfall!CB10</f>
        <v>0</v>
      </c>
      <c r="CC7">
        <f>Rainfall!CC10</f>
        <v>0.2</v>
      </c>
      <c r="CD7">
        <f>Rainfall!CD10</f>
        <v>1.8</v>
      </c>
      <c r="CE7">
        <f>Rainfall!CE10</f>
        <v>22.4</v>
      </c>
      <c r="CF7">
        <f>Rainfall!CF10</f>
        <v>8.1999999999999993</v>
      </c>
      <c r="CG7">
        <f>Rainfall!CG10</f>
        <v>0.2</v>
      </c>
      <c r="CH7">
        <f>Rainfall!CH10</f>
        <v>0.6</v>
      </c>
      <c r="CI7">
        <f>Rainfall!CI10</f>
        <v>0</v>
      </c>
      <c r="CJ7">
        <f>Rainfall!CJ10</f>
        <v>0</v>
      </c>
      <c r="CK7">
        <f>Rainfall!CK10</f>
        <v>0</v>
      </c>
      <c r="CL7">
        <f>Rainfall!CL10</f>
        <v>52</v>
      </c>
      <c r="CM7">
        <f>Rainfall!CM10</f>
        <v>1.2</v>
      </c>
      <c r="CN7">
        <f>Rainfall!CN10</f>
        <v>0</v>
      </c>
      <c r="CO7">
        <f>Rainfall!CO10</f>
        <v>3.4</v>
      </c>
      <c r="CP7">
        <f>Rainfall!CP10</f>
        <v>1.6</v>
      </c>
      <c r="CQ7">
        <f>Rainfall!CQ10</f>
        <v>0</v>
      </c>
      <c r="CR7">
        <f>Rainfall!CR10</f>
        <v>0.8</v>
      </c>
      <c r="CS7">
        <f>Rainfall!CS10</f>
        <v>5.8</v>
      </c>
      <c r="CT7">
        <f>Rainfall!CT10</f>
        <v>0</v>
      </c>
      <c r="CU7">
        <f>Rainfall!CU10</f>
        <v>0</v>
      </c>
      <c r="CV7">
        <f>Rainfall!CV10</f>
        <v>0</v>
      </c>
      <c r="CW7">
        <f>Rainfall!CW10</f>
        <v>0</v>
      </c>
      <c r="CX7">
        <f>Rainfall!CX10</f>
        <v>0</v>
      </c>
      <c r="CY7">
        <f>Rainfall!CY10</f>
        <v>0</v>
      </c>
      <c r="CZ7">
        <f>Rainfall!CZ10</f>
        <v>0</v>
      </c>
      <c r="DA7">
        <f>Rainfall!DA10</f>
        <v>0</v>
      </c>
      <c r="DB7">
        <f>Rainfall!DB10</f>
        <v>1</v>
      </c>
      <c r="DC7">
        <f>Rainfall!DC10</f>
        <v>0</v>
      </c>
      <c r="DD7">
        <f>Rainfall!DD10</f>
        <v>0.2</v>
      </c>
      <c r="DE7">
        <f>Rainfall!DE10</f>
        <v>0</v>
      </c>
      <c r="DF7">
        <f>Rainfall!DF10</f>
        <v>0</v>
      </c>
      <c r="DG7">
        <f>Rainfall!DG10</f>
        <v>0</v>
      </c>
      <c r="DH7">
        <f>Rainfall!DH10</f>
        <v>0</v>
      </c>
      <c r="DI7">
        <f>Rainfall!DI10</f>
        <v>0</v>
      </c>
      <c r="DJ7">
        <f>Rainfall!DJ10</f>
        <v>0</v>
      </c>
      <c r="DK7">
        <f>Rainfall!DK10</f>
        <v>0</v>
      </c>
      <c r="DL7">
        <f>Rainfall!DL10</f>
        <v>0</v>
      </c>
      <c r="DM7">
        <f>Rainfall!DM10</f>
        <v>0</v>
      </c>
      <c r="DN7">
        <f>Rainfall!DN10</f>
        <v>0</v>
      </c>
      <c r="DO7">
        <f>Rainfall!DO10</f>
        <v>0</v>
      </c>
      <c r="DP7">
        <f>Rainfall!DP10</f>
        <v>0</v>
      </c>
      <c r="DQ7">
        <f>Rainfall!DQ10</f>
        <v>0</v>
      </c>
      <c r="DR7">
        <f>Rainfall!DR10</f>
        <v>0</v>
      </c>
      <c r="DS7">
        <f>Rainfall!DS10</f>
        <v>0</v>
      </c>
      <c r="DT7">
        <f>Rainfall!DT10</f>
        <v>0</v>
      </c>
      <c r="DU7">
        <f>Rainfall!DU10</f>
        <v>10.199999999999999</v>
      </c>
      <c r="DV7">
        <f>Rainfall!DV10</f>
        <v>0</v>
      </c>
      <c r="DW7">
        <f>Rainfall!DW10</f>
        <v>0</v>
      </c>
      <c r="DX7">
        <f>Rainfall!DX10</f>
        <v>0</v>
      </c>
      <c r="DY7">
        <f>Rainfall!DY10</f>
        <v>0</v>
      </c>
      <c r="DZ7">
        <f>Rainfall!DZ10</f>
        <v>0</v>
      </c>
      <c r="EA7">
        <f>Rainfall!EA10</f>
        <v>0</v>
      </c>
      <c r="EB7">
        <f>Rainfall!EB10</f>
        <v>0.2</v>
      </c>
      <c r="EC7">
        <f>Rainfall!EC10</f>
        <v>0</v>
      </c>
      <c r="ED7">
        <f>Rainfall!ED10</f>
        <v>0</v>
      </c>
      <c r="EE7">
        <f>Rainfall!EE10</f>
        <v>0</v>
      </c>
      <c r="EF7">
        <f>Rainfall!EF10</f>
        <v>0</v>
      </c>
      <c r="EG7">
        <f>Rainfall!EG10</f>
        <v>0</v>
      </c>
      <c r="EH7">
        <f>Rainfall!EH10</f>
        <v>0</v>
      </c>
      <c r="EI7">
        <f>Rainfall!EI10</f>
        <v>0</v>
      </c>
      <c r="EJ7">
        <f>Rainfall!EJ10</f>
        <v>0</v>
      </c>
      <c r="EK7">
        <f>Rainfall!EK10</f>
        <v>0</v>
      </c>
      <c r="EL7">
        <f>Rainfall!EL10</f>
        <v>0</v>
      </c>
      <c r="EM7">
        <f>Rainfall!EM10</f>
        <v>0</v>
      </c>
      <c r="EN7">
        <f>Rainfall!EN10</f>
        <v>0</v>
      </c>
      <c r="EO7">
        <f>Rainfall!EO10</f>
        <v>0</v>
      </c>
      <c r="EP7">
        <f>Rainfall!EP10</f>
        <v>0</v>
      </c>
      <c r="EQ7">
        <f>Rainfall!EQ10</f>
        <v>0</v>
      </c>
      <c r="ER7">
        <f>Rainfall!ER10</f>
        <v>0</v>
      </c>
      <c r="ES7">
        <f>Rainfall!ES10</f>
        <v>3</v>
      </c>
      <c r="ET7">
        <f>Rainfall!ET10</f>
        <v>0</v>
      </c>
      <c r="EU7">
        <f>Rainfall!EU10</f>
        <v>0</v>
      </c>
      <c r="EV7">
        <f>Rainfall!EV10</f>
        <v>0</v>
      </c>
      <c r="EW7">
        <f>Rainfall!EW10</f>
        <v>0</v>
      </c>
      <c r="EX7">
        <f>Rainfall!EX10</f>
        <v>0.8</v>
      </c>
      <c r="EY7">
        <f>Rainfall!EY10</f>
        <v>0</v>
      </c>
      <c r="EZ7">
        <f>Rainfall!EZ10</f>
        <v>1</v>
      </c>
      <c r="FA7">
        <f>Rainfall!FA10</f>
        <v>4</v>
      </c>
      <c r="FB7">
        <f>Rainfall!FB10</f>
        <v>0</v>
      </c>
      <c r="FC7">
        <f>Rainfall!FC10</f>
        <v>0</v>
      </c>
      <c r="FD7">
        <f>Rainfall!FD10</f>
        <v>0</v>
      </c>
      <c r="FE7">
        <f>Rainfall!FE10</f>
        <v>0</v>
      </c>
      <c r="FF7">
        <f>Rainfall!FF10</f>
        <v>0</v>
      </c>
      <c r="FG7">
        <f>Rainfall!FG10</f>
        <v>0</v>
      </c>
      <c r="FH7">
        <f>Rainfall!FH10</f>
        <v>0</v>
      </c>
      <c r="FI7">
        <f>Rainfall!FI10</f>
        <v>0</v>
      </c>
      <c r="FJ7">
        <f>Rainfall!FJ10</f>
        <v>0</v>
      </c>
      <c r="FK7">
        <f>Rainfall!FK10</f>
        <v>0</v>
      </c>
      <c r="FL7">
        <f>Rainfall!FL10</f>
        <v>0</v>
      </c>
      <c r="FM7">
        <f>Rainfall!FM10</f>
        <v>0</v>
      </c>
      <c r="FN7">
        <f>Rainfall!FN10</f>
        <v>0.6</v>
      </c>
      <c r="FO7">
        <f>Rainfall!FO10</f>
        <v>0</v>
      </c>
      <c r="FP7">
        <f>Rainfall!FP10</f>
        <v>0</v>
      </c>
      <c r="FQ7">
        <f>Rainfall!FQ10</f>
        <v>0</v>
      </c>
      <c r="FR7">
        <f>Rainfall!FR10</f>
        <v>0</v>
      </c>
      <c r="FS7">
        <f>Rainfall!FS10</f>
        <v>0</v>
      </c>
      <c r="FT7">
        <f>Rainfall!FT10</f>
        <v>4.8</v>
      </c>
      <c r="FU7">
        <f>Rainfall!FU10</f>
        <v>6.2</v>
      </c>
      <c r="FV7">
        <f>Rainfall!FV10</f>
        <v>2.4</v>
      </c>
      <c r="FW7">
        <f>Rainfall!FW10</f>
        <v>2.4</v>
      </c>
      <c r="FX7">
        <f>Rainfall!FX10</f>
        <v>0</v>
      </c>
      <c r="FY7">
        <f>Rainfall!FY10</f>
        <v>0</v>
      </c>
      <c r="FZ7">
        <f>Rainfall!FZ10</f>
        <v>0</v>
      </c>
      <c r="GA7">
        <f>Rainfall!GA10</f>
        <v>0</v>
      </c>
      <c r="GB7">
        <f>Rainfall!GB10</f>
        <v>0</v>
      </c>
      <c r="GC7">
        <f>Rainfall!GC10</f>
        <v>0</v>
      </c>
      <c r="GD7">
        <f>Rainfall!GD10</f>
        <v>1.8</v>
      </c>
      <c r="GE7">
        <f>Rainfall!GE10</f>
        <v>4.8</v>
      </c>
      <c r="GF7">
        <f>Rainfall!GF10</f>
        <v>1.8</v>
      </c>
      <c r="GG7">
        <f>Rainfall!GG10</f>
        <v>0.2</v>
      </c>
      <c r="GH7">
        <f>Rainfall!GH10</f>
        <v>0.2</v>
      </c>
      <c r="GI7">
        <f>Rainfall!GI10</f>
        <v>0.4</v>
      </c>
      <c r="GJ7">
        <f>Rainfall!GJ10</f>
        <v>0</v>
      </c>
      <c r="GK7">
        <f>Rainfall!GK10</f>
        <v>0</v>
      </c>
      <c r="GL7">
        <f>Rainfall!GL10</f>
        <v>0</v>
      </c>
      <c r="GM7">
        <f>Rainfall!GM10</f>
        <v>0</v>
      </c>
      <c r="GN7">
        <f>Rainfall!GN10</f>
        <v>0</v>
      </c>
      <c r="GO7">
        <f>Rainfall!GO10</f>
        <v>0</v>
      </c>
      <c r="GP7">
        <f>Rainfall!GP10</f>
        <v>0</v>
      </c>
      <c r="GQ7">
        <f>Rainfall!GQ10</f>
        <v>0</v>
      </c>
      <c r="GR7">
        <f>Rainfall!GR10</f>
        <v>0</v>
      </c>
      <c r="GS7">
        <f>Rainfall!GS10</f>
        <v>0</v>
      </c>
      <c r="GT7">
        <f>Rainfall!GT10</f>
        <v>0</v>
      </c>
      <c r="GU7">
        <f>Rainfall!GU10</f>
        <v>0</v>
      </c>
      <c r="GV7">
        <f>Rainfall!GV10</f>
        <v>0</v>
      </c>
      <c r="GW7">
        <f>Rainfall!GW10</f>
        <v>0.6</v>
      </c>
      <c r="GX7">
        <f>Rainfall!GX10</f>
        <v>0</v>
      </c>
      <c r="GY7">
        <f>Rainfall!GY10</f>
        <v>0</v>
      </c>
      <c r="GZ7">
        <f>Rainfall!GZ10</f>
        <v>0</v>
      </c>
      <c r="HA7">
        <f>Rainfall!HA10</f>
        <v>0</v>
      </c>
      <c r="HB7">
        <f>Rainfall!HB10</f>
        <v>0</v>
      </c>
      <c r="HC7">
        <f>Rainfall!HC10</f>
        <v>0</v>
      </c>
      <c r="HD7">
        <f>Rainfall!HD10</f>
        <v>0.2</v>
      </c>
      <c r="HE7">
        <f>Rainfall!HE10</f>
        <v>0.2</v>
      </c>
      <c r="HF7">
        <f>Rainfall!HF10</f>
        <v>0</v>
      </c>
      <c r="HG7">
        <f>Rainfall!HG10</f>
        <v>0</v>
      </c>
      <c r="HH7">
        <f>Rainfall!HH10</f>
        <v>0.2</v>
      </c>
      <c r="HI7">
        <f>Rainfall!HI10</f>
        <v>0</v>
      </c>
      <c r="HJ7">
        <f>Rainfall!HJ10</f>
        <v>0</v>
      </c>
      <c r="HK7">
        <f>Rainfall!HK10</f>
        <v>0</v>
      </c>
      <c r="HL7">
        <f>Rainfall!HL10</f>
        <v>0</v>
      </c>
      <c r="HM7">
        <f>Rainfall!HM10</f>
        <v>0</v>
      </c>
      <c r="HN7">
        <f>Rainfall!HN10</f>
        <v>0</v>
      </c>
      <c r="HO7">
        <f>Rainfall!HO10</f>
        <v>0</v>
      </c>
      <c r="HP7">
        <f>Rainfall!HP10</f>
        <v>0</v>
      </c>
      <c r="HQ7">
        <f>Rainfall!HQ10</f>
        <v>0</v>
      </c>
      <c r="HR7">
        <f>Rainfall!HR10</f>
        <v>0</v>
      </c>
      <c r="HS7">
        <f>Rainfall!HS10</f>
        <v>0</v>
      </c>
      <c r="HT7">
        <f>Rainfall!HT10</f>
        <v>0</v>
      </c>
      <c r="HU7">
        <f>Rainfall!HU10</f>
        <v>0</v>
      </c>
      <c r="HV7">
        <f>Rainfall!HV10</f>
        <v>0</v>
      </c>
      <c r="HW7">
        <f>Rainfall!HW10</f>
        <v>0</v>
      </c>
      <c r="HX7">
        <f>Rainfall!HX10</f>
        <v>0</v>
      </c>
      <c r="HY7">
        <f>Rainfall!HY10</f>
        <v>0</v>
      </c>
      <c r="HZ7">
        <f>Rainfall!HZ10</f>
        <v>0</v>
      </c>
      <c r="IA7">
        <f>Rainfall!IA10</f>
        <v>0</v>
      </c>
      <c r="IB7">
        <f>Rainfall!IB10</f>
        <v>0</v>
      </c>
      <c r="IC7">
        <f>Rainfall!IC10</f>
        <v>0</v>
      </c>
      <c r="ID7">
        <f>Rainfall!ID10</f>
        <v>0</v>
      </c>
      <c r="IE7">
        <f>Rainfall!IE10</f>
        <v>0</v>
      </c>
      <c r="IF7">
        <f>Rainfall!IF10</f>
        <v>0</v>
      </c>
      <c r="IG7">
        <f>Rainfall!IG10</f>
        <v>0</v>
      </c>
      <c r="IH7">
        <f>Rainfall!IH10</f>
        <v>0</v>
      </c>
      <c r="II7">
        <f>Rainfall!II10</f>
        <v>5.2</v>
      </c>
      <c r="IJ7">
        <f>Rainfall!IJ10</f>
        <v>39.200000000000003</v>
      </c>
      <c r="IK7">
        <f>Rainfall!IK10</f>
        <v>1</v>
      </c>
      <c r="IL7">
        <f>Rainfall!IL10</f>
        <v>0.2</v>
      </c>
      <c r="IM7">
        <f>Rainfall!IM10</f>
        <v>0</v>
      </c>
      <c r="IN7">
        <f>Rainfall!IN10</f>
        <v>0</v>
      </c>
      <c r="IO7">
        <f>Rainfall!IO10</f>
        <v>0</v>
      </c>
      <c r="IP7">
        <f>Rainfall!IP10</f>
        <v>0</v>
      </c>
      <c r="IQ7">
        <f>Rainfall!IQ10</f>
        <v>0</v>
      </c>
      <c r="IR7">
        <f>Rainfall!IR10</f>
        <v>0</v>
      </c>
      <c r="IS7">
        <f>Rainfall!IS10</f>
        <v>0</v>
      </c>
      <c r="IT7">
        <f>Rainfall!IT10</f>
        <v>0</v>
      </c>
      <c r="IU7">
        <f>Rainfall!IU10</f>
        <v>0</v>
      </c>
      <c r="IV7">
        <f>Rainfall!IV10</f>
        <v>0</v>
      </c>
      <c r="IW7">
        <f>Rainfall!IW10</f>
        <v>0</v>
      </c>
      <c r="IX7">
        <f>Rainfall!IX10</f>
        <v>0</v>
      </c>
      <c r="IY7">
        <f>Rainfall!IY10</f>
        <v>0</v>
      </c>
      <c r="IZ7">
        <f>Rainfall!IZ10</f>
        <v>0</v>
      </c>
      <c r="JA7">
        <f>Rainfall!JA10</f>
        <v>1.8</v>
      </c>
      <c r="JB7">
        <f>Rainfall!JB10</f>
        <v>39.6</v>
      </c>
      <c r="JC7">
        <f>Rainfall!JC10</f>
        <v>10.6</v>
      </c>
      <c r="JD7">
        <f>Rainfall!JD10</f>
        <v>3.6</v>
      </c>
      <c r="JE7">
        <f>Rainfall!JE10</f>
        <v>0</v>
      </c>
      <c r="JF7">
        <f>Rainfall!JF10</f>
        <v>0</v>
      </c>
      <c r="JG7">
        <f>Rainfall!JG10</f>
        <v>0</v>
      </c>
      <c r="JH7">
        <f>Rainfall!JH10</f>
        <v>0</v>
      </c>
      <c r="JI7">
        <f>Rainfall!JI10</f>
        <v>0</v>
      </c>
      <c r="JJ7">
        <f>Rainfall!JJ10</f>
        <v>0</v>
      </c>
      <c r="JK7">
        <f>Rainfall!JK10</f>
        <v>0</v>
      </c>
      <c r="JL7">
        <f>Rainfall!JL10</f>
        <v>0</v>
      </c>
      <c r="JM7">
        <f>Rainfall!JM10</f>
        <v>0</v>
      </c>
      <c r="JN7">
        <f>Rainfall!JN10</f>
        <v>0</v>
      </c>
      <c r="JO7">
        <f>Rainfall!JO10</f>
        <v>0.2</v>
      </c>
      <c r="JP7">
        <f>Rainfall!JP10</f>
        <v>0</v>
      </c>
      <c r="JQ7">
        <f>Rainfall!JQ10</f>
        <v>0</v>
      </c>
      <c r="JR7">
        <f>Rainfall!JR10</f>
        <v>0</v>
      </c>
      <c r="JS7">
        <f>Rainfall!JS10</f>
        <v>0</v>
      </c>
      <c r="JT7">
        <f>Rainfall!JT10</f>
        <v>1</v>
      </c>
      <c r="JU7">
        <f>Rainfall!JU10</f>
        <v>0</v>
      </c>
      <c r="JV7">
        <f>Rainfall!JV10</f>
        <v>0</v>
      </c>
      <c r="JW7">
        <f>Rainfall!JW10</f>
        <v>0</v>
      </c>
      <c r="JX7">
        <f>Rainfall!JX10</f>
        <v>0</v>
      </c>
      <c r="JY7">
        <f>Rainfall!JY10</f>
        <v>0.2</v>
      </c>
      <c r="JZ7">
        <f>Rainfall!JZ10</f>
        <v>0</v>
      </c>
      <c r="KA7">
        <f>Rainfall!KA10</f>
        <v>1.4</v>
      </c>
      <c r="KB7">
        <f>Rainfall!KB10</f>
        <v>0</v>
      </c>
      <c r="KC7">
        <f>Rainfall!KC10</f>
        <v>0</v>
      </c>
      <c r="KD7">
        <f>Rainfall!KD10</f>
        <v>0</v>
      </c>
      <c r="KE7">
        <f>Rainfall!KE10</f>
        <v>0</v>
      </c>
      <c r="KF7">
        <f>Rainfall!KF10</f>
        <v>0</v>
      </c>
      <c r="KG7">
        <f>Rainfall!KG10</f>
        <v>0</v>
      </c>
      <c r="KH7">
        <f>Rainfall!KH10</f>
        <v>0</v>
      </c>
      <c r="KI7">
        <f>Rainfall!KI10</f>
        <v>0</v>
      </c>
      <c r="KJ7">
        <f>Rainfall!KJ10</f>
        <v>0</v>
      </c>
      <c r="KK7">
        <f>Rainfall!KK10</f>
        <v>0</v>
      </c>
      <c r="KL7">
        <f>Rainfall!KL10</f>
        <v>0</v>
      </c>
      <c r="KM7">
        <f>Rainfall!KM10</f>
        <v>0</v>
      </c>
      <c r="KN7">
        <f>Rainfall!KN10</f>
        <v>0</v>
      </c>
      <c r="KO7">
        <f>Rainfall!KO10</f>
        <v>0</v>
      </c>
      <c r="KP7">
        <f>Rainfall!KP10</f>
        <v>0</v>
      </c>
      <c r="KQ7">
        <f>Rainfall!KQ10</f>
        <v>0</v>
      </c>
      <c r="KR7">
        <f>Rainfall!KR10</f>
        <v>0</v>
      </c>
      <c r="KS7">
        <f>Rainfall!KS10</f>
        <v>0</v>
      </c>
      <c r="KT7">
        <f>Rainfall!KT10</f>
        <v>0</v>
      </c>
      <c r="KU7">
        <f>Rainfall!KU10</f>
        <v>0</v>
      </c>
      <c r="KV7">
        <f>Rainfall!KV10</f>
        <v>0</v>
      </c>
      <c r="KW7">
        <f>Rainfall!KW10</f>
        <v>9</v>
      </c>
      <c r="KX7">
        <f>Rainfall!KX10</f>
        <v>1.4</v>
      </c>
      <c r="KY7">
        <f>Rainfall!KY10</f>
        <v>0</v>
      </c>
      <c r="KZ7">
        <f>Rainfall!KZ10</f>
        <v>0</v>
      </c>
      <c r="LA7">
        <f>Rainfall!LA10</f>
        <v>0</v>
      </c>
      <c r="LB7">
        <f>Rainfall!LB10</f>
        <v>0</v>
      </c>
      <c r="LC7">
        <f>Rainfall!LC10</f>
        <v>0</v>
      </c>
      <c r="LD7">
        <f>Rainfall!LD10</f>
        <v>0</v>
      </c>
      <c r="LE7">
        <f>Rainfall!LE10</f>
        <v>0</v>
      </c>
      <c r="LF7">
        <f>Rainfall!LF10</f>
        <v>0</v>
      </c>
      <c r="LG7">
        <f>Rainfall!LG10</f>
        <v>0</v>
      </c>
      <c r="LH7">
        <f>Rainfall!LH10</f>
        <v>0</v>
      </c>
      <c r="LI7">
        <f>Rainfall!LI10</f>
        <v>0</v>
      </c>
      <c r="LJ7">
        <f>Rainfall!LJ10</f>
        <v>0</v>
      </c>
      <c r="LK7">
        <f>Rainfall!LK10</f>
        <v>0</v>
      </c>
      <c r="LL7">
        <f>Rainfall!LL10</f>
        <v>0</v>
      </c>
      <c r="LM7">
        <f>Rainfall!LM10</f>
        <v>0</v>
      </c>
      <c r="LN7">
        <f>Rainfall!LN10</f>
        <v>0</v>
      </c>
      <c r="LO7">
        <f>Rainfall!LO10</f>
        <v>0</v>
      </c>
      <c r="LP7">
        <f>Rainfall!LP10</f>
        <v>0</v>
      </c>
      <c r="LQ7">
        <f>Rainfall!LQ10</f>
        <v>0</v>
      </c>
      <c r="LR7">
        <f>Rainfall!LR10</f>
        <v>0</v>
      </c>
      <c r="LS7">
        <f>Rainfall!LS10</f>
        <v>0</v>
      </c>
      <c r="LT7">
        <f>Rainfall!LT10</f>
        <v>0</v>
      </c>
      <c r="LU7">
        <f>Rainfall!LU10</f>
        <v>0</v>
      </c>
      <c r="LV7">
        <f>Rainfall!LV10</f>
        <v>0</v>
      </c>
      <c r="LW7">
        <f>Rainfall!LW10</f>
        <v>0</v>
      </c>
      <c r="LX7">
        <f>Rainfall!LX10</f>
        <v>0.6</v>
      </c>
      <c r="LY7">
        <f>Rainfall!LY10</f>
        <v>0</v>
      </c>
      <c r="LZ7">
        <f>Rainfall!LZ10</f>
        <v>0</v>
      </c>
      <c r="MA7">
        <f>Rainfall!MA10</f>
        <v>0</v>
      </c>
      <c r="MB7">
        <f>Rainfall!MB10</f>
        <v>0</v>
      </c>
      <c r="MC7">
        <f>Rainfall!MC10</f>
        <v>0</v>
      </c>
      <c r="MD7">
        <f>Rainfall!MD10</f>
        <v>0</v>
      </c>
      <c r="ME7">
        <f>Rainfall!ME10</f>
        <v>0</v>
      </c>
      <c r="MF7">
        <f>Rainfall!MF10</f>
        <v>0</v>
      </c>
      <c r="MG7">
        <f>Rainfall!MG10</f>
        <v>0</v>
      </c>
      <c r="MH7">
        <f>Rainfall!MH10</f>
        <v>0</v>
      </c>
      <c r="MI7">
        <f>Rainfall!MI10</f>
        <v>0.2</v>
      </c>
      <c r="MJ7">
        <f>Rainfall!MJ10</f>
        <v>0</v>
      </c>
      <c r="MK7">
        <f>Rainfall!MK10</f>
        <v>0</v>
      </c>
      <c r="ML7">
        <f>Rainfall!ML10</f>
        <v>0</v>
      </c>
      <c r="MM7">
        <f>Rainfall!MM10</f>
        <v>0</v>
      </c>
      <c r="MN7">
        <f>Rainfall!MN10</f>
        <v>0</v>
      </c>
      <c r="MO7">
        <f>Rainfall!MO10</f>
        <v>0</v>
      </c>
      <c r="MP7">
        <f>Rainfall!MP10</f>
        <v>0</v>
      </c>
      <c r="MQ7">
        <f>Rainfall!MQ10</f>
        <v>0</v>
      </c>
      <c r="MR7">
        <f>Rainfall!MR10</f>
        <v>0</v>
      </c>
      <c r="MS7">
        <f>Rainfall!MS10</f>
        <v>0</v>
      </c>
      <c r="MT7">
        <f>Rainfall!MT10</f>
        <v>0</v>
      </c>
      <c r="MU7">
        <f>Rainfall!MU10</f>
        <v>0.6</v>
      </c>
      <c r="MV7">
        <f>Rainfall!MV10</f>
        <v>0.2</v>
      </c>
      <c r="MW7">
        <f>Rainfall!MW10</f>
        <v>0</v>
      </c>
      <c r="MX7">
        <f>Rainfall!MX10</f>
        <v>0</v>
      </c>
      <c r="MY7">
        <f>Rainfall!MY10</f>
        <v>0</v>
      </c>
      <c r="MZ7">
        <f>Rainfall!MZ10</f>
        <v>0</v>
      </c>
      <c r="NA7">
        <f>Rainfall!NA10</f>
        <v>0</v>
      </c>
      <c r="NB7">
        <f>Rainfall!NB10</f>
        <v>0</v>
      </c>
    </row>
    <row r="8" spans="1:366" x14ac:dyDescent="0.45">
      <c r="A8" t="s">
        <v>56</v>
      </c>
      <c r="B8">
        <f>'Wind data'!B6</f>
        <v>13</v>
      </c>
      <c r="C8">
        <f>'Wind data'!C6</f>
        <v>11</v>
      </c>
      <c r="D8">
        <f>'Wind data'!D6</f>
        <v>13</v>
      </c>
      <c r="E8">
        <f>'Wind data'!E6</f>
        <v>7</v>
      </c>
      <c r="F8">
        <f>'Wind data'!F6</f>
        <v>4</v>
      </c>
      <c r="G8">
        <f>'Wind data'!G6</f>
        <v>19</v>
      </c>
      <c r="H8">
        <f>'Wind data'!H6</f>
        <v>13</v>
      </c>
      <c r="I8">
        <f>'Wind data'!I6</f>
        <v>11</v>
      </c>
      <c r="J8">
        <f>'Wind data'!J6</f>
        <v>17</v>
      </c>
      <c r="K8">
        <f>'Wind data'!K6</f>
        <v>22</v>
      </c>
      <c r="L8">
        <f>'Wind data'!L6</f>
        <v>4</v>
      </c>
      <c r="M8">
        <f>'Wind data'!M6</f>
        <v>11</v>
      </c>
      <c r="N8">
        <f>'Wind data'!N6</f>
        <v>22</v>
      </c>
      <c r="O8">
        <f>'Wind data'!O6</f>
        <v>4</v>
      </c>
      <c r="P8">
        <f>'Wind data'!P6</f>
        <v>13</v>
      </c>
      <c r="Q8">
        <f>'Wind data'!Q6</f>
        <v>4</v>
      </c>
      <c r="R8">
        <f>'Wind data'!R6</f>
        <v>4</v>
      </c>
      <c r="S8">
        <f>'Wind data'!S6</f>
        <v>22</v>
      </c>
      <c r="T8">
        <f>'Wind data'!T6</f>
        <v>6</v>
      </c>
      <c r="U8">
        <f>'Wind data'!U6</f>
        <v>9</v>
      </c>
      <c r="V8">
        <f>'Wind data'!V6</f>
        <v>2</v>
      </c>
      <c r="W8">
        <f>'Wind data'!W6</f>
        <v>9</v>
      </c>
      <c r="X8">
        <f>'Wind data'!X6</f>
        <v>4</v>
      </c>
      <c r="Y8">
        <f>'Wind data'!Y6</f>
        <v>15</v>
      </c>
      <c r="Z8">
        <f>'Wind data'!Z6</f>
        <v>7</v>
      </c>
      <c r="AA8">
        <f>'Wind data'!AA6</f>
        <v>6</v>
      </c>
      <c r="AB8">
        <f>'Wind data'!AB6</f>
        <v>17</v>
      </c>
      <c r="AC8">
        <f>'Wind data'!AC6</f>
        <v>13</v>
      </c>
      <c r="AD8">
        <f>'Wind data'!AD6</f>
        <v>13</v>
      </c>
      <c r="AE8">
        <f>'Wind data'!AE6</f>
        <v>2</v>
      </c>
      <c r="AF8">
        <f>'Wind data'!AF6</f>
        <v>7</v>
      </c>
      <c r="AG8">
        <f>'Wind data'!AG6</f>
        <v>19</v>
      </c>
      <c r="AH8">
        <f>'Wind data'!AH6</f>
        <v>13</v>
      </c>
      <c r="AI8">
        <f>'Wind data'!AI6</f>
        <v>7</v>
      </c>
      <c r="AJ8">
        <f>'Wind data'!AJ6</f>
        <v>6</v>
      </c>
      <c r="AK8">
        <f>'Wind data'!AK6</f>
        <v>11</v>
      </c>
      <c r="AL8">
        <f>'Wind data'!AL6</f>
        <v>11</v>
      </c>
      <c r="AM8">
        <f>'Wind data'!AM6</f>
        <v>13</v>
      </c>
      <c r="AN8">
        <f>'Wind data'!AN6</f>
        <v>2</v>
      </c>
      <c r="AO8">
        <f>'Wind data'!AO6</f>
        <v>4</v>
      </c>
      <c r="AP8">
        <f>'Wind data'!AP6</f>
        <v>6</v>
      </c>
      <c r="AQ8">
        <f>'Wind data'!AQ6</f>
        <v>11</v>
      </c>
      <c r="AR8">
        <f>'Wind data'!AR6</f>
        <v>13</v>
      </c>
      <c r="AS8">
        <f>'Wind data'!AS6</f>
        <v>20</v>
      </c>
      <c r="AT8">
        <f>'Wind data'!AT6</f>
        <v>13</v>
      </c>
      <c r="AU8">
        <f>'Wind data'!AU6</f>
        <v>9</v>
      </c>
      <c r="AV8">
        <f>'Wind data'!AV6</f>
        <v>9</v>
      </c>
      <c r="AW8">
        <f>'Wind data'!AW6</f>
        <v>9</v>
      </c>
      <c r="AX8">
        <f>'Wind data'!AX6</f>
        <v>4</v>
      </c>
      <c r="AY8">
        <f>'Wind data'!AY6</f>
        <v>15</v>
      </c>
      <c r="AZ8">
        <f>'Wind data'!AZ6</f>
        <v>19</v>
      </c>
      <c r="BA8">
        <f>'Wind data'!BA6</f>
        <v>19</v>
      </c>
      <c r="BB8">
        <f>'Wind data'!BB6</f>
        <v>19</v>
      </c>
      <c r="BC8">
        <f>'Wind data'!BC6</f>
        <v>22</v>
      </c>
      <c r="BD8">
        <f>'Wind data'!BD6</f>
        <v>20</v>
      </c>
      <c r="BE8">
        <f>'Wind data'!BE6</f>
        <v>2</v>
      </c>
      <c r="BF8">
        <f>'Wind data'!BF6</f>
        <v>15</v>
      </c>
      <c r="BG8">
        <f>'Wind data'!BG6</f>
        <v>17</v>
      </c>
      <c r="BH8">
        <f>'Wind data'!BH6</f>
        <v>13</v>
      </c>
      <c r="BI8">
        <f>'Wind data'!BI6</f>
        <v>7</v>
      </c>
      <c r="BJ8">
        <f>'Wind data'!BJ6</f>
        <v>4</v>
      </c>
      <c r="BK8">
        <f>'Wind data'!BK6</f>
        <v>9</v>
      </c>
      <c r="BL8">
        <f>'Wind data'!BL6</f>
        <v>17</v>
      </c>
      <c r="BM8">
        <f>'Wind data'!BM6</f>
        <v>6</v>
      </c>
      <c r="BN8">
        <f>'Wind data'!BN6</f>
        <v>6</v>
      </c>
      <c r="BO8">
        <f>'Wind data'!BO6</f>
        <v>19</v>
      </c>
      <c r="BP8">
        <f>'Wind data'!BP6</f>
        <v>11</v>
      </c>
      <c r="BQ8">
        <f>'Wind data'!BQ6</f>
        <v>13</v>
      </c>
      <c r="BR8">
        <f>'Wind data'!BR6</f>
        <v>9</v>
      </c>
      <c r="BS8">
        <f>'Wind data'!BS6</f>
        <v>22</v>
      </c>
      <c r="BT8">
        <f>'Wind data'!BT6</f>
        <v>15</v>
      </c>
      <c r="BU8">
        <f>'Wind data'!BU6</f>
        <v>15</v>
      </c>
      <c r="BV8">
        <f>'Wind data'!BV6</f>
        <v>19</v>
      </c>
      <c r="BW8">
        <f>'Wind data'!BW6</f>
        <v>17</v>
      </c>
      <c r="BX8">
        <f>'Wind data'!BX6</f>
        <v>22</v>
      </c>
      <c r="BY8">
        <f>'Wind data'!BY6</f>
        <v>20</v>
      </c>
      <c r="BZ8">
        <f>'Wind data'!BZ6</f>
        <v>7</v>
      </c>
      <c r="CA8">
        <f>'Wind data'!CA6</f>
        <v>15</v>
      </c>
      <c r="CB8">
        <f>'Wind data'!CB6</f>
        <v>17</v>
      </c>
      <c r="CC8">
        <f>'Wind data'!CC6</f>
        <v>7</v>
      </c>
      <c r="CD8">
        <f>'Wind data'!CD6</f>
        <v>13</v>
      </c>
      <c r="CE8">
        <f>'Wind data'!CE6</f>
        <v>17</v>
      </c>
      <c r="CF8">
        <f>'Wind data'!CF6</f>
        <v>17</v>
      </c>
      <c r="CG8">
        <f>'Wind data'!CG6</f>
        <v>17</v>
      </c>
      <c r="CH8">
        <f>'Wind data'!CH6</f>
        <v>24</v>
      </c>
      <c r="CI8">
        <f>'Wind data'!CI6</f>
        <v>11</v>
      </c>
      <c r="CJ8">
        <f>'Wind data'!CJ6</f>
        <v>17</v>
      </c>
      <c r="CK8">
        <f>'Wind data'!CK6</f>
        <v>11</v>
      </c>
      <c r="CL8">
        <f>'Wind data'!CL6</f>
        <v>4</v>
      </c>
      <c r="CM8">
        <f>'Wind data'!CM6</f>
        <v>24</v>
      </c>
      <c r="CN8">
        <f>'Wind data'!CN6</f>
        <v>20</v>
      </c>
      <c r="CO8">
        <f>'Wind data'!CO6</f>
        <v>20</v>
      </c>
      <c r="CP8">
        <f>'Wind data'!CP6</f>
        <v>15</v>
      </c>
      <c r="CQ8">
        <f>'Wind data'!CQ6</f>
        <v>17</v>
      </c>
      <c r="CR8">
        <f>'Wind data'!CR6</f>
        <v>7</v>
      </c>
      <c r="CS8">
        <f>'Wind data'!CS6</f>
        <v>4</v>
      </c>
      <c r="CT8">
        <f>'Wind data'!CT6</f>
        <v>9</v>
      </c>
      <c r="CU8">
        <f>'Wind data'!CU6</f>
        <v>15</v>
      </c>
      <c r="CV8">
        <f>'Wind data'!CV6</f>
        <v>13</v>
      </c>
      <c r="CW8">
        <f>'Wind data'!CW6</f>
        <v>24</v>
      </c>
      <c r="CX8">
        <f>'Wind data'!CX6</f>
        <v>15</v>
      </c>
      <c r="CY8">
        <f>'Wind data'!CY6</f>
        <v>9</v>
      </c>
      <c r="CZ8">
        <f>'Wind data'!CZ6</f>
        <v>13</v>
      </c>
      <c r="DA8">
        <f>'Wind data'!DA6</f>
        <v>17</v>
      </c>
      <c r="DB8">
        <f>'Wind data'!DB6</f>
        <v>17</v>
      </c>
      <c r="DC8">
        <f>'Wind data'!DC6</f>
        <v>15</v>
      </c>
      <c r="DD8">
        <f>'Wind data'!DD6</f>
        <v>15</v>
      </c>
      <c r="DE8">
        <f>'Wind data'!DE6</f>
        <v>17</v>
      </c>
      <c r="DF8">
        <f>'Wind data'!DF6</f>
        <v>9</v>
      </c>
      <c r="DG8">
        <f>'Wind data'!DG6</f>
        <v>9</v>
      </c>
      <c r="DH8">
        <f>'Wind data'!DH6</f>
        <v>4</v>
      </c>
      <c r="DI8">
        <f>'Wind data'!DI6</f>
        <v>0</v>
      </c>
      <c r="DJ8">
        <f>'Wind data'!DJ6</f>
        <v>4</v>
      </c>
      <c r="DK8">
        <f>'Wind data'!DK6</f>
        <v>11</v>
      </c>
      <c r="DL8">
        <f>'Wind data'!DL6</f>
        <v>15</v>
      </c>
      <c r="DM8">
        <f>'Wind data'!DM6</f>
        <v>11</v>
      </c>
      <c r="DN8">
        <f>'Wind data'!DN6</f>
        <v>19</v>
      </c>
      <c r="DO8">
        <f>'Wind data'!DO6</f>
        <v>11</v>
      </c>
      <c r="DP8">
        <f>'Wind data'!DP6</f>
        <v>13</v>
      </c>
      <c r="DQ8">
        <f>'Wind data'!DQ6</f>
        <v>9</v>
      </c>
      <c r="DR8">
        <f>'Wind data'!DR6</f>
        <v>2</v>
      </c>
      <c r="DS8">
        <f>'Wind data'!DS6</f>
        <v>9</v>
      </c>
      <c r="DT8">
        <f>'Wind data'!DT6</f>
        <v>6</v>
      </c>
      <c r="DU8">
        <f>'Wind data'!DU6</f>
        <v>20</v>
      </c>
      <c r="DV8">
        <f>'Wind data'!DV6</f>
        <v>24</v>
      </c>
      <c r="DW8">
        <f>'Wind data'!DW6</f>
        <v>11</v>
      </c>
      <c r="DX8">
        <f>'Wind data'!DX6</f>
        <v>6</v>
      </c>
      <c r="DY8">
        <f>'Wind data'!DY6</f>
        <v>28</v>
      </c>
      <c r="DZ8">
        <f>'Wind data'!DZ6</f>
        <v>17</v>
      </c>
      <c r="EA8">
        <f>'Wind data'!EA6</f>
        <v>6</v>
      </c>
      <c r="EB8">
        <f>'Wind data'!EB6</f>
        <v>20</v>
      </c>
      <c r="EC8">
        <f>'Wind data'!EC6</f>
        <v>11</v>
      </c>
      <c r="ED8">
        <f>'Wind data'!ED6</f>
        <v>17</v>
      </c>
      <c r="EE8">
        <f>'Wind data'!EE6</f>
        <v>19</v>
      </c>
      <c r="EF8">
        <f>'Wind data'!EF6</f>
        <v>13</v>
      </c>
      <c r="EG8">
        <f>'Wind data'!EG6</f>
        <v>17</v>
      </c>
      <c r="EH8">
        <f>'Wind data'!EH6</f>
        <v>17</v>
      </c>
      <c r="EI8">
        <f>'Wind data'!EI6</f>
        <v>13</v>
      </c>
      <c r="EJ8">
        <f>'Wind data'!EJ6</f>
        <v>13</v>
      </c>
      <c r="EK8">
        <f>'Wind data'!EK6</f>
        <v>9</v>
      </c>
      <c r="EL8">
        <f>'Wind data'!EL6</f>
        <v>15</v>
      </c>
      <c r="EM8">
        <f>'Wind data'!EM6</f>
        <v>15</v>
      </c>
      <c r="EN8">
        <f>'Wind data'!EN6</f>
        <v>11</v>
      </c>
      <c r="EO8">
        <f>'Wind data'!EO6</f>
        <v>7</v>
      </c>
      <c r="EP8">
        <f>'Wind data'!EP6</f>
        <v>7</v>
      </c>
      <c r="EQ8">
        <f>'Wind data'!EQ6</f>
        <v>13</v>
      </c>
      <c r="ER8">
        <f>'Wind data'!ER6</f>
        <v>20</v>
      </c>
      <c r="ES8">
        <f>'Wind data'!ES6</f>
        <v>19</v>
      </c>
      <c r="ET8">
        <f>'Wind data'!ET6</f>
        <v>30</v>
      </c>
      <c r="EU8">
        <f>'Wind data'!EU6</f>
        <v>13</v>
      </c>
      <c r="EV8">
        <f>'Wind data'!EV6</f>
        <v>19</v>
      </c>
      <c r="EW8">
        <f>'Wind data'!EW6</f>
        <v>24</v>
      </c>
      <c r="EX8">
        <f>'Wind data'!EX6</f>
        <v>6</v>
      </c>
      <c r="EY8">
        <f>'Wind data'!EY6</f>
        <v>11</v>
      </c>
      <c r="EZ8">
        <f>'Wind data'!EZ6</f>
        <v>30</v>
      </c>
      <c r="FA8">
        <f>'Wind data'!FA6</f>
        <v>15</v>
      </c>
      <c r="FB8">
        <f>'Wind data'!FB6</f>
        <v>17</v>
      </c>
      <c r="FC8">
        <f>'Wind data'!FC6</f>
        <v>6</v>
      </c>
      <c r="FD8">
        <f>'Wind data'!FD6</f>
        <v>6</v>
      </c>
      <c r="FE8">
        <f>'Wind data'!FE6</f>
        <v>4</v>
      </c>
      <c r="FF8">
        <f>'Wind data'!FF6</f>
        <v>0</v>
      </c>
      <c r="FG8">
        <f>'Wind data'!FG6</f>
        <v>0</v>
      </c>
      <c r="FH8">
        <f>'Wind data'!FH6</f>
        <v>11</v>
      </c>
      <c r="FI8">
        <f>'Wind data'!FI6</f>
        <v>13</v>
      </c>
      <c r="FJ8">
        <f>'Wind data'!FJ6</f>
        <v>11</v>
      </c>
      <c r="FK8">
        <f>'Wind data'!FK6</f>
        <v>13</v>
      </c>
      <c r="FL8">
        <f>'Wind data'!FL6</f>
        <v>9</v>
      </c>
      <c r="FM8">
        <f>'Wind data'!FM6</f>
        <v>13</v>
      </c>
      <c r="FN8">
        <f>'Wind data'!FN6</f>
        <v>6</v>
      </c>
      <c r="FO8">
        <f>'Wind data'!FO6</f>
        <v>20</v>
      </c>
      <c r="FP8">
        <f>'Wind data'!FP6</f>
        <v>13</v>
      </c>
      <c r="FQ8">
        <f>'Wind data'!FQ6</f>
        <v>19</v>
      </c>
      <c r="FR8">
        <f>'Wind data'!FR6</f>
        <v>20</v>
      </c>
      <c r="FS8">
        <f>'Wind data'!FS6</f>
        <v>20</v>
      </c>
      <c r="FT8">
        <f>'Wind data'!FT6</f>
        <v>13</v>
      </c>
      <c r="FU8">
        <f>'Wind data'!FU6</f>
        <v>13</v>
      </c>
      <c r="FV8">
        <f>'Wind data'!FV6</f>
        <v>7</v>
      </c>
      <c r="FW8">
        <f>'Wind data'!FW6</f>
        <v>9</v>
      </c>
      <c r="FX8">
        <f>'Wind data'!FX6</f>
        <v>17</v>
      </c>
      <c r="FY8">
        <f>'Wind data'!FY6</f>
        <v>17</v>
      </c>
      <c r="FZ8">
        <f>'Wind data'!FZ6</f>
        <v>9</v>
      </c>
      <c r="GA8">
        <f>'Wind data'!GA6</f>
        <v>9</v>
      </c>
      <c r="GB8">
        <f>'Wind data'!GB6</f>
        <v>11</v>
      </c>
      <c r="GC8">
        <f>'Wind data'!GC6</f>
        <v>17</v>
      </c>
      <c r="GD8">
        <f>'Wind data'!GD6</f>
        <v>13</v>
      </c>
      <c r="GE8">
        <f>'Wind data'!GE6</f>
        <v>11</v>
      </c>
      <c r="GF8">
        <f>'Wind data'!GF6</f>
        <v>13</v>
      </c>
      <c r="GG8">
        <f>'Wind data'!GG6</f>
        <v>11</v>
      </c>
      <c r="GH8">
        <f>'Wind data'!GH6</f>
        <v>11</v>
      </c>
      <c r="GI8">
        <f>'Wind data'!GI6</f>
        <v>11</v>
      </c>
      <c r="GJ8">
        <f>'Wind data'!GJ6</f>
        <v>7</v>
      </c>
      <c r="GK8">
        <f>'Wind data'!GK6</f>
        <v>28</v>
      </c>
      <c r="GL8">
        <f>'Wind data'!GL6</f>
        <v>35</v>
      </c>
      <c r="GM8">
        <f>'Wind data'!GM6</f>
        <v>28</v>
      </c>
      <c r="GN8">
        <f>'Wind data'!GN6</f>
        <v>13</v>
      </c>
      <c r="GO8">
        <f>'Wind data'!GO6</f>
        <v>20</v>
      </c>
      <c r="GP8">
        <f>'Wind data'!GP6</f>
        <v>22</v>
      </c>
      <c r="GQ8">
        <f>'Wind data'!GQ6</f>
        <v>17</v>
      </c>
      <c r="GR8">
        <f>'Wind data'!GR6</f>
        <v>13</v>
      </c>
      <c r="GS8">
        <f>'Wind data'!GS6</f>
        <v>13</v>
      </c>
      <c r="GT8">
        <f>'Wind data'!GT6</f>
        <v>15</v>
      </c>
      <c r="GU8">
        <f>'Wind data'!GU6</f>
        <v>6</v>
      </c>
      <c r="GV8">
        <f>'Wind data'!GV6</f>
        <v>15</v>
      </c>
      <c r="GW8">
        <f>'Wind data'!GW6</f>
        <v>11</v>
      </c>
      <c r="GX8">
        <f>'Wind data'!GX6</f>
        <v>11</v>
      </c>
      <c r="GY8">
        <f>'Wind data'!GY6</f>
        <v>17</v>
      </c>
      <c r="GZ8">
        <f>'Wind data'!GZ6</f>
        <v>9</v>
      </c>
      <c r="HA8">
        <f>'Wind data'!HA6</f>
        <v>15</v>
      </c>
      <c r="HB8">
        <f>'Wind data'!HB6</f>
        <v>15</v>
      </c>
      <c r="HC8">
        <f>'Wind data'!HC6</f>
        <v>4</v>
      </c>
      <c r="HD8">
        <f>'Wind data'!HD6</f>
        <v>13</v>
      </c>
      <c r="HE8">
        <f>'Wind data'!HE6</f>
        <v>24</v>
      </c>
      <c r="HF8">
        <f>'Wind data'!HF6</f>
        <v>11</v>
      </c>
      <c r="HG8">
        <f>'Wind data'!HG6</f>
        <v>4</v>
      </c>
      <c r="HH8">
        <f>'Wind data'!HH6</f>
        <v>17</v>
      </c>
      <c r="HI8">
        <f>'Wind data'!HI6</f>
        <v>15</v>
      </c>
      <c r="HJ8">
        <f>'Wind data'!HJ6</f>
        <v>17</v>
      </c>
      <c r="HK8">
        <f>'Wind data'!HK6</f>
        <v>13</v>
      </c>
      <c r="HL8">
        <f>'Wind data'!HL6</f>
        <v>4</v>
      </c>
      <c r="HM8">
        <f>'Wind data'!HM6</f>
        <v>22</v>
      </c>
      <c r="HN8">
        <f>'Wind data'!HN6</f>
        <v>33</v>
      </c>
      <c r="HO8">
        <f>'Wind data'!HO6</f>
        <v>30</v>
      </c>
      <c r="HP8">
        <f>'Wind data'!HP6</f>
        <v>30</v>
      </c>
      <c r="HQ8">
        <f>'Wind data'!HQ6</f>
        <v>20</v>
      </c>
      <c r="HR8">
        <f>'Wind data'!HR6</f>
        <v>13</v>
      </c>
      <c r="HS8">
        <f>'Wind data'!HS6</f>
        <v>15</v>
      </c>
      <c r="HT8">
        <f>'Wind data'!HT6</f>
        <v>13</v>
      </c>
      <c r="HU8">
        <f>'Wind data'!HU6</f>
        <v>17</v>
      </c>
      <c r="HV8">
        <f>'Wind data'!HV6</f>
        <v>17</v>
      </c>
      <c r="HW8">
        <f>'Wind data'!HW6</f>
        <v>9</v>
      </c>
      <c r="HX8">
        <f>'Wind data'!HX6</f>
        <v>20</v>
      </c>
      <c r="HY8">
        <f>'Wind data'!HY6</f>
        <v>24</v>
      </c>
      <c r="HZ8">
        <f>'Wind data'!HZ6</f>
        <v>11</v>
      </c>
      <c r="IA8">
        <f>'Wind data'!IA6</f>
        <v>31</v>
      </c>
      <c r="IB8">
        <f>'Wind data'!IB6</f>
        <v>17</v>
      </c>
      <c r="IC8">
        <f>'Wind data'!IC6</f>
        <v>9</v>
      </c>
      <c r="ID8">
        <f>'Wind data'!ID6</f>
        <v>15</v>
      </c>
      <c r="IE8">
        <f>'Wind data'!IE6</f>
        <v>13</v>
      </c>
      <c r="IF8">
        <f>'Wind data'!IF6</f>
        <v>13</v>
      </c>
      <c r="IG8">
        <f>'Wind data'!IG6</f>
        <v>15</v>
      </c>
      <c r="IH8">
        <f>'Wind data'!IH6</f>
        <v>20</v>
      </c>
      <c r="II8">
        <f>'Wind data'!II6</f>
        <v>22</v>
      </c>
      <c r="IJ8">
        <f>'Wind data'!IJ6</f>
        <v>15</v>
      </c>
      <c r="IK8">
        <f>'Wind data'!IK6</f>
        <v>19</v>
      </c>
      <c r="IL8">
        <f>'Wind data'!IL6</f>
        <v>24</v>
      </c>
      <c r="IM8">
        <f>'Wind data'!IM6</f>
        <v>17</v>
      </c>
      <c r="IN8">
        <f>'Wind data'!IN6</f>
        <v>7</v>
      </c>
      <c r="IO8">
        <f>'Wind data'!IO6</f>
        <v>13</v>
      </c>
      <c r="IP8">
        <f>'Wind data'!IP6</f>
        <v>11</v>
      </c>
      <c r="IQ8">
        <f>'Wind data'!IQ6</f>
        <v>35</v>
      </c>
      <c r="IR8">
        <f>'Wind data'!IR6</f>
        <v>24</v>
      </c>
      <c r="IS8">
        <f>'Wind data'!IS6</f>
        <v>28</v>
      </c>
      <c r="IT8">
        <f>'Wind data'!IT6</f>
        <v>6</v>
      </c>
      <c r="IU8">
        <f>'Wind data'!IU6</f>
        <v>13</v>
      </c>
      <c r="IV8">
        <f>'Wind data'!IV6</f>
        <v>13</v>
      </c>
      <c r="IW8">
        <f>'Wind data'!IW6</f>
        <v>17</v>
      </c>
      <c r="IX8">
        <f>'Wind data'!IX6</f>
        <v>15</v>
      </c>
      <c r="IY8">
        <f>'Wind data'!IY6</f>
        <v>13</v>
      </c>
      <c r="IZ8">
        <f>'Wind data'!IZ6</f>
        <v>7</v>
      </c>
      <c r="JA8">
        <f>'Wind data'!JA6</f>
        <v>20</v>
      </c>
      <c r="JB8">
        <f>'Wind data'!JB6</f>
        <v>13</v>
      </c>
      <c r="JC8">
        <f>'Wind data'!JC6</f>
        <v>2</v>
      </c>
      <c r="JD8">
        <f>'Wind data'!JD6</f>
        <v>19</v>
      </c>
      <c r="JE8">
        <f>'Wind data'!JE6</f>
        <v>19</v>
      </c>
      <c r="JF8">
        <f>'Wind data'!JF6</f>
        <v>13</v>
      </c>
      <c r="JG8">
        <f>'Wind data'!JG6</f>
        <v>9</v>
      </c>
      <c r="JH8">
        <f>'Wind data'!JH6</f>
        <v>19</v>
      </c>
      <c r="JI8">
        <f>'Wind data'!JI6</f>
        <v>13</v>
      </c>
      <c r="JJ8">
        <f>'Wind data'!JJ6</f>
        <v>2</v>
      </c>
      <c r="JK8">
        <f>'Wind data'!JK6</f>
        <v>13</v>
      </c>
      <c r="JL8">
        <f>'Wind data'!JL6</f>
        <v>17</v>
      </c>
      <c r="JM8">
        <f>'Wind data'!JM6</f>
        <v>7</v>
      </c>
      <c r="JN8">
        <f>'Wind data'!JN6</f>
        <v>9</v>
      </c>
      <c r="JO8">
        <f>'Wind data'!JO6</f>
        <v>2</v>
      </c>
      <c r="JP8">
        <f>'Wind data'!JP6</f>
        <v>9</v>
      </c>
      <c r="JQ8">
        <f>'Wind data'!JQ6</f>
        <v>11</v>
      </c>
      <c r="JR8">
        <f>'Wind data'!JR6</f>
        <v>13</v>
      </c>
      <c r="JS8">
        <f>'Wind data'!JS6</f>
        <v>11</v>
      </c>
      <c r="JT8">
        <f>'Wind data'!JT6</f>
        <v>13</v>
      </c>
      <c r="JU8">
        <f>'Wind data'!JU6</f>
        <v>17</v>
      </c>
      <c r="JV8">
        <f>'Wind data'!JV6</f>
        <v>13</v>
      </c>
      <c r="JW8">
        <f>'Wind data'!JW6</f>
        <v>19</v>
      </c>
      <c r="JX8">
        <f>'Wind data'!JX6</f>
        <v>17</v>
      </c>
      <c r="JY8">
        <f>'Wind data'!JY6</f>
        <v>11</v>
      </c>
      <c r="JZ8">
        <f>'Wind data'!JZ6</f>
        <v>19</v>
      </c>
      <c r="KA8">
        <f>'Wind data'!KA6</f>
        <v>17</v>
      </c>
      <c r="KB8">
        <f>'Wind data'!KB6</f>
        <v>7</v>
      </c>
      <c r="KC8">
        <f>'Wind data'!KC6</f>
        <v>11</v>
      </c>
      <c r="KD8">
        <f>'Wind data'!KD6</f>
        <v>15</v>
      </c>
      <c r="KE8">
        <f>'Wind data'!KE6</f>
        <v>13</v>
      </c>
      <c r="KF8">
        <f>'Wind data'!KF6</f>
        <v>15</v>
      </c>
      <c r="KG8">
        <f>'Wind data'!KG6</f>
        <v>11</v>
      </c>
      <c r="KH8">
        <f>'Wind data'!KH6</f>
        <v>17</v>
      </c>
      <c r="KI8">
        <f>'Wind data'!KI6</f>
        <v>17</v>
      </c>
      <c r="KJ8">
        <f>'Wind data'!KJ6</f>
        <v>13</v>
      </c>
      <c r="KK8">
        <f>'Wind data'!KK6</f>
        <v>9</v>
      </c>
      <c r="KL8">
        <f>'Wind data'!KL6</f>
        <v>13</v>
      </c>
      <c r="KM8">
        <f>'Wind data'!KM6</f>
        <v>13</v>
      </c>
      <c r="KN8">
        <f>'Wind data'!KN6</f>
        <v>19</v>
      </c>
      <c r="KO8">
        <f>'Wind data'!KO6</f>
        <v>22</v>
      </c>
      <c r="KP8">
        <f>'Wind data'!KP6</f>
        <v>11</v>
      </c>
      <c r="KQ8">
        <f>'Wind data'!KQ6</f>
        <v>9</v>
      </c>
      <c r="KR8">
        <f>'Wind data'!KR6</f>
        <v>9</v>
      </c>
      <c r="KS8">
        <f>'Wind data'!KS6</f>
        <v>6</v>
      </c>
      <c r="KT8">
        <f>'Wind data'!KT6</f>
        <v>9</v>
      </c>
      <c r="KU8">
        <f>'Wind data'!KU6</f>
        <v>0</v>
      </c>
      <c r="KV8">
        <f>'Wind data'!KV6</f>
        <v>0</v>
      </c>
      <c r="KW8">
        <f>'Wind data'!KW6</f>
        <v>0</v>
      </c>
      <c r="KX8">
        <f>'Wind data'!KX6</f>
        <v>0</v>
      </c>
      <c r="KY8">
        <f>'Wind data'!KY6</f>
        <v>26</v>
      </c>
      <c r="KZ8">
        <f>'Wind data'!KZ6</f>
        <v>24</v>
      </c>
      <c r="LA8">
        <f>'Wind data'!LA6</f>
        <v>20</v>
      </c>
      <c r="LB8">
        <f>'Wind data'!LB6</f>
        <v>22</v>
      </c>
      <c r="LC8">
        <f>'Wind data'!LC6</f>
        <v>20</v>
      </c>
      <c r="LD8">
        <f>'Wind data'!LD6</f>
        <v>20</v>
      </c>
      <c r="LE8">
        <f>'Wind data'!LE6</f>
        <v>24</v>
      </c>
      <c r="LF8">
        <f>'Wind data'!LF6</f>
        <v>19</v>
      </c>
      <c r="LG8">
        <f>'Wind data'!LG6</f>
        <v>7</v>
      </c>
      <c r="LH8">
        <f>'Wind data'!LH6</f>
        <v>6</v>
      </c>
      <c r="LI8">
        <f>'Wind data'!LI6</f>
        <v>19</v>
      </c>
      <c r="LJ8">
        <f>'Wind data'!LJ6</f>
        <v>11</v>
      </c>
      <c r="LK8">
        <f>'Wind data'!LK6</f>
        <v>15</v>
      </c>
      <c r="LL8">
        <f>'Wind data'!LL6</f>
        <v>0</v>
      </c>
      <c r="LM8">
        <f>'Wind data'!LM6</f>
        <v>13</v>
      </c>
      <c r="LN8">
        <f>'Wind data'!LN6</f>
        <v>9</v>
      </c>
      <c r="LO8">
        <f>'Wind data'!LO6</f>
        <v>20</v>
      </c>
      <c r="LP8">
        <f>'Wind data'!LP6</f>
        <v>9</v>
      </c>
      <c r="LQ8">
        <f>'Wind data'!LQ6</f>
        <v>17</v>
      </c>
      <c r="LR8">
        <f>'Wind data'!LR6</f>
        <v>11</v>
      </c>
      <c r="LS8">
        <f>'Wind data'!LS6</f>
        <v>11</v>
      </c>
      <c r="LT8">
        <f>'Wind data'!LT6</f>
        <v>4</v>
      </c>
      <c r="LU8">
        <f>'Wind data'!LU6</f>
        <v>28</v>
      </c>
      <c r="LV8">
        <f>'Wind data'!LV6</f>
        <v>7</v>
      </c>
      <c r="LW8">
        <f>'Wind data'!LW6</f>
        <v>9</v>
      </c>
      <c r="LX8">
        <f>'Wind data'!LX6</f>
        <v>6</v>
      </c>
      <c r="LY8">
        <f>'Wind data'!LY6</f>
        <v>26</v>
      </c>
      <c r="LZ8">
        <f>'Wind data'!LZ6</f>
        <v>17</v>
      </c>
      <c r="MA8">
        <f>'Wind data'!MA6</f>
        <v>11</v>
      </c>
      <c r="MB8">
        <f>'Wind data'!MB6</f>
        <v>13</v>
      </c>
      <c r="MC8">
        <f>'Wind data'!MC6</f>
        <v>11</v>
      </c>
      <c r="MD8">
        <f>'Wind data'!MD6</f>
        <v>2</v>
      </c>
      <c r="ME8">
        <f>'Wind data'!ME6</f>
        <v>20</v>
      </c>
      <c r="MF8">
        <f>'Wind data'!MF6</f>
        <v>20</v>
      </c>
      <c r="MG8">
        <f>'Wind data'!MG6</f>
        <v>4</v>
      </c>
      <c r="MH8">
        <f>'Wind data'!MH6</f>
        <v>19</v>
      </c>
      <c r="MI8">
        <f>'Wind data'!MI6</f>
        <v>13</v>
      </c>
      <c r="MJ8">
        <f>'Wind data'!MJ6</f>
        <v>7</v>
      </c>
      <c r="MK8">
        <f>'Wind data'!MK6</f>
        <v>4</v>
      </c>
      <c r="ML8">
        <f>'Wind data'!ML6</f>
        <v>4</v>
      </c>
      <c r="MM8">
        <f>'Wind data'!MM6</f>
        <v>20</v>
      </c>
      <c r="MN8">
        <f>'Wind data'!MN6</f>
        <v>6</v>
      </c>
      <c r="MO8">
        <f>'Wind data'!MO6</f>
        <v>13</v>
      </c>
      <c r="MP8">
        <f>'Wind data'!MP6</f>
        <v>7</v>
      </c>
      <c r="MQ8">
        <f>'Wind data'!MQ6</f>
        <v>7</v>
      </c>
      <c r="MR8">
        <f>'Wind data'!MR6</f>
        <v>4</v>
      </c>
      <c r="MS8">
        <f>'Wind data'!MS6</f>
        <v>20</v>
      </c>
      <c r="MT8">
        <f>'Wind data'!MT6</f>
        <v>7</v>
      </c>
      <c r="MU8">
        <f>'Wind data'!MU6</f>
        <v>15</v>
      </c>
      <c r="MV8">
        <f>'Wind data'!MV6</f>
        <v>13</v>
      </c>
      <c r="MW8">
        <f>'Wind data'!MW6</f>
        <v>13</v>
      </c>
      <c r="MX8">
        <f>'Wind data'!MX6</f>
        <v>19</v>
      </c>
      <c r="MY8">
        <f>'Wind data'!MY6</f>
        <v>13</v>
      </c>
      <c r="MZ8">
        <f>'Wind data'!MZ6</f>
        <v>6</v>
      </c>
      <c r="NA8">
        <f>'Wind data'!NA6</f>
        <v>9</v>
      </c>
      <c r="NB8">
        <f>'Wind data'!NB6</f>
        <v>4</v>
      </c>
    </row>
    <row r="9" spans="1:366" x14ac:dyDescent="0.45">
      <c r="A9" t="s">
        <v>59</v>
      </c>
      <c r="B9">
        <f>'Wind data'!B3</f>
        <v>31</v>
      </c>
      <c r="C9">
        <f>'Wind data'!C3</f>
        <v>30</v>
      </c>
      <c r="D9">
        <f>'Wind data'!D3</f>
        <v>39</v>
      </c>
      <c r="E9">
        <f>'Wind data'!E3</f>
        <v>31</v>
      </c>
      <c r="F9">
        <f>'Wind data'!F3</f>
        <v>65</v>
      </c>
      <c r="G9">
        <f>'Wind data'!G3</f>
        <v>44</v>
      </c>
      <c r="H9">
        <f>'Wind data'!H3</f>
        <v>22</v>
      </c>
      <c r="I9">
        <f>'Wind data'!I3</f>
        <v>46</v>
      </c>
      <c r="J9">
        <f>'Wind data'!J3</f>
        <v>54</v>
      </c>
      <c r="K9">
        <f>'Wind data'!K3</f>
        <v>39</v>
      </c>
      <c r="L9">
        <f>'Wind data'!L3</f>
        <v>31</v>
      </c>
      <c r="M9">
        <f>'Wind data'!M3</f>
        <v>28</v>
      </c>
      <c r="N9">
        <f>'Wind data'!N3</f>
        <v>48</v>
      </c>
      <c r="O9">
        <f>'Wind data'!O3</f>
        <v>46</v>
      </c>
      <c r="P9">
        <f>'Wind data'!P3</f>
        <v>50</v>
      </c>
      <c r="Q9">
        <f>'Wind data'!Q3</f>
        <v>26</v>
      </c>
      <c r="R9">
        <f>'Wind data'!R3</f>
        <v>41</v>
      </c>
      <c r="S9">
        <f>'Wind data'!S3</f>
        <v>56</v>
      </c>
      <c r="T9">
        <f>'Wind data'!T3</f>
        <v>54</v>
      </c>
      <c r="U9">
        <f>'Wind data'!U3</f>
        <v>22</v>
      </c>
      <c r="V9">
        <f>'Wind data'!V3</f>
        <v>31</v>
      </c>
      <c r="W9">
        <f>'Wind data'!W3</f>
        <v>37</v>
      </c>
      <c r="X9">
        <f>'Wind data'!X3</f>
        <v>72</v>
      </c>
      <c r="Y9">
        <f>'Wind data'!Y3</f>
        <v>46</v>
      </c>
      <c r="Z9">
        <f>'Wind data'!Z3</f>
        <v>46</v>
      </c>
      <c r="AA9">
        <f>'Wind data'!AA3</f>
        <v>35</v>
      </c>
      <c r="AB9">
        <f>'Wind data'!AB3</f>
        <v>0</v>
      </c>
      <c r="AC9">
        <f>'Wind data'!AC3</f>
        <v>35</v>
      </c>
      <c r="AD9">
        <f>'Wind data'!AD3</f>
        <v>52</v>
      </c>
      <c r="AE9">
        <f>'Wind data'!AE3</f>
        <v>39</v>
      </c>
      <c r="AF9">
        <f>'Wind data'!AF3</f>
        <v>83</v>
      </c>
      <c r="AG9">
        <f>'Wind data'!AG3</f>
        <v>46</v>
      </c>
      <c r="AH9">
        <f>'Wind data'!AH3</f>
        <v>31</v>
      </c>
      <c r="AI9">
        <f>'Wind data'!AI3</f>
        <v>46</v>
      </c>
      <c r="AJ9">
        <f>'Wind data'!AJ3</f>
        <v>26</v>
      </c>
      <c r="AK9">
        <f>'Wind data'!AK3</f>
        <v>43</v>
      </c>
      <c r="AL9">
        <f>'Wind data'!AL3</f>
        <v>33</v>
      </c>
      <c r="AM9">
        <f>'Wind data'!AM3</f>
        <v>44</v>
      </c>
      <c r="AN9">
        <f>'Wind data'!AN3</f>
        <v>57</v>
      </c>
      <c r="AO9">
        <f>'Wind data'!AO3</f>
        <v>65</v>
      </c>
      <c r="AP9">
        <f>'Wind data'!AP3</f>
        <v>39</v>
      </c>
      <c r="AQ9">
        <f>'Wind data'!AQ3</f>
        <v>48</v>
      </c>
      <c r="AR9">
        <f>'Wind data'!AR3</f>
        <v>61</v>
      </c>
      <c r="AS9">
        <f>'Wind data'!AS3</f>
        <v>69</v>
      </c>
      <c r="AT9">
        <f>'Wind data'!AT3</f>
        <v>31</v>
      </c>
      <c r="AU9">
        <f>'Wind data'!AU3</f>
        <v>26</v>
      </c>
      <c r="AV9">
        <f>'Wind data'!AV3</f>
        <v>33</v>
      </c>
      <c r="AW9">
        <f>'Wind data'!AW3</f>
        <v>44</v>
      </c>
      <c r="AX9">
        <f>'Wind data'!AX3</f>
        <v>56</v>
      </c>
      <c r="AY9">
        <f>'Wind data'!AY3</f>
        <v>61</v>
      </c>
      <c r="AZ9">
        <f>'Wind data'!AZ3</f>
        <v>39</v>
      </c>
      <c r="BA9">
        <f>'Wind data'!BA3</f>
        <v>44</v>
      </c>
      <c r="BB9">
        <f>'Wind data'!BB3</f>
        <v>46</v>
      </c>
      <c r="BC9">
        <f>'Wind data'!BC3</f>
        <v>46</v>
      </c>
      <c r="BD9">
        <f>'Wind data'!BD3</f>
        <v>54</v>
      </c>
      <c r="BE9">
        <f>'Wind data'!BE3</f>
        <v>35</v>
      </c>
      <c r="BF9">
        <f>'Wind data'!BF3</f>
        <v>37</v>
      </c>
      <c r="BG9">
        <f>'Wind data'!BG3</f>
        <v>44</v>
      </c>
      <c r="BH9">
        <f>'Wind data'!BH3</f>
        <v>33</v>
      </c>
      <c r="BI9">
        <f>'Wind data'!BI3</f>
        <v>46</v>
      </c>
      <c r="BJ9">
        <f>'Wind data'!BJ3</f>
        <v>39</v>
      </c>
      <c r="BK9">
        <f>'Wind data'!BK3</f>
        <v>41</v>
      </c>
      <c r="BL9">
        <f>'Wind data'!BL3</f>
        <v>48</v>
      </c>
      <c r="BM9">
        <f>'Wind data'!BM3</f>
        <v>48</v>
      </c>
      <c r="BN9">
        <f>'Wind data'!BN3</f>
        <v>59</v>
      </c>
      <c r="BO9">
        <f>'Wind data'!BO3</f>
        <v>43</v>
      </c>
      <c r="BP9">
        <f>'Wind data'!BP3</f>
        <v>46</v>
      </c>
      <c r="BQ9">
        <f>'Wind data'!BQ3</f>
        <v>46</v>
      </c>
      <c r="BR9">
        <f>'Wind data'!BR3</f>
        <v>35</v>
      </c>
      <c r="BS9">
        <f>'Wind data'!BS3</f>
        <v>37</v>
      </c>
      <c r="BT9">
        <f>'Wind data'!BT3</f>
        <v>61</v>
      </c>
      <c r="BU9">
        <f>'Wind data'!BU3</f>
        <v>44</v>
      </c>
      <c r="BV9">
        <f>'Wind data'!BV3</f>
        <v>61</v>
      </c>
      <c r="BW9">
        <f>'Wind data'!BW3</f>
        <v>54</v>
      </c>
      <c r="BX9">
        <f>'Wind data'!BX3</f>
        <v>56</v>
      </c>
      <c r="BY9">
        <f>'Wind data'!BY3</f>
        <v>0</v>
      </c>
      <c r="BZ9">
        <f>'Wind data'!BZ3</f>
        <v>33</v>
      </c>
      <c r="CA9">
        <f>'Wind data'!CA3</f>
        <v>33</v>
      </c>
      <c r="CB9">
        <f>'Wind data'!CB3</f>
        <v>35</v>
      </c>
      <c r="CC9">
        <f>'Wind data'!CC3</f>
        <v>33</v>
      </c>
      <c r="CD9">
        <f>'Wind data'!CD3</f>
        <v>26</v>
      </c>
      <c r="CE9">
        <f>'Wind data'!CE3</f>
        <v>28</v>
      </c>
      <c r="CF9">
        <f>'Wind data'!CF3</f>
        <v>37</v>
      </c>
      <c r="CG9">
        <f>'Wind data'!CG3</f>
        <v>48</v>
      </c>
      <c r="CH9">
        <f>'Wind data'!CH3</f>
        <v>52</v>
      </c>
      <c r="CI9">
        <f>'Wind data'!CI3</f>
        <v>31</v>
      </c>
      <c r="CJ9">
        <f>'Wind data'!CJ3</f>
        <v>33</v>
      </c>
      <c r="CK9">
        <f>'Wind data'!CK3</f>
        <v>44</v>
      </c>
      <c r="CL9">
        <f>'Wind data'!CL3</f>
        <v>72</v>
      </c>
      <c r="CM9">
        <f>'Wind data'!CM3</f>
        <v>54</v>
      </c>
      <c r="CN9">
        <f>'Wind data'!CN3</f>
        <v>43</v>
      </c>
      <c r="CO9">
        <f>'Wind data'!CO3</f>
        <v>30</v>
      </c>
      <c r="CP9">
        <f>'Wind data'!CP3</f>
        <v>30</v>
      </c>
      <c r="CQ9">
        <f>'Wind data'!CQ3</f>
        <v>43</v>
      </c>
      <c r="CR9">
        <f>'Wind data'!CR3</f>
        <v>39</v>
      </c>
      <c r="CS9">
        <f>'Wind data'!CS3</f>
        <v>30</v>
      </c>
      <c r="CT9">
        <f>'Wind data'!CT3</f>
        <v>31</v>
      </c>
      <c r="CU9">
        <f>'Wind data'!CU3</f>
        <v>43</v>
      </c>
      <c r="CV9">
        <f>'Wind data'!CV3</f>
        <v>57</v>
      </c>
      <c r="CW9">
        <f>'Wind data'!CW3</f>
        <v>43</v>
      </c>
      <c r="CX9">
        <f>'Wind data'!CX3</f>
        <v>28</v>
      </c>
      <c r="CY9">
        <f>'Wind data'!CY3</f>
        <v>20</v>
      </c>
      <c r="CZ9">
        <f>'Wind data'!CZ3</f>
        <v>26</v>
      </c>
      <c r="DA9">
        <f>'Wind data'!DA3</f>
        <v>44</v>
      </c>
      <c r="DB9">
        <f>'Wind data'!DB3</f>
        <v>31</v>
      </c>
      <c r="DC9">
        <f>'Wind data'!DC3</f>
        <v>26</v>
      </c>
      <c r="DD9">
        <f>'Wind data'!DD3</f>
        <v>22</v>
      </c>
      <c r="DE9">
        <f>'Wind data'!DE3</f>
        <v>28</v>
      </c>
      <c r="DF9">
        <f>'Wind data'!DF3</f>
        <v>24</v>
      </c>
      <c r="DG9">
        <f>'Wind data'!DG3</f>
        <v>26</v>
      </c>
      <c r="DH9">
        <f>'Wind data'!DH3</f>
        <v>31</v>
      </c>
      <c r="DI9">
        <f>'Wind data'!DI3</f>
        <v>33</v>
      </c>
      <c r="DJ9">
        <f>'Wind data'!DJ3</f>
        <v>28</v>
      </c>
      <c r="DK9">
        <f>'Wind data'!DK3</f>
        <v>31</v>
      </c>
      <c r="DL9">
        <f>'Wind data'!DL3</f>
        <v>24</v>
      </c>
      <c r="DM9">
        <f>'Wind data'!DM3</f>
        <v>52</v>
      </c>
      <c r="DN9">
        <f>'Wind data'!DN3</f>
        <v>41</v>
      </c>
      <c r="DO9">
        <f>'Wind data'!DO3</f>
        <v>35</v>
      </c>
      <c r="DP9">
        <f>'Wind data'!DP3</f>
        <v>28</v>
      </c>
      <c r="DQ9">
        <f>'Wind data'!DQ3</f>
        <v>41</v>
      </c>
      <c r="DR9">
        <f>'Wind data'!DR3</f>
        <v>35</v>
      </c>
      <c r="DS9">
        <f>'Wind data'!DS3</f>
        <v>33</v>
      </c>
      <c r="DT9">
        <f>'Wind data'!DT3</f>
        <v>31</v>
      </c>
      <c r="DU9">
        <f>'Wind data'!DU3</f>
        <v>39</v>
      </c>
      <c r="DV9">
        <f>'Wind data'!DV3</f>
        <v>76</v>
      </c>
      <c r="DW9">
        <f>'Wind data'!DW3</f>
        <v>41</v>
      </c>
      <c r="DX9">
        <f>'Wind data'!DX3</f>
        <v>28</v>
      </c>
      <c r="DY9">
        <f>'Wind data'!DY3</f>
        <v>52</v>
      </c>
      <c r="DZ9">
        <f>'Wind data'!DZ3</f>
        <v>35</v>
      </c>
      <c r="EA9">
        <f>'Wind data'!EA3</f>
        <v>46</v>
      </c>
      <c r="EB9">
        <f>'Wind data'!EB3</f>
        <v>59</v>
      </c>
      <c r="EC9">
        <f>'Wind data'!EC3</f>
        <v>37</v>
      </c>
      <c r="ED9">
        <f>'Wind data'!ED3</f>
        <v>31</v>
      </c>
      <c r="EE9">
        <f>'Wind data'!EE3</f>
        <v>33</v>
      </c>
      <c r="EF9">
        <f>'Wind data'!EF3</f>
        <v>26</v>
      </c>
      <c r="EG9">
        <f>'Wind data'!EG3</f>
        <v>28</v>
      </c>
      <c r="EH9">
        <f>'Wind data'!EH3</f>
        <v>24</v>
      </c>
      <c r="EI9">
        <f>'Wind data'!EI3</f>
        <v>26</v>
      </c>
      <c r="EJ9">
        <f>'Wind data'!EJ3</f>
        <v>24</v>
      </c>
      <c r="EK9">
        <f>'Wind data'!EK3</f>
        <v>20</v>
      </c>
      <c r="EL9">
        <f>'Wind data'!EL3</f>
        <v>31</v>
      </c>
      <c r="EM9">
        <f>'Wind data'!EM3</f>
        <v>24</v>
      </c>
      <c r="EN9">
        <f>'Wind data'!EN3</f>
        <v>24</v>
      </c>
      <c r="EO9">
        <f>'Wind data'!EO3</f>
        <v>26</v>
      </c>
      <c r="EP9">
        <f>'Wind data'!EP3</f>
        <v>26</v>
      </c>
      <c r="EQ9">
        <f>'Wind data'!EQ3</f>
        <v>35</v>
      </c>
      <c r="ER9">
        <f>'Wind data'!ER3</f>
        <v>72</v>
      </c>
      <c r="ES9">
        <f>'Wind data'!ES3</f>
        <v>56</v>
      </c>
      <c r="ET9">
        <f>'Wind data'!ET3</f>
        <v>65</v>
      </c>
      <c r="EU9">
        <f>'Wind data'!EU3</f>
        <v>54</v>
      </c>
      <c r="EV9">
        <f>'Wind data'!EV3</f>
        <v>43</v>
      </c>
      <c r="EW9">
        <f>'Wind data'!EW3</f>
        <v>44</v>
      </c>
      <c r="EX9">
        <f>'Wind data'!EX3</f>
        <v>30</v>
      </c>
      <c r="EY9">
        <f>'Wind data'!EY3</f>
        <v>48</v>
      </c>
      <c r="EZ9">
        <f>'Wind data'!EZ3</f>
        <v>74</v>
      </c>
      <c r="FA9">
        <f>'Wind data'!FA3</f>
        <v>52</v>
      </c>
      <c r="FB9">
        <f>'Wind data'!FB3</f>
        <v>33</v>
      </c>
      <c r="FC9">
        <f>'Wind data'!FC3</f>
        <v>30</v>
      </c>
      <c r="FD9">
        <f>'Wind data'!FD3</f>
        <v>24</v>
      </c>
      <c r="FE9">
        <f>'Wind data'!FE3</f>
        <v>0</v>
      </c>
      <c r="FF9">
        <f>'Wind data'!FF3</f>
        <v>0</v>
      </c>
      <c r="FG9">
        <f>'Wind data'!FG3</f>
        <v>0</v>
      </c>
      <c r="FH9">
        <f>'Wind data'!FH3</f>
        <v>0</v>
      </c>
      <c r="FI9">
        <f>'Wind data'!FI3</f>
        <v>33</v>
      </c>
      <c r="FJ9">
        <f>'Wind data'!FJ3</f>
        <v>37</v>
      </c>
      <c r="FK9">
        <f>'Wind data'!FK3</f>
        <v>31</v>
      </c>
      <c r="FL9">
        <f>'Wind data'!FL3</f>
        <v>26</v>
      </c>
      <c r="FM9">
        <f>'Wind data'!FM3</f>
        <v>41</v>
      </c>
      <c r="FN9">
        <f>'Wind data'!FN3</f>
        <v>31</v>
      </c>
      <c r="FO9">
        <f>'Wind data'!FO3</f>
        <v>39</v>
      </c>
      <c r="FP9">
        <f>'Wind data'!FP3</f>
        <v>30</v>
      </c>
      <c r="FQ9">
        <f>'Wind data'!FQ3</f>
        <v>44</v>
      </c>
      <c r="FR9">
        <f>'Wind data'!FR3</f>
        <v>48</v>
      </c>
      <c r="FS9">
        <f>'Wind data'!FS3</f>
        <v>48</v>
      </c>
      <c r="FT9">
        <f>'Wind data'!FT3</f>
        <v>46</v>
      </c>
      <c r="FU9">
        <f>'Wind data'!FU3</f>
        <v>30</v>
      </c>
      <c r="FV9">
        <f>'Wind data'!FV3</f>
        <v>33</v>
      </c>
      <c r="FW9">
        <f>'Wind data'!FW3</f>
        <v>24</v>
      </c>
      <c r="FX9">
        <f>'Wind data'!FX3</f>
        <v>33</v>
      </c>
      <c r="FY9">
        <f>'Wind data'!FY3</f>
        <v>46</v>
      </c>
      <c r="FZ9">
        <f>'Wind data'!FZ3</f>
        <v>46</v>
      </c>
      <c r="GA9">
        <f>'Wind data'!GA3</f>
        <v>35</v>
      </c>
      <c r="GB9">
        <f>'Wind data'!GB3</f>
        <v>28</v>
      </c>
      <c r="GC9">
        <f>'Wind data'!GC3</f>
        <v>33</v>
      </c>
      <c r="GD9">
        <f>'Wind data'!GD3</f>
        <v>41</v>
      </c>
      <c r="GE9">
        <f>'Wind data'!GE3</f>
        <v>33</v>
      </c>
      <c r="GF9">
        <f>'Wind data'!GF3</f>
        <v>30</v>
      </c>
      <c r="GG9">
        <f>'Wind data'!GG3</f>
        <v>26</v>
      </c>
      <c r="GH9">
        <f>'Wind data'!GH3</f>
        <v>31</v>
      </c>
      <c r="GI9">
        <f>'Wind data'!GI3</f>
        <v>37</v>
      </c>
      <c r="GJ9">
        <f>'Wind data'!GJ3</f>
        <v>50</v>
      </c>
      <c r="GK9">
        <f>'Wind data'!GK3</f>
        <v>56</v>
      </c>
      <c r="GL9">
        <f>'Wind data'!GL3</f>
        <v>59</v>
      </c>
      <c r="GM9">
        <f>'Wind data'!GM3</f>
        <v>72</v>
      </c>
      <c r="GN9">
        <f>'Wind data'!GN3</f>
        <v>48</v>
      </c>
      <c r="GO9">
        <f>'Wind data'!GO3</f>
        <v>52</v>
      </c>
      <c r="GP9">
        <f>'Wind data'!GP3</f>
        <v>46</v>
      </c>
      <c r="GQ9">
        <f>'Wind data'!GQ3</f>
        <v>61</v>
      </c>
      <c r="GR9">
        <f>'Wind data'!GR3</f>
        <v>41</v>
      </c>
      <c r="GS9">
        <f>'Wind data'!GS3</f>
        <v>41</v>
      </c>
      <c r="GT9">
        <f>'Wind data'!GT3</f>
        <v>28</v>
      </c>
      <c r="GU9">
        <f>'Wind data'!GU3</f>
        <v>30</v>
      </c>
      <c r="GV9">
        <f>'Wind data'!GV3</f>
        <v>26</v>
      </c>
      <c r="GW9">
        <f>'Wind data'!GW3</f>
        <v>35</v>
      </c>
      <c r="GX9">
        <f>'Wind data'!GX3</f>
        <v>39</v>
      </c>
      <c r="GY9">
        <f>'Wind data'!GY3</f>
        <v>31</v>
      </c>
      <c r="GZ9">
        <f>'Wind data'!GZ3</f>
        <v>26</v>
      </c>
      <c r="HA9">
        <f>'Wind data'!HA3</f>
        <v>30</v>
      </c>
      <c r="HB9">
        <f>'Wind data'!HB3</f>
        <v>28</v>
      </c>
      <c r="HC9">
        <f>'Wind data'!HC3</f>
        <v>28</v>
      </c>
      <c r="HD9">
        <f>'Wind data'!HD3</f>
        <v>48</v>
      </c>
      <c r="HE9">
        <f>'Wind data'!HE3</f>
        <v>41</v>
      </c>
      <c r="HF9">
        <f>'Wind data'!HF3</f>
        <v>28</v>
      </c>
      <c r="HG9">
        <f>'Wind data'!HG3</f>
        <v>28</v>
      </c>
      <c r="HH9">
        <f>'Wind data'!HH3</f>
        <v>30</v>
      </c>
      <c r="HI9">
        <f>'Wind data'!HI3</f>
        <v>35</v>
      </c>
      <c r="HJ9">
        <f>'Wind data'!HJ3</f>
        <v>28</v>
      </c>
      <c r="HK9">
        <f>'Wind data'!HK3</f>
        <v>26</v>
      </c>
      <c r="HL9">
        <f>'Wind data'!HL3</f>
        <v>30</v>
      </c>
      <c r="HM9">
        <f>'Wind data'!HM3</f>
        <v>74</v>
      </c>
      <c r="HN9">
        <f>'Wind data'!HN3</f>
        <v>87</v>
      </c>
      <c r="HO9">
        <f>'Wind data'!HO3</f>
        <v>69</v>
      </c>
      <c r="HP9">
        <f>'Wind data'!HP3</f>
        <v>56</v>
      </c>
      <c r="HQ9">
        <f>'Wind data'!HQ3</f>
        <v>44</v>
      </c>
      <c r="HR9">
        <f>'Wind data'!HR3</f>
        <v>31</v>
      </c>
      <c r="HS9">
        <f>'Wind data'!HS3</f>
        <v>30</v>
      </c>
      <c r="HT9">
        <f>'Wind data'!HT3</f>
        <v>28</v>
      </c>
      <c r="HU9">
        <f>'Wind data'!HU3</f>
        <v>26</v>
      </c>
      <c r="HV9">
        <f>'Wind data'!HV3</f>
        <v>39</v>
      </c>
      <c r="HW9">
        <f>'Wind data'!HW3</f>
        <v>54</v>
      </c>
      <c r="HX9">
        <f>'Wind data'!HX3</f>
        <v>69</v>
      </c>
      <c r="HY9">
        <f>'Wind data'!HY3</f>
        <v>57</v>
      </c>
      <c r="HZ9">
        <f>'Wind data'!HZ3</f>
        <v>67</v>
      </c>
      <c r="IA9">
        <f>'Wind data'!IA3</f>
        <v>78</v>
      </c>
      <c r="IB9">
        <f>'Wind data'!IB3</f>
        <v>35</v>
      </c>
      <c r="IC9">
        <f>'Wind data'!IC3</f>
        <v>30</v>
      </c>
      <c r="ID9">
        <f>'Wind data'!ID3</f>
        <v>43</v>
      </c>
      <c r="IE9">
        <f>'Wind data'!IE3</f>
        <v>35</v>
      </c>
      <c r="IF9">
        <f>'Wind data'!IF3</f>
        <v>35</v>
      </c>
      <c r="IG9">
        <f>'Wind data'!IG3</f>
        <v>30</v>
      </c>
      <c r="IH9">
        <f>'Wind data'!IH3</f>
        <v>57</v>
      </c>
      <c r="II9">
        <f>'Wind data'!II3</f>
        <v>56</v>
      </c>
      <c r="IJ9">
        <f>'Wind data'!IJ3</f>
        <v>41</v>
      </c>
      <c r="IK9">
        <f>'Wind data'!IK3</f>
        <v>31</v>
      </c>
      <c r="IL9">
        <f>'Wind data'!IL3</f>
        <v>48</v>
      </c>
      <c r="IM9">
        <f>'Wind data'!IM3</f>
        <v>26</v>
      </c>
      <c r="IN9">
        <f>'Wind data'!IN3</f>
        <v>44</v>
      </c>
      <c r="IO9">
        <f>'Wind data'!IO3</f>
        <v>30</v>
      </c>
      <c r="IP9">
        <f>'Wind data'!IP3</f>
        <v>91</v>
      </c>
      <c r="IQ9">
        <f>'Wind data'!IQ3</f>
        <v>74</v>
      </c>
      <c r="IR9">
        <f>'Wind data'!IR3</f>
        <v>67</v>
      </c>
      <c r="IS9">
        <f>'Wind data'!IS3</f>
        <v>57</v>
      </c>
      <c r="IT9">
        <f>'Wind data'!IT3</f>
        <v>54</v>
      </c>
      <c r="IU9">
        <f>'Wind data'!IU3</f>
        <v>28</v>
      </c>
      <c r="IV9">
        <f>'Wind data'!IV3</f>
        <v>33</v>
      </c>
      <c r="IW9">
        <f>'Wind data'!IW3</f>
        <v>35</v>
      </c>
      <c r="IX9">
        <f>'Wind data'!IX3</f>
        <v>37</v>
      </c>
      <c r="IY9">
        <f>'Wind data'!IY3</f>
        <v>28</v>
      </c>
      <c r="IZ9">
        <f>'Wind data'!IZ3</f>
        <v>74</v>
      </c>
      <c r="JA9">
        <f>'Wind data'!JA3</f>
        <v>67</v>
      </c>
      <c r="JB9">
        <f>'Wind data'!JB3</f>
        <v>57</v>
      </c>
      <c r="JC9">
        <f>'Wind data'!JC3</f>
        <v>35</v>
      </c>
      <c r="JD9">
        <f>'Wind data'!JD3</f>
        <v>46</v>
      </c>
      <c r="JE9">
        <f>'Wind data'!JE3</f>
        <v>43</v>
      </c>
      <c r="JF9">
        <f>'Wind data'!JF3</f>
        <v>0</v>
      </c>
      <c r="JG9">
        <f>'Wind data'!JG3</f>
        <v>44</v>
      </c>
      <c r="JH9">
        <f>'Wind data'!JH3</f>
        <v>33</v>
      </c>
      <c r="JI9">
        <f>'Wind data'!JI3</f>
        <v>37</v>
      </c>
      <c r="JJ9">
        <f>'Wind data'!JJ3</f>
        <v>37</v>
      </c>
      <c r="JK9">
        <f>'Wind data'!JK3</f>
        <v>26</v>
      </c>
      <c r="JL9">
        <f>'Wind data'!JL3</f>
        <v>61</v>
      </c>
      <c r="JM9">
        <f>'Wind data'!JM3</f>
        <v>33</v>
      </c>
      <c r="JN9">
        <f>'Wind data'!JN3</f>
        <v>39</v>
      </c>
      <c r="JO9">
        <f>'Wind data'!JO3</f>
        <v>33</v>
      </c>
      <c r="JP9">
        <f>'Wind data'!JP3</f>
        <v>37</v>
      </c>
      <c r="JQ9">
        <f>'Wind data'!JQ3</f>
        <v>31</v>
      </c>
      <c r="JR9">
        <f>'Wind data'!JR3</f>
        <v>57</v>
      </c>
      <c r="JS9">
        <f>'Wind data'!JS3</f>
        <v>31</v>
      </c>
      <c r="JT9">
        <f>'Wind data'!JT3</f>
        <v>48</v>
      </c>
      <c r="JU9">
        <f>'Wind data'!JU3</f>
        <v>39</v>
      </c>
      <c r="JV9">
        <f>'Wind data'!JV3</f>
        <v>50</v>
      </c>
      <c r="JW9">
        <f>'Wind data'!JW3</f>
        <v>57</v>
      </c>
      <c r="JX9">
        <f>'Wind data'!JX3</f>
        <v>46</v>
      </c>
      <c r="JY9">
        <f>'Wind data'!JY3</f>
        <v>37</v>
      </c>
      <c r="JZ9">
        <f>'Wind data'!JZ3</f>
        <v>44</v>
      </c>
      <c r="KA9">
        <f>'Wind data'!KA3</f>
        <v>24</v>
      </c>
      <c r="KB9">
        <f>'Wind data'!KB3</f>
        <v>33</v>
      </c>
      <c r="KC9">
        <f>'Wind data'!KC3</f>
        <v>50</v>
      </c>
      <c r="KD9">
        <f>'Wind data'!KD3</f>
        <v>37</v>
      </c>
      <c r="KE9">
        <f>'Wind data'!KE3</f>
        <v>72</v>
      </c>
      <c r="KF9">
        <f>'Wind data'!KF3</f>
        <v>39</v>
      </c>
      <c r="KG9">
        <f>'Wind data'!KG3</f>
        <v>70</v>
      </c>
      <c r="KH9">
        <f>'Wind data'!KH3</f>
        <v>31</v>
      </c>
      <c r="KI9">
        <f>'Wind data'!KI3</f>
        <v>30</v>
      </c>
      <c r="KJ9">
        <f>'Wind data'!KJ3</f>
        <v>37</v>
      </c>
      <c r="KK9">
        <f>'Wind data'!KK3</f>
        <v>48</v>
      </c>
      <c r="KL9">
        <f>'Wind data'!KL3</f>
        <v>39</v>
      </c>
      <c r="KM9">
        <f>'Wind data'!KM3</f>
        <v>48</v>
      </c>
      <c r="KN9">
        <f>'Wind data'!KN3</f>
        <v>74</v>
      </c>
      <c r="KO9">
        <f>'Wind data'!KO3</f>
        <v>50</v>
      </c>
      <c r="KP9">
        <f>'Wind data'!KP3</f>
        <v>43</v>
      </c>
      <c r="KQ9">
        <f>'Wind data'!KQ3</f>
        <v>46</v>
      </c>
      <c r="KR9">
        <f>'Wind data'!KR3</f>
        <v>28</v>
      </c>
      <c r="KS9">
        <f>'Wind data'!KS3</f>
        <v>41</v>
      </c>
      <c r="KT9">
        <f>'Wind data'!KT3</f>
        <v>57</v>
      </c>
      <c r="KU9">
        <f>'Wind data'!KU3</f>
        <v>0</v>
      </c>
      <c r="KV9">
        <f>'Wind data'!KV3</f>
        <v>0</v>
      </c>
      <c r="KW9">
        <f>'Wind data'!KW3</f>
        <v>0</v>
      </c>
      <c r="KX9">
        <f>'Wind data'!KX3</f>
        <v>2</v>
      </c>
      <c r="KY9">
        <f>'Wind data'!KY3</f>
        <v>39</v>
      </c>
      <c r="KZ9">
        <f>'Wind data'!KZ3</f>
        <v>57</v>
      </c>
      <c r="LA9">
        <f>'Wind data'!LA3</f>
        <v>69</v>
      </c>
      <c r="LB9">
        <f>'Wind data'!LB3</f>
        <v>46</v>
      </c>
      <c r="LC9">
        <f>'Wind data'!LC3</f>
        <v>44</v>
      </c>
      <c r="LD9">
        <f>'Wind data'!LD3</f>
        <v>56</v>
      </c>
      <c r="LE9">
        <f>'Wind data'!LE3</f>
        <v>65</v>
      </c>
      <c r="LF9">
        <f>'Wind data'!LF3</f>
        <v>44</v>
      </c>
      <c r="LG9">
        <f>'Wind data'!LG3</f>
        <v>37</v>
      </c>
      <c r="LH9">
        <f>'Wind data'!LH3</f>
        <v>52</v>
      </c>
      <c r="LI9">
        <f>'Wind data'!LI3</f>
        <v>52</v>
      </c>
      <c r="LJ9">
        <f>'Wind data'!LJ3</f>
        <v>46</v>
      </c>
      <c r="LK9">
        <f>'Wind data'!LK3</f>
        <v>46</v>
      </c>
      <c r="LL9">
        <f>'Wind data'!LL3</f>
        <v>56</v>
      </c>
      <c r="LM9">
        <f>'Wind data'!LM3</f>
        <v>39</v>
      </c>
      <c r="LN9">
        <f>'Wind data'!LN3</f>
        <v>52</v>
      </c>
      <c r="LO9">
        <f>'Wind data'!LO3</f>
        <v>56</v>
      </c>
      <c r="LP9">
        <f>'Wind data'!LP3</f>
        <v>33</v>
      </c>
      <c r="LQ9">
        <f>'Wind data'!LQ3</f>
        <v>46</v>
      </c>
      <c r="LR9">
        <f>'Wind data'!LR3</f>
        <v>52</v>
      </c>
      <c r="LS9">
        <f>'Wind data'!LS3</f>
        <v>104</v>
      </c>
      <c r="LT9">
        <f>'Wind data'!LT3</f>
        <v>0</v>
      </c>
      <c r="LU9">
        <f>'Wind data'!LU3</f>
        <v>0</v>
      </c>
      <c r="LV9">
        <f>'Wind data'!LV3</f>
        <v>41</v>
      </c>
      <c r="LW9">
        <f>'Wind data'!LW3</f>
        <v>56</v>
      </c>
      <c r="LX9">
        <f>'Wind data'!LX3</f>
        <v>48</v>
      </c>
      <c r="LY9">
        <f>'Wind data'!LY3</f>
        <v>70</v>
      </c>
      <c r="LZ9">
        <f>'Wind data'!LZ3</f>
        <v>41</v>
      </c>
      <c r="MA9">
        <f>'Wind data'!MA3</f>
        <v>31</v>
      </c>
      <c r="MB9">
        <f>'Wind data'!MB3</f>
        <v>37</v>
      </c>
      <c r="MC9">
        <f>'Wind data'!MC3</f>
        <v>46</v>
      </c>
      <c r="MD9">
        <f>'Wind data'!MD3</f>
        <v>39</v>
      </c>
      <c r="ME9">
        <f>'Wind data'!ME3</f>
        <v>37</v>
      </c>
      <c r="MF9">
        <f>'Wind data'!MF3</f>
        <v>54</v>
      </c>
      <c r="MG9">
        <f>'Wind data'!MG3</f>
        <v>61</v>
      </c>
      <c r="MH9">
        <f>'Wind data'!MH3</f>
        <v>43</v>
      </c>
      <c r="MI9">
        <f>'Wind data'!MI3</f>
        <v>35</v>
      </c>
      <c r="MJ9">
        <f>'Wind data'!MJ3</f>
        <v>33</v>
      </c>
      <c r="MK9">
        <f>'Wind data'!MK3</f>
        <v>33</v>
      </c>
      <c r="ML9">
        <f>'Wind data'!ML3</f>
        <v>35</v>
      </c>
      <c r="MM9">
        <f>'Wind data'!MM3</f>
        <v>65</v>
      </c>
      <c r="MN9">
        <f>'Wind data'!MN3</f>
        <v>28</v>
      </c>
      <c r="MO9">
        <f>'Wind data'!MO3</f>
        <v>50</v>
      </c>
      <c r="MP9">
        <f>'Wind data'!MP3</f>
        <v>59</v>
      </c>
      <c r="MQ9">
        <f>'Wind data'!MQ3</f>
        <v>37</v>
      </c>
      <c r="MR9">
        <f>'Wind data'!MR3</f>
        <v>65</v>
      </c>
      <c r="MS9">
        <f>'Wind data'!MS3</f>
        <v>44</v>
      </c>
      <c r="MT9">
        <f>'Wind data'!MT3</f>
        <v>31</v>
      </c>
      <c r="MU9">
        <f>'Wind data'!MU3</f>
        <v>31</v>
      </c>
      <c r="MV9">
        <f>'Wind data'!MV3</f>
        <v>43</v>
      </c>
      <c r="MW9">
        <f>'Wind data'!MW3</f>
        <v>52</v>
      </c>
      <c r="MX9">
        <f>'Wind data'!MX3</f>
        <v>54</v>
      </c>
      <c r="MY9">
        <f>'Wind data'!MY3</f>
        <v>56</v>
      </c>
      <c r="MZ9">
        <f>'Wind data'!MZ3</f>
        <v>31</v>
      </c>
      <c r="NA9">
        <f>'Wind data'!NA3</f>
        <v>43</v>
      </c>
      <c r="NB9">
        <f>'Wind data'!NB3</f>
        <v>69</v>
      </c>
    </row>
    <row r="10" spans="1:366" ht="28.5" x14ac:dyDescent="0.45">
      <c r="A10" s="13" t="s">
        <v>619</v>
      </c>
      <c r="B10">
        <f>Sunrise!B9</f>
        <v>6</v>
      </c>
      <c r="C10">
        <f>Sunrise!C9</f>
        <v>6</v>
      </c>
      <c r="D10">
        <f>Sunrise!D9</f>
        <v>6</v>
      </c>
      <c r="E10">
        <f>Sunrise!E9</f>
        <v>6</v>
      </c>
      <c r="F10">
        <f>Sunrise!F9</f>
        <v>6</v>
      </c>
      <c r="G10">
        <f>Sunrise!G9</f>
        <v>6</v>
      </c>
      <c r="H10">
        <f>Sunrise!H9</f>
        <v>6</v>
      </c>
      <c r="I10">
        <f>Sunrise!I9</f>
        <v>6</v>
      </c>
      <c r="J10">
        <f>Sunrise!J9</f>
        <v>6</v>
      </c>
      <c r="K10">
        <f>Sunrise!K9</f>
        <v>6</v>
      </c>
      <c r="L10">
        <f>Sunrise!L9</f>
        <v>6</v>
      </c>
      <c r="M10">
        <f>Sunrise!M9</f>
        <v>6</v>
      </c>
      <c r="N10">
        <f>Sunrise!N9</f>
        <v>6</v>
      </c>
      <c r="O10">
        <f>Sunrise!O9</f>
        <v>6</v>
      </c>
      <c r="P10">
        <f>Sunrise!P9</f>
        <v>6</v>
      </c>
      <c r="Q10">
        <f>Sunrise!Q9</f>
        <v>6</v>
      </c>
      <c r="R10">
        <f>Sunrise!R9</f>
        <v>6</v>
      </c>
      <c r="S10">
        <f>Sunrise!S9</f>
        <v>6</v>
      </c>
      <c r="T10">
        <f>Sunrise!T9</f>
        <v>6</v>
      </c>
      <c r="U10">
        <f>Sunrise!U9</f>
        <v>6</v>
      </c>
      <c r="V10">
        <f>Sunrise!V9</f>
        <v>6</v>
      </c>
      <c r="W10">
        <f>Sunrise!W9</f>
        <v>6</v>
      </c>
      <c r="X10">
        <f>Sunrise!X9</f>
        <v>6</v>
      </c>
      <c r="Y10">
        <f>Sunrise!Y9</f>
        <v>6</v>
      </c>
      <c r="Z10">
        <f>Sunrise!Z9</f>
        <v>6</v>
      </c>
      <c r="AA10">
        <f>Sunrise!AA9</f>
        <v>6</v>
      </c>
      <c r="AB10">
        <f>Sunrise!AB9</f>
        <v>6</v>
      </c>
      <c r="AC10">
        <f>Sunrise!AC9</f>
        <v>6</v>
      </c>
      <c r="AD10">
        <f>Sunrise!AD9</f>
        <v>6</v>
      </c>
      <c r="AE10">
        <f>Sunrise!AE9</f>
        <v>6</v>
      </c>
      <c r="AF10">
        <f>Sunrise!AF9</f>
        <v>6</v>
      </c>
      <c r="AG10">
        <f>Sunrise!AG9</f>
        <v>6</v>
      </c>
      <c r="AH10">
        <f>Sunrise!AH9</f>
        <v>6</v>
      </c>
      <c r="AI10">
        <f>Sunrise!AI9</f>
        <v>6</v>
      </c>
      <c r="AJ10">
        <f>Sunrise!AJ9</f>
        <v>6</v>
      </c>
      <c r="AK10">
        <f>Sunrise!AK9</f>
        <v>6</v>
      </c>
      <c r="AL10">
        <f>Sunrise!AL9</f>
        <v>6</v>
      </c>
      <c r="AM10">
        <f>Sunrise!AM9</f>
        <v>6</v>
      </c>
      <c r="AN10">
        <f>Sunrise!AN9</f>
        <v>6</v>
      </c>
      <c r="AO10">
        <f>Sunrise!AO9</f>
        <v>6</v>
      </c>
      <c r="AP10">
        <f>Sunrise!AP9</f>
        <v>6</v>
      </c>
      <c r="AQ10">
        <f>Sunrise!AQ9</f>
        <v>6</v>
      </c>
      <c r="AR10">
        <f>Sunrise!AR9</f>
        <v>6</v>
      </c>
      <c r="AS10">
        <f>Sunrise!AS9</f>
        <v>6</v>
      </c>
      <c r="AT10">
        <f>Sunrise!AT9</f>
        <v>6</v>
      </c>
      <c r="AU10">
        <f>Sunrise!AU9</f>
        <v>6</v>
      </c>
      <c r="AV10">
        <f>Sunrise!AV9</f>
        <v>7</v>
      </c>
      <c r="AW10">
        <f>Sunrise!AW9</f>
        <v>7</v>
      </c>
      <c r="AX10">
        <f>Sunrise!AX9</f>
        <v>7</v>
      </c>
      <c r="AY10">
        <f>Sunrise!AY9</f>
        <v>7</v>
      </c>
      <c r="AZ10">
        <f>Sunrise!AZ9</f>
        <v>7</v>
      </c>
      <c r="BA10">
        <f>Sunrise!BA9</f>
        <v>7</v>
      </c>
      <c r="BB10">
        <f>Sunrise!BB9</f>
        <v>7</v>
      </c>
      <c r="BC10">
        <f>Sunrise!BC9</f>
        <v>7</v>
      </c>
      <c r="BD10">
        <f>Sunrise!BD9</f>
        <v>7</v>
      </c>
      <c r="BE10">
        <f>Sunrise!BE9</f>
        <v>7</v>
      </c>
      <c r="BF10">
        <f>Sunrise!BF9</f>
        <v>7</v>
      </c>
      <c r="BG10">
        <f>Sunrise!BG9</f>
        <v>7</v>
      </c>
      <c r="BH10">
        <f>Sunrise!BH9</f>
        <v>7</v>
      </c>
      <c r="BI10">
        <f>Sunrise!BI9</f>
        <v>7</v>
      </c>
      <c r="BJ10">
        <f>Sunrise!BJ9</f>
        <v>7</v>
      </c>
      <c r="BK10">
        <f>Sunrise!BK9</f>
        <v>7</v>
      </c>
      <c r="BL10">
        <f>Sunrise!BL9</f>
        <v>7</v>
      </c>
      <c r="BM10">
        <f>Sunrise!BM9</f>
        <v>7</v>
      </c>
      <c r="BN10">
        <f>Sunrise!BN9</f>
        <v>7</v>
      </c>
      <c r="BO10">
        <f>Sunrise!BO9</f>
        <v>7</v>
      </c>
      <c r="BP10">
        <f>Sunrise!BP9</f>
        <v>7</v>
      </c>
      <c r="BQ10">
        <f>Sunrise!BQ9</f>
        <v>7</v>
      </c>
      <c r="BR10">
        <f>Sunrise!BR9</f>
        <v>7</v>
      </c>
      <c r="BS10">
        <f>Sunrise!BS9</f>
        <v>7</v>
      </c>
      <c r="BT10">
        <f>Sunrise!BT9</f>
        <v>7</v>
      </c>
      <c r="BU10">
        <f>Sunrise!BU9</f>
        <v>7</v>
      </c>
      <c r="BV10">
        <f>Sunrise!BV9</f>
        <v>7</v>
      </c>
      <c r="BW10">
        <f>Sunrise!BW9</f>
        <v>7</v>
      </c>
      <c r="BX10">
        <f>Sunrise!BX9</f>
        <v>7</v>
      </c>
      <c r="BY10">
        <f>Sunrise!BY9</f>
        <v>7</v>
      </c>
      <c r="BZ10">
        <f>Sunrise!BZ9</f>
        <v>7</v>
      </c>
      <c r="CA10">
        <f>Sunrise!CA9</f>
        <v>7</v>
      </c>
      <c r="CB10">
        <f>Sunrise!CB9</f>
        <v>7</v>
      </c>
      <c r="CC10">
        <f>Sunrise!CC9</f>
        <v>7</v>
      </c>
      <c r="CD10">
        <f>Sunrise!CD9</f>
        <v>7</v>
      </c>
      <c r="CE10">
        <f>Sunrise!CE9</f>
        <v>7</v>
      </c>
      <c r="CF10">
        <f>Sunrise!CF9</f>
        <v>7</v>
      </c>
      <c r="CG10">
        <f>Sunrise!CG9</f>
        <v>7</v>
      </c>
      <c r="CH10">
        <f>Sunrise!CH9</f>
        <v>7</v>
      </c>
      <c r="CI10">
        <f>Sunrise!CI9</f>
        <v>7</v>
      </c>
      <c r="CJ10">
        <f>Sunrise!CJ9</f>
        <v>7</v>
      </c>
      <c r="CK10">
        <f>Sunrise!CK9</f>
        <v>7</v>
      </c>
      <c r="CL10">
        <f>Sunrise!CL9</f>
        <v>7</v>
      </c>
      <c r="CM10">
        <f>Sunrise!CM9</f>
        <v>7</v>
      </c>
      <c r="CN10">
        <f>Sunrise!CN9</f>
        <v>7</v>
      </c>
      <c r="CO10">
        <f>Sunrise!CO9</f>
        <v>7</v>
      </c>
      <c r="CP10">
        <f>Sunrise!CP9</f>
        <v>7</v>
      </c>
      <c r="CQ10">
        <f>Sunrise!CQ9</f>
        <v>7</v>
      </c>
      <c r="CR10">
        <f>Sunrise!CR9</f>
        <v>7</v>
      </c>
      <c r="CS10">
        <f>Sunrise!CS9</f>
        <v>7</v>
      </c>
      <c r="CT10">
        <f>Sunrise!CT9</f>
        <v>6</v>
      </c>
      <c r="CU10">
        <f>Sunrise!CU9</f>
        <v>6</v>
      </c>
      <c r="CV10">
        <f>Sunrise!CV9</f>
        <v>6</v>
      </c>
      <c r="CW10">
        <f>Sunrise!CW9</f>
        <v>6</v>
      </c>
      <c r="CX10">
        <f>Sunrise!CX9</f>
        <v>6</v>
      </c>
      <c r="CY10">
        <f>Sunrise!CY9</f>
        <v>6</v>
      </c>
      <c r="CZ10">
        <f>Sunrise!CZ9</f>
        <v>6</v>
      </c>
      <c r="DA10">
        <f>Sunrise!DA9</f>
        <v>6</v>
      </c>
      <c r="DB10">
        <f>Sunrise!DB9</f>
        <v>6</v>
      </c>
      <c r="DC10">
        <f>Sunrise!DC9</f>
        <v>6</v>
      </c>
      <c r="DD10">
        <f>Sunrise!DD9</f>
        <v>6</v>
      </c>
      <c r="DE10">
        <f>Sunrise!DE9</f>
        <v>6</v>
      </c>
      <c r="DF10">
        <f>Sunrise!DF9</f>
        <v>6</v>
      </c>
      <c r="DG10">
        <f>Sunrise!DG9</f>
        <v>6</v>
      </c>
      <c r="DH10">
        <f>Sunrise!DH9</f>
        <v>6</v>
      </c>
      <c r="DI10">
        <f>Sunrise!DI9</f>
        <v>6</v>
      </c>
      <c r="DJ10">
        <f>Sunrise!DJ9</f>
        <v>6</v>
      </c>
      <c r="DK10">
        <f>Sunrise!DK9</f>
        <v>6</v>
      </c>
      <c r="DL10">
        <f>Sunrise!DL9</f>
        <v>6</v>
      </c>
      <c r="DM10">
        <f>Sunrise!DM9</f>
        <v>6</v>
      </c>
      <c r="DN10">
        <f>Sunrise!DN9</f>
        <v>6</v>
      </c>
      <c r="DO10">
        <f>Sunrise!DO9</f>
        <v>6</v>
      </c>
      <c r="DP10">
        <f>Sunrise!DP9</f>
        <v>6</v>
      </c>
      <c r="DQ10">
        <f>Sunrise!DQ9</f>
        <v>6</v>
      </c>
      <c r="DR10">
        <f>Sunrise!DR9</f>
        <v>6</v>
      </c>
      <c r="DS10">
        <f>Sunrise!DS9</f>
        <v>7</v>
      </c>
      <c r="DT10">
        <f>Sunrise!DT9</f>
        <v>7</v>
      </c>
      <c r="DU10">
        <f>Sunrise!DU9</f>
        <v>7</v>
      </c>
      <c r="DV10">
        <f>Sunrise!DV9</f>
        <v>7</v>
      </c>
      <c r="DW10">
        <f>Sunrise!DW9</f>
        <v>7</v>
      </c>
      <c r="DX10">
        <f>Sunrise!DX9</f>
        <v>7</v>
      </c>
      <c r="DY10">
        <f>Sunrise!DY9</f>
        <v>7</v>
      </c>
      <c r="DZ10">
        <f>Sunrise!DZ9</f>
        <v>7</v>
      </c>
      <c r="EA10">
        <f>Sunrise!EA9</f>
        <v>7</v>
      </c>
      <c r="EB10">
        <f>Sunrise!EB9</f>
        <v>7</v>
      </c>
      <c r="EC10">
        <f>Sunrise!EC9</f>
        <v>7</v>
      </c>
      <c r="ED10">
        <f>Sunrise!ED9</f>
        <v>7</v>
      </c>
      <c r="EE10">
        <f>Sunrise!EE9</f>
        <v>7</v>
      </c>
      <c r="EF10">
        <f>Sunrise!EF9</f>
        <v>7</v>
      </c>
      <c r="EG10">
        <f>Sunrise!EG9</f>
        <v>7</v>
      </c>
      <c r="EH10">
        <f>Sunrise!EH9</f>
        <v>7</v>
      </c>
      <c r="EI10">
        <f>Sunrise!EI9</f>
        <v>7</v>
      </c>
      <c r="EJ10">
        <f>Sunrise!EJ9</f>
        <v>7</v>
      </c>
      <c r="EK10">
        <f>Sunrise!EK9</f>
        <v>7</v>
      </c>
      <c r="EL10">
        <f>Sunrise!EL9</f>
        <v>7</v>
      </c>
      <c r="EM10">
        <f>Sunrise!EM9</f>
        <v>7</v>
      </c>
      <c r="EN10">
        <f>Sunrise!EN9</f>
        <v>7</v>
      </c>
      <c r="EO10">
        <f>Sunrise!EO9</f>
        <v>7</v>
      </c>
      <c r="EP10">
        <f>Sunrise!EP9</f>
        <v>7</v>
      </c>
      <c r="EQ10">
        <f>Sunrise!EQ9</f>
        <v>7</v>
      </c>
      <c r="ER10">
        <f>Sunrise!ER9</f>
        <v>7</v>
      </c>
      <c r="ES10">
        <f>Sunrise!ES9</f>
        <v>7</v>
      </c>
      <c r="ET10">
        <f>Sunrise!ET9</f>
        <v>7</v>
      </c>
      <c r="EU10">
        <f>Sunrise!EU9</f>
        <v>7</v>
      </c>
      <c r="EV10">
        <f>Sunrise!EV9</f>
        <v>7</v>
      </c>
      <c r="EW10">
        <f>Sunrise!EW9</f>
        <v>7</v>
      </c>
      <c r="EX10">
        <f>Sunrise!EX9</f>
        <v>7</v>
      </c>
      <c r="EY10">
        <f>Sunrise!EY9</f>
        <v>7</v>
      </c>
      <c r="EZ10">
        <f>Sunrise!EZ9</f>
        <v>7</v>
      </c>
      <c r="FA10">
        <f>Sunrise!FA9</f>
        <v>7</v>
      </c>
      <c r="FB10">
        <f>Sunrise!FB9</f>
        <v>7</v>
      </c>
      <c r="FC10">
        <f>Sunrise!FC9</f>
        <v>7</v>
      </c>
      <c r="FD10">
        <f>Sunrise!FD9</f>
        <v>7</v>
      </c>
      <c r="FE10">
        <f>Sunrise!FE9</f>
        <v>7</v>
      </c>
      <c r="FF10">
        <f>Sunrise!FF9</f>
        <v>7</v>
      </c>
      <c r="FG10">
        <f>Sunrise!FG9</f>
        <v>7</v>
      </c>
      <c r="FH10">
        <f>Sunrise!FH9</f>
        <v>7</v>
      </c>
      <c r="FI10">
        <f>Sunrise!FI9</f>
        <v>7</v>
      </c>
      <c r="FJ10">
        <f>Sunrise!FJ9</f>
        <v>7</v>
      </c>
      <c r="FK10">
        <f>Sunrise!FK9</f>
        <v>7</v>
      </c>
      <c r="FL10">
        <f>Sunrise!FL9</f>
        <v>7</v>
      </c>
      <c r="FM10">
        <f>Sunrise!FM9</f>
        <v>7</v>
      </c>
      <c r="FN10">
        <f>Sunrise!FN9</f>
        <v>7</v>
      </c>
      <c r="FO10">
        <f>Sunrise!FO9</f>
        <v>7</v>
      </c>
      <c r="FP10">
        <f>Sunrise!FP9</f>
        <v>7</v>
      </c>
      <c r="FQ10">
        <f>Sunrise!FQ9</f>
        <v>7</v>
      </c>
      <c r="FR10">
        <f>Sunrise!FR9</f>
        <v>7</v>
      </c>
      <c r="FS10">
        <f>Sunrise!FS9</f>
        <v>7</v>
      </c>
      <c r="FT10">
        <f>Sunrise!FT9</f>
        <v>7</v>
      </c>
      <c r="FU10">
        <f>Sunrise!FU9</f>
        <v>7</v>
      </c>
      <c r="FV10">
        <f>Sunrise!FV9</f>
        <v>7</v>
      </c>
      <c r="FW10">
        <f>Sunrise!FW9</f>
        <v>7</v>
      </c>
      <c r="FX10">
        <f>Sunrise!FX9</f>
        <v>7</v>
      </c>
      <c r="FY10">
        <f>Sunrise!FY9</f>
        <v>7</v>
      </c>
      <c r="FZ10">
        <f>Sunrise!FZ9</f>
        <v>7</v>
      </c>
      <c r="GA10">
        <f>Sunrise!GA9</f>
        <v>7</v>
      </c>
      <c r="GB10">
        <f>Sunrise!GB9</f>
        <v>7</v>
      </c>
      <c r="GC10">
        <f>Sunrise!GC9</f>
        <v>7</v>
      </c>
      <c r="GD10">
        <f>Sunrise!GD9</f>
        <v>7</v>
      </c>
      <c r="GE10">
        <f>Sunrise!GE9</f>
        <v>7</v>
      </c>
      <c r="GF10">
        <f>Sunrise!GF9</f>
        <v>7</v>
      </c>
      <c r="GG10">
        <f>Sunrise!GG9</f>
        <v>7</v>
      </c>
      <c r="GH10">
        <f>Sunrise!GH9</f>
        <v>7</v>
      </c>
      <c r="GI10">
        <f>Sunrise!GI9</f>
        <v>7</v>
      </c>
      <c r="GJ10">
        <f>Sunrise!GJ9</f>
        <v>7</v>
      </c>
      <c r="GK10">
        <f>Sunrise!GK9</f>
        <v>7</v>
      </c>
      <c r="GL10">
        <f>Sunrise!GL9</f>
        <v>7</v>
      </c>
      <c r="GM10">
        <f>Sunrise!GM9</f>
        <v>7</v>
      </c>
      <c r="GN10">
        <f>Sunrise!GN9</f>
        <v>7</v>
      </c>
      <c r="GO10">
        <f>Sunrise!GO9</f>
        <v>7</v>
      </c>
      <c r="GP10">
        <f>Sunrise!GP9</f>
        <v>7</v>
      </c>
      <c r="GQ10">
        <f>Sunrise!GQ9</f>
        <v>7</v>
      </c>
      <c r="GR10">
        <f>Sunrise!GR9</f>
        <v>7</v>
      </c>
      <c r="GS10">
        <f>Sunrise!GS9</f>
        <v>7</v>
      </c>
      <c r="GT10">
        <f>Sunrise!GT9</f>
        <v>7</v>
      </c>
      <c r="GU10">
        <f>Sunrise!GU9</f>
        <v>7</v>
      </c>
      <c r="GV10">
        <f>Sunrise!GV9</f>
        <v>7</v>
      </c>
      <c r="GW10">
        <f>Sunrise!GW9</f>
        <v>7</v>
      </c>
      <c r="GX10">
        <f>Sunrise!GX9</f>
        <v>7</v>
      </c>
      <c r="GY10">
        <f>Sunrise!GY9</f>
        <v>7</v>
      </c>
      <c r="GZ10">
        <f>Sunrise!GZ9</f>
        <v>7</v>
      </c>
      <c r="HA10">
        <f>Sunrise!HA9</f>
        <v>7</v>
      </c>
      <c r="HB10">
        <f>Sunrise!HB9</f>
        <v>7</v>
      </c>
      <c r="HC10">
        <f>Sunrise!HC9</f>
        <v>7</v>
      </c>
      <c r="HD10">
        <f>Sunrise!HD9</f>
        <v>7</v>
      </c>
      <c r="HE10">
        <f>Sunrise!HE9</f>
        <v>7</v>
      </c>
      <c r="HF10">
        <f>Sunrise!HF9</f>
        <v>7</v>
      </c>
      <c r="HG10">
        <f>Sunrise!HG9</f>
        <v>7</v>
      </c>
      <c r="HH10">
        <f>Sunrise!HH9</f>
        <v>7</v>
      </c>
      <c r="HI10">
        <f>Sunrise!HI9</f>
        <v>7</v>
      </c>
      <c r="HJ10">
        <f>Sunrise!HJ9</f>
        <v>7</v>
      </c>
      <c r="HK10">
        <f>Sunrise!HK9</f>
        <v>7</v>
      </c>
      <c r="HL10">
        <f>Sunrise!HL9</f>
        <v>7</v>
      </c>
      <c r="HM10">
        <f>Sunrise!HM9</f>
        <v>7</v>
      </c>
      <c r="HN10">
        <f>Sunrise!HN9</f>
        <v>7</v>
      </c>
      <c r="HO10">
        <f>Sunrise!HO9</f>
        <v>7</v>
      </c>
      <c r="HP10">
        <f>Sunrise!HP9</f>
        <v>7</v>
      </c>
      <c r="HQ10">
        <f>Sunrise!HQ9</f>
        <v>7</v>
      </c>
      <c r="HR10">
        <f>Sunrise!HR9</f>
        <v>7</v>
      </c>
      <c r="HS10">
        <f>Sunrise!HS9</f>
        <v>7</v>
      </c>
      <c r="HT10">
        <f>Sunrise!HT9</f>
        <v>7</v>
      </c>
      <c r="HU10">
        <f>Sunrise!HU9</f>
        <v>7</v>
      </c>
      <c r="HV10">
        <f>Sunrise!HV9</f>
        <v>7</v>
      </c>
      <c r="HW10">
        <f>Sunrise!HW9</f>
        <v>7</v>
      </c>
      <c r="HX10">
        <f>Sunrise!HX9</f>
        <v>7</v>
      </c>
      <c r="HY10">
        <f>Sunrise!HY9</f>
        <v>6</v>
      </c>
      <c r="HZ10">
        <f>Sunrise!HZ9</f>
        <v>6</v>
      </c>
      <c r="IA10">
        <f>Sunrise!IA9</f>
        <v>6</v>
      </c>
      <c r="IB10">
        <f>Sunrise!IB9</f>
        <v>6</v>
      </c>
      <c r="IC10">
        <f>Sunrise!IC9</f>
        <v>6</v>
      </c>
      <c r="ID10">
        <f>Sunrise!ID9</f>
        <v>6</v>
      </c>
      <c r="IE10">
        <f>Sunrise!IE9</f>
        <v>6</v>
      </c>
      <c r="IF10">
        <f>Sunrise!IF9</f>
        <v>6</v>
      </c>
      <c r="IG10">
        <f>Sunrise!IG9</f>
        <v>6</v>
      </c>
      <c r="IH10">
        <f>Sunrise!IH9</f>
        <v>6</v>
      </c>
      <c r="II10">
        <f>Sunrise!II9</f>
        <v>6</v>
      </c>
      <c r="IJ10">
        <f>Sunrise!IJ9</f>
        <v>6</v>
      </c>
      <c r="IK10">
        <f>Sunrise!IK9</f>
        <v>6</v>
      </c>
      <c r="IL10">
        <f>Sunrise!IL9</f>
        <v>6</v>
      </c>
      <c r="IM10">
        <f>Sunrise!IM9</f>
        <v>6</v>
      </c>
      <c r="IN10">
        <f>Sunrise!IN9</f>
        <v>6</v>
      </c>
      <c r="IO10">
        <f>Sunrise!IO9</f>
        <v>6</v>
      </c>
      <c r="IP10">
        <f>Sunrise!IP9</f>
        <v>6</v>
      </c>
      <c r="IQ10">
        <f>Sunrise!IQ9</f>
        <v>6</v>
      </c>
      <c r="IR10">
        <f>Sunrise!IR9</f>
        <v>6</v>
      </c>
      <c r="IS10">
        <f>Sunrise!IS9</f>
        <v>6</v>
      </c>
      <c r="IT10">
        <f>Sunrise!IT9</f>
        <v>6</v>
      </c>
      <c r="IU10">
        <f>Sunrise!IU9</f>
        <v>6</v>
      </c>
      <c r="IV10">
        <f>Sunrise!IV9</f>
        <v>6</v>
      </c>
      <c r="IW10">
        <f>Sunrise!IW9</f>
        <v>6</v>
      </c>
      <c r="IX10">
        <f>Sunrise!IX9</f>
        <v>6</v>
      </c>
      <c r="IY10">
        <f>Sunrise!IY9</f>
        <v>6</v>
      </c>
      <c r="IZ10">
        <f>Sunrise!IZ9</f>
        <v>6</v>
      </c>
      <c r="JA10">
        <f>Sunrise!JA9</f>
        <v>6</v>
      </c>
      <c r="JB10">
        <f>Sunrise!JB9</f>
        <v>6</v>
      </c>
      <c r="JC10">
        <f>Sunrise!JC9</f>
        <v>6</v>
      </c>
      <c r="JD10">
        <f>Sunrise!JD9</f>
        <v>6</v>
      </c>
      <c r="JE10">
        <f>Sunrise!JE9</f>
        <v>6</v>
      </c>
      <c r="JF10">
        <f>Sunrise!JF9</f>
        <v>6</v>
      </c>
      <c r="JG10">
        <f>Sunrise!JG9</f>
        <v>6</v>
      </c>
      <c r="JH10">
        <f>Sunrise!JH9</f>
        <v>6</v>
      </c>
      <c r="JI10">
        <f>Sunrise!JI9</f>
        <v>6</v>
      </c>
      <c r="JJ10">
        <f>Sunrise!JJ9</f>
        <v>6</v>
      </c>
      <c r="JK10">
        <f>Sunrise!JK9</f>
        <v>6</v>
      </c>
      <c r="JL10">
        <f>Sunrise!JL9</f>
        <v>6</v>
      </c>
      <c r="JM10">
        <f>Sunrise!JM9</f>
        <v>6</v>
      </c>
      <c r="JN10">
        <f>Sunrise!JN9</f>
        <v>6</v>
      </c>
      <c r="JO10">
        <f>Sunrise!JO9</f>
        <v>6</v>
      </c>
      <c r="JP10">
        <f>Sunrise!JP9</f>
        <v>6</v>
      </c>
      <c r="JQ10">
        <f>Sunrise!JQ9</f>
        <v>6</v>
      </c>
      <c r="JR10">
        <f>Sunrise!JR9</f>
        <v>5</v>
      </c>
      <c r="JS10">
        <f>Sunrise!JS9</f>
        <v>5</v>
      </c>
      <c r="JT10">
        <f>Sunrise!JT9</f>
        <v>6</v>
      </c>
      <c r="JU10">
        <f>Sunrise!JU9</f>
        <v>6</v>
      </c>
      <c r="JV10">
        <f>Sunrise!JV9</f>
        <v>6</v>
      </c>
      <c r="JW10">
        <f>Sunrise!JW9</f>
        <v>6</v>
      </c>
      <c r="JX10">
        <f>Sunrise!JX9</f>
        <v>6</v>
      </c>
      <c r="JY10">
        <f>Sunrise!JY9</f>
        <v>6</v>
      </c>
      <c r="JZ10">
        <f>Sunrise!JZ9</f>
        <v>6</v>
      </c>
      <c r="KA10">
        <f>Sunrise!KA9</f>
        <v>6</v>
      </c>
      <c r="KB10">
        <f>Sunrise!KB9</f>
        <v>6</v>
      </c>
      <c r="KC10">
        <f>Sunrise!KC9</f>
        <v>6</v>
      </c>
      <c r="KD10">
        <f>Sunrise!KD9</f>
        <v>6</v>
      </c>
      <c r="KE10">
        <f>Sunrise!KE9</f>
        <v>6</v>
      </c>
      <c r="KF10">
        <f>Sunrise!KF9</f>
        <v>6</v>
      </c>
      <c r="KG10">
        <f>Sunrise!KG9</f>
        <v>6</v>
      </c>
      <c r="KH10">
        <f>Sunrise!KH9</f>
        <v>6</v>
      </c>
      <c r="KI10">
        <f>Sunrise!KI9</f>
        <v>6</v>
      </c>
      <c r="KJ10">
        <f>Sunrise!KJ9</f>
        <v>6</v>
      </c>
      <c r="KK10">
        <f>Sunrise!KK9</f>
        <v>6</v>
      </c>
      <c r="KL10">
        <f>Sunrise!KL9</f>
        <v>6</v>
      </c>
      <c r="KM10">
        <f>Sunrise!KM9</f>
        <v>6</v>
      </c>
      <c r="KN10">
        <f>Sunrise!KN9</f>
        <v>6</v>
      </c>
      <c r="KO10">
        <f>Sunrise!KO9</f>
        <v>6</v>
      </c>
      <c r="KP10">
        <f>Sunrise!KP9</f>
        <v>6</v>
      </c>
      <c r="KQ10">
        <f>Sunrise!KQ9</f>
        <v>6</v>
      </c>
      <c r="KR10">
        <f>Sunrise!KR9</f>
        <v>6</v>
      </c>
      <c r="KS10">
        <f>Sunrise!KS9</f>
        <v>6</v>
      </c>
      <c r="KT10">
        <f>Sunrise!KT9</f>
        <v>6</v>
      </c>
      <c r="KU10">
        <f>Sunrise!KU9</f>
        <v>6</v>
      </c>
      <c r="KV10">
        <f>Sunrise!KV9</f>
        <v>6</v>
      </c>
      <c r="KW10">
        <f>Sunrise!KW9</f>
        <v>6</v>
      </c>
      <c r="KX10">
        <f>Sunrise!KX9</f>
        <v>6</v>
      </c>
      <c r="KY10">
        <f>Sunrise!KY9</f>
        <v>6</v>
      </c>
      <c r="KZ10">
        <f>Sunrise!KZ9</f>
        <v>6</v>
      </c>
      <c r="LA10">
        <f>Sunrise!LA9</f>
        <v>6</v>
      </c>
      <c r="LB10">
        <f>Sunrise!LB9</f>
        <v>6</v>
      </c>
      <c r="LC10">
        <f>Sunrise!LC9</f>
        <v>6</v>
      </c>
      <c r="LD10">
        <f>Sunrise!LD9</f>
        <v>6</v>
      </c>
      <c r="LE10">
        <f>Sunrise!LE9</f>
        <v>6</v>
      </c>
      <c r="LF10">
        <f>Sunrise!LF9</f>
        <v>6</v>
      </c>
      <c r="LG10">
        <f>Sunrise!LG9</f>
        <v>6</v>
      </c>
      <c r="LH10">
        <f>Sunrise!LH9</f>
        <v>6</v>
      </c>
      <c r="LI10">
        <f>Sunrise!LI9</f>
        <v>6</v>
      </c>
      <c r="LJ10">
        <f>Sunrise!LJ9</f>
        <v>6</v>
      </c>
      <c r="LK10">
        <f>Sunrise!LK9</f>
        <v>6</v>
      </c>
      <c r="LL10">
        <f>Sunrise!LL9</f>
        <v>6</v>
      </c>
      <c r="LM10">
        <f>Sunrise!LM9</f>
        <v>6</v>
      </c>
      <c r="LN10">
        <f>Sunrise!LN9</f>
        <v>6</v>
      </c>
      <c r="LO10">
        <f>Sunrise!LO9</f>
        <v>6</v>
      </c>
      <c r="LP10">
        <f>Sunrise!LP9</f>
        <v>6</v>
      </c>
      <c r="LQ10">
        <f>Sunrise!LQ9</f>
        <v>6</v>
      </c>
      <c r="LR10">
        <f>Sunrise!LR9</f>
        <v>6</v>
      </c>
      <c r="LS10">
        <f>Sunrise!LS9</f>
        <v>6</v>
      </c>
      <c r="LT10">
        <f>Sunrise!LT9</f>
        <v>6</v>
      </c>
      <c r="LU10">
        <f>Sunrise!LU9</f>
        <v>6</v>
      </c>
      <c r="LV10">
        <f>Sunrise!LV9</f>
        <v>6</v>
      </c>
      <c r="LW10">
        <f>Sunrise!LW9</f>
        <v>6</v>
      </c>
      <c r="LX10">
        <f>Sunrise!LX9</f>
        <v>6</v>
      </c>
      <c r="LY10">
        <f>Sunrise!LY9</f>
        <v>6</v>
      </c>
      <c r="LZ10">
        <f>Sunrise!LZ9</f>
        <v>6</v>
      </c>
      <c r="MA10">
        <f>Sunrise!MA9</f>
        <v>6</v>
      </c>
      <c r="MB10">
        <f>Sunrise!MB9</f>
        <v>6</v>
      </c>
      <c r="MC10">
        <f>Sunrise!MC9</f>
        <v>6</v>
      </c>
      <c r="MD10">
        <f>Sunrise!MD9</f>
        <v>6</v>
      </c>
      <c r="ME10">
        <f>Sunrise!ME9</f>
        <v>6</v>
      </c>
      <c r="MF10">
        <f>Sunrise!MF9</f>
        <v>6</v>
      </c>
      <c r="MG10">
        <f>Sunrise!MG9</f>
        <v>6</v>
      </c>
      <c r="MH10">
        <f>Sunrise!MH9</f>
        <v>6</v>
      </c>
      <c r="MI10">
        <f>Sunrise!MI9</f>
        <v>6</v>
      </c>
      <c r="MJ10">
        <f>Sunrise!MJ9</f>
        <v>6</v>
      </c>
      <c r="MK10">
        <f>Sunrise!MK9</f>
        <v>6</v>
      </c>
      <c r="ML10">
        <f>Sunrise!ML9</f>
        <v>6</v>
      </c>
      <c r="MM10">
        <f>Sunrise!MM9</f>
        <v>6</v>
      </c>
      <c r="MN10">
        <f>Sunrise!MN9</f>
        <v>6</v>
      </c>
      <c r="MO10">
        <f>Sunrise!MO9</f>
        <v>6</v>
      </c>
      <c r="MP10">
        <f>Sunrise!MP9</f>
        <v>6</v>
      </c>
      <c r="MQ10">
        <f>Sunrise!MQ9</f>
        <v>6</v>
      </c>
      <c r="MR10">
        <f>Sunrise!MR9</f>
        <v>6</v>
      </c>
      <c r="MS10">
        <f>Sunrise!MS9</f>
        <v>6</v>
      </c>
      <c r="MT10">
        <f>Sunrise!MT9</f>
        <v>6</v>
      </c>
      <c r="MU10">
        <f>Sunrise!MU9</f>
        <v>6</v>
      </c>
      <c r="MV10">
        <f>Sunrise!MV9</f>
        <v>6</v>
      </c>
      <c r="MW10">
        <f>Sunrise!MW9</f>
        <v>6</v>
      </c>
      <c r="MX10">
        <f>Sunrise!MX9</f>
        <v>6</v>
      </c>
      <c r="MY10">
        <f>Sunrise!MY9</f>
        <v>6</v>
      </c>
      <c r="MZ10">
        <f>Sunrise!MZ9</f>
        <v>6</v>
      </c>
      <c r="NA10">
        <f>Sunrise!NA9</f>
        <v>6</v>
      </c>
      <c r="NB10">
        <f>Sunrise!NB9</f>
        <v>6</v>
      </c>
    </row>
    <row r="11" spans="1:366" x14ac:dyDescent="0.45">
      <c r="A11" t="s">
        <v>623</v>
      </c>
      <c r="B11">
        <f>humidity!B4</f>
        <v>43</v>
      </c>
      <c r="C11">
        <f>humidity!C4</f>
        <v>69</v>
      </c>
      <c r="D11">
        <f>humidity!D4</f>
        <v>64</v>
      </c>
      <c r="E11">
        <f>humidity!E4</f>
        <v>61</v>
      </c>
      <c r="F11">
        <f>humidity!F4</f>
        <v>38</v>
      </c>
      <c r="G11">
        <f>humidity!G4</f>
        <v>70</v>
      </c>
      <c r="H11">
        <f>humidity!H4</f>
        <v>71</v>
      </c>
      <c r="I11">
        <f>humidity!I4</f>
        <v>58</v>
      </c>
      <c r="J11">
        <f>humidity!J4</f>
        <v>60</v>
      </c>
      <c r="K11">
        <f>humidity!K4</f>
        <v>77</v>
      </c>
      <c r="L11">
        <f>humidity!L4</f>
        <v>79</v>
      </c>
      <c r="M11">
        <f>humidity!M4</f>
        <v>61</v>
      </c>
      <c r="N11">
        <f>humidity!N4</f>
        <v>57</v>
      </c>
      <c r="O11">
        <f>humidity!O4</f>
        <v>56</v>
      </c>
      <c r="P11">
        <f>humidity!P4</f>
        <v>58</v>
      </c>
      <c r="Q11">
        <f>humidity!Q4</f>
        <v>57</v>
      </c>
      <c r="R11">
        <f>humidity!R4</f>
        <v>60</v>
      </c>
      <c r="S11">
        <f>humidity!S4</f>
        <v>61</v>
      </c>
      <c r="T11">
        <f>humidity!T4</f>
        <v>67</v>
      </c>
      <c r="U11">
        <f>humidity!U4</f>
        <v>61</v>
      </c>
      <c r="V11">
        <f>humidity!V4</f>
        <v>75</v>
      </c>
      <c r="W11">
        <f>humidity!W4</f>
        <v>62</v>
      </c>
      <c r="X11">
        <f>humidity!X4</f>
        <v>55</v>
      </c>
      <c r="Y11">
        <f>humidity!Y4</f>
        <v>57</v>
      </c>
      <c r="Z11">
        <f>humidity!Z4</f>
        <v>61</v>
      </c>
      <c r="AA11">
        <f>humidity!AA4</f>
        <v>52</v>
      </c>
      <c r="AB11">
        <f>humidity!AB4</f>
        <v>56</v>
      </c>
      <c r="AC11">
        <f>humidity!AC4</f>
        <v>55</v>
      </c>
      <c r="AD11">
        <f>humidity!AD4</f>
        <v>55</v>
      </c>
      <c r="AE11">
        <f>humidity!AE4</f>
        <v>63</v>
      </c>
      <c r="AF11">
        <f>humidity!AF4</f>
        <v>25</v>
      </c>
      <c r="AG11">
        <f>humidity!AG4</f>
        <v>69</v>
      </c>
      <c r="AH11">
        <f>humidity!AH4</f>
        <v>70</v>
      </c>
      <c r="AI11">
        <f>humidity!AI4</f>
        <v>57</v>
      </c>
      <c r="AJ11">
        <f>humidity!AJ4</f>
        <v>60</v>
      </c>
      <c r="AK11">
        <f>humidity!AK4</f>
        <v>55</v>
      </c>
      <c r="AL11">
        <f>humidity!AL4</f>
        <v>56</v>
      </c>
      <c r="AM11">
        <f>humidity!AM4</f>
        <v>55</v>
      </c>
      <c r="AN11">
        <f>humidity!AN4</f>
        <v>55</v>
      </c>
      <c r="AO11">
        <f>humidity!AO4</f>
        <v>40</v>
      </c>
      <c r="AP11">
        <f>humidity!AP4</f>
        <v>33</v>
      </c>
      <c r="AQ11">
        <f>humidity!AQ4</f>
        <v>53</v>
      </c>
      <c r="AR11">
        <f>humidity!AR4</f>
        <v>13</v>
      </c>
      <c r="AS11">
        <f>humidity!AS4</f>
        <v>39</v>
      </c>
      <c r="AT11">
        <f>humidity!AT4</f>
        <v>41</v>
      </c>
      <c r="AU11">
        <f>humidity!AU4</f>
        <v>39</v>
      </c>
      <c r="AV11">
        <f>humidity!AV4</f>
        <v>44</v>
      </c>
      <c r="AW11">
        <f>humidity!AW4</f>
        <v>46</v>
      </c>
      <c r="AX11">
        <f>humidity!AX4</f>
        <v>49</v>
      </c>
      <c r="AY11">
        <f>humidity!AY4</f>
        <v>57</v>
      </c>
      <c r="AZ11">
        <f>humidity!AZ4</f>
        <v>78</v>
      </c>
      <c r="BA11">
        <f>humidity!BA4</f>
        <v>75</v>
      </c>
      <c r="BB11">
        <f>humidity!BB4</f>
        <v>74</v>
      </c>
      <c r="BC11">
        <f>humidity!BC4</f>
        <v>76</v>
      </c>
      <c r="BD11">
        <f>humidity!BD4</f>
        <v>49</v>
      </c>
      <c r="BE11">
        <f>humidity!BE4</f>
        <v>46</v>
      </c>
      <c r="BF11">
        <f>humidity!BF4</f>
        <v>48</v>
      </c>
      <c r="BG11">
        <f>humidity!BG4</f>
        <v>60</v>
      </c>
      <c r="BH11">
        <f>humidity!BH4</f>
        <v>48</v>
      </c>
      <c r="BI11">
        <f>humidity!BI4</f>
        <v>53</v>
      </c>
      <c r="BJ11">
        <f>humidity!BJ4</f>
        <v>53</v>
      </c>
      <c r="BK11">
        <f>humidity!BK4</f>
        <v>55</v>
      </c>
      <c r="BL11">
        <f>humidity!BL4</f>
        <v>54</v>
      </c>
      <c r="BM11">
        <f>humidity!BM4</f>
        <v>56</v>
      </c>
      <c r="BN11">
        <f>humidity!BN4</f>
        <v>44</v>
      </c>
      <c r="BO11">
        <f>humidity!BO4</f>
        <v>48</v>
      </c>
      <c r="BP11">
        <f>humidity!BP4</f>
        <v>53</v>
      </c>
      <c r="BQ11">
        <f>humidity!BQ4</f>
        <v>70</v>
      </c>
      <c r="BR11">
        <f>humidity!BR4</f>
        <v>61</v>
      </c>
      <c r="BS11">
        <f>humidity!BS4</f>
        <v>53</v>
      </c>
      <c r="BT11">
        <f>humidity!BT4</f>
        <v>32</v>
      </c>
      <c r="BU11">
        <f>humidity!BU4</f>
        <v>77</v>
      </c>
      <c r="BV11">
        <f>humidity!BV4</f>
        <v>61</v>
      </c>
      <c r="BW11">
        <f>humidity!BW4</f>
        <v>61</v>
      </c>
      <c r="BX11">
        <f>humidity!BX4</f>
        <v>60</v>
      </c>
      <c r="BY11">
        <f>humidity!BY4</f>
        <v>89</v>
      </c>
      <c r="BZ11">
        <f>humidity!BZ4</f>
        <v>69</v>
      </c>
      <c r="CA11">
        <f>humidity!CA4</f>
        <v>59</v>
      </c>
      <c r="CB11">
        <f>humidity!CB4</f>
        <v>57</v>
      </c>
      <c r="CC11">
        <f>humidity!CC4</f>
        <v>67</v>
      </c>
      <c r="CD11">
        <f>humidity!CD4</f>
        <v>66</v>
      </c>
      <c r="CE11">
        <f>humidity!CE4</f>
        <v>59</v>
      </c>
      <c r="CF11">
        <f>humidity!CF4</f>
        <v>50</v>
      </c>
      <c r="CG11">
        <f>humidity!CG4</f>
        <v>61</v>
      </c>
      <c r="CH11">
        <f>humidity!CH4</f>
        <v>19</v>
      </c>
      <c r="CI11">
        <f>humidity!CI4</f>
        <v>57</v>
      </c>
      <c r="CJ11">
        <f>humidity!CJ4</f>
        <v>46</v>
      </c>
      <c r="CK11">
        <f>humidity!CK4</f>
        <v>55</v>
      </c>
      <c r="CL11">
        <f>humidity!CL4</f>
        <v>40</v>
      </c>
      <c r="CM11">
        <f>humidity!CM4</f>
        <v>26</v>
      </c>
      <c r="CN11">
        <f>humidity!CN4</f>
        <v>57</v>
      </c>
      <c r="CO11">
        <f>humidity!CO4</f>
        <v>56</v>
      </c>
      <c r="CP11">
        <f>humidity!CP4</f>
        <v>58</v>
      </c>
      <c r="CQ11">
        <f>humidity!CQ4</f>
        <v>80</v>
      </c>
      <c r="CR11">
        <f>humidity!CR4</f>
        <v>65</v>
      </c>
      <c r="CS11">
        <f>humidity!CS4</f>
        <v>59</v>
      </c>
      <c r="CT11">
        <f>humidity!CT4</f>
        <v>67</v>
      </c>
      <c r="CU11">
        <f>humidity!CU4</f>
        <v>33</v>
      </c>
      <c r="CV11">
        <f>humidity!CV4</f>
        <v>39</v>
      </c>
      <c r="CW11">
        <f>humidity!CW4</f>
        <v>40</v>
      </c>
      <c r="CX11">
        <f>humidity!CX4</f>
        <v>57</v>
      </c>
      <c r="CY11">
        <f>humidity!CY4</f>
        <v>51</v>
      </c>
      <c r="CZ11">
        <f>humidity!CZ4</f>
        <v>62</v>
      </c>
      <c r="DA11">
        <f>humidity!DA4</f>
        <v>56</v>
      </c>
      <c r="DB11">
        <f>humidity!DB4</f>
        <v>53</v>
      </c>
      <c r="DC11">
        <f>humidity!DC4</f>
        <v>53</v>
      </c>
      <c r="DD11">
        <f>humidity!DD4</f>
        <v>57</v>
      </c>
      <c r="DE11">
        <f>humidity!DE4</f>
        <v>59</v>
      </c>
      <c r="DF11">
        <f>humidity!DF4</f>
        <v>60</v>
      </c>
      <c r="DG11">
        <f>humidity!DG4</f>
        <v>67</v>
      </c>
      <c r="DH11">
        <f>humidity!DH4</f>
        <v>63</v>
      </c>
      <c r="DI11">
        <f>humidity!DI4</f>
        <v>59</v>
      </c>
      <c r="DJ11">
        <f>humidity!DJ4</f>
        <v>68</v>
      </c>
      <c r="DK11">
        <f>humidity!DK4</f>
        <v>51</v>
      </c>
      <c r="DL11">
        <f>humidity!DL4</f>
        <v>61</v>
      </c>
      <c r="DM11">
        <f>humidity!DM4</f>
        <v>25</v>
      </c>
      <c r="DN11">
        <f>humidity!DN4</f>
        <v>44</v>
      </c>
      <c r="DO11">
        <f>humidity!DO4</f>
        <v>32</v>
      </c>
      <c r="DP11">
        <f>humidity!DP4</f>
        <v>56</v>
      </c>
      <c r="DQ11">
        <f>humidity!DQ4</f>
        <v>60</v>
      </c>
      <c r="DR11">
        <f>humidity!DR4</f>
        <v>65</v>
      </c>
      <c r="DS11">
        <f>humidity!DS4</f>
        <v>63</v>
      </c>
      <c r="DT11">
        <f>humidity!DT4</f>
        <v>69</v>
      </c>
      <c r="DU11">
        <f>humidity!DU4</f>
        <v>32</v>
      </c>
      <c r="DV11">
        <f>humidity!DV4</f>
        <v>58</v>
      </c>
      <c r="DW11">
        <f>humidity!DW4</f>
        <v>37</v>
      </c>
      <c r="DX11">
        <f>humidity!DX4</f>
        <v>31</v>
      </c>
      <c r="DY11">
        <f>humidity!DY4</f>
        <v>28</v>
      </c>
      <c r="DZ11">
        <f>humidity!DZ4</f>
        <v>44</v>
      </c>
      <c r="EA11">
        <f>humidity!EA4</f>
        <v>41</v>
      </c>
      <c r="EB11">
        <f>humidity!EB4</f>
        <v>34</v>
      </c>
      <c r="EC11">
        <f>humidity!EC4</f>
        <v>35</v>
      </c>
      <c r="ED11">
        <f>humidity!ED4</f>
        <v>62</v>
      </c>
      <c r="EE11">
        <f>humidity!EE4</f>
        <v>36</v>
      </c>
      <c r="EF11">
        <f>humidity!EF4</f>
        <v>49</v>
      </c>
      <c r="EG11">
        <f>humidity!EG4</f>
        <v>40</v>
      </c>
      <c r="EH11">
        <f>humidity!EH4</f>
        <v>53</v>
      </c>
      <c r="EI11">
        <f>humidity!EI4</f>
        <v>54</v>
      </c>
      <c r="EJ11">
        <f>humidity!EJ4</f>
        <v>48</v>
      </c>
      <c r="EK11">
        <f>humidity!EK4</f>
        <v>58</v>
      </c>
      <c r="EL11">
        <f>humidity!EL4</f>
        <v>39</v>
      </c>
      <c r="EM11">
        <f>humidity!EM4</f>
        <v>52</v>
      </c>
      <c r="EN11">
        <f>humidity!EN4</f>
        <v>58</v>
      </c>
      <c r="EO11">
        <f>humidity!EO4</f>
        <v>36</v>
      </c>
      <c r="EP11">
        <f>humidity!EP4</f>
        <v>30</v>
      </c>
      <c r="EQ11">
        <f>humidity!EQ4</f>
        <v>31</v>
      </c>
      <c r="ER11">
        <f>humidity!ER4</f>
        <v>38</v>
      </c>
      <c r="ES11">
        <f>humidity!ES4</f>
        <v>29</v>
      </c>
      <c r="ET11">
        <f>humidity!ET4</f>
        <v>28</v>
      </c>
      <c r="EU11">
        <f>humidity!EU4</f>
        <v>27</v>
      </c>
      <c r="EV11">
        <f>humidity!EV4</f>
        <v>32</v>
      </c>
      <c r="EW11">
        <f>humidity!EW4</f>
        <v>57</v>
      </c>
      <c r="EX11">
        <f>humidity!EX4</f>
        <v>61</v>
      </c>
      <c r="EY11">
        <f>humidity!EY4</f>
        <v>46</v>
      </c>
      <c r="EZ11">
        <f>humidity!EZ4</f>
        <v>76</v>
      </c>
      <c r="FA11">
        <f>humidity!FA4</f>
        <v>78</v>
      </c>
      <c r="FB11">
        <f>humidity!FB4</f>
        <v>42</v>
      </c>
      <c r="FC11">
        <f>humidity!FC4</f>
        <v>75</v>
      </c>
      <c r="FD11">
        <f>humidity!FD4</f>
        <v>84</v>
      </c>
      <c r="FE11">
        <f>humidity!FE4</f>
        <v>41</v>
      </c>
      <c r="FF11">
        <f>humidity!FF4</f>
        <v>50</v>
      </c>
      <c r="FG11">
        <f>humidity!FG4</f>
        <v>45</v>
      </c>
      <c r="FH11">
        <f>humidity!FH4</f>
        <v>57</v>
      </c>
      <c r="FI11">
        <f>humidity!FI4</f>
        <v>43</v>
      </c>
      <c r="FJ11">
        <f>humidity!FJ4</f>
        <v>39</v>
      </c>
      <c r="FK11">
        <f>humidity!FK4</f>
        <v>39</v>
      </c>
      <c r="FL11">
        <f>humidity!FL4</f>
        <v>79</v>
      </c>
      <c r="FM11">
        <f>humidity!FM4</f>
        <v>85</v>
      </c>
      <c r="FN11">
        <f>humidity!FN4</f>
        <v>57</v>
      </c>
      <c r="FO11">
        <f>humidity!FO4</f>
        <v>41</v>
      </c>
      <c r="FP11">
        <f>humidity!FP4</f>
        <v>53</v>
      </c>
      <c r="FQ11">
        <f>humidity!FQ4</f>
        <v>38</v>
      </c>
      <c r="FR11">
        <f>humidity!FR4</f>
        <v>56</v>
      </c>
      <c r="FS11">
        <f>humidity!FS4</f>
        <v>61</v>
      </c>
      <c r="FT11">
        <f>humidity!FT4</f>
        <v>82</v>
      </c>
      <c r="FU11">
        <f>humidity!FU4</f>
        <v>78</v>
      </c>
      <c r="FV11">
        <f>humidity!FV4</f>
        <v>59</v>
      </c>
      <c r="FW11">
        <f>humidity!FW4</f>
        <v>57</v>
      </c>
      <c r="FX11">
        <f>humidity!FX4</f>
        <v>59</v>
      </c>
      <c r="FY11">
        <f>humidity!FY4</f>
        <v>58</v>
      </c>
      <c r="FZ11">
        <f>humidity!FZ4</f>
        <v>34</v>
      </c>
      <c r="GA11">
        <f>humidity!GA4</f>
        <v>50</v>
      </c>
      <c r="GB11">
        <f>humidity!GB4</f>
        <v>27</v>
      </c>
      <c r="GC11">
        <f>humidity!GC4</f>
        <v>58</v>
      </c>
      <c r="GD11">
        <f>humidity!GD4</f>
        <v>59</v>
      </c>
      <c r="GE11">
        <f>humidity!GE4</f>
        <v>68</v>
      </c>
      <c r="GF11">
        <f>humidity!GF4</f>
        <v>53</v>
      </c>
      <c r="GG11">
        <f>humidity!GG4</f>
        <v>60</v>
      </c>
      <c r="GH11">
        <f>humidity!GH4</f>
        <v>57</v>
      </c>
      <c r="GI11">
        <f>humidity!GI4</f>
        <v>40</v>
      </c>
      <c r="GJ11">
        <f>humidity!GJ4</f>
        <v>36</v>
      </c>
      <c r="GK11">
        <f>humidity!GK4</f>
        <v>24</v>
      </c>
      <c r="GL11">
        <f>humidity!GL4</f>
        <v>36</v>
      </c>
      <c r="GM11">
        <f>humidity!GM4</f>
        <v>28</v>
      </c>
      <c r="GN11">
        <f>humidity!GN4</f>
        <v>28</v>
      </c>
      <c r="GO11">
        <f>humidity!GO4</f>
        <v>28</v>
      </c>
      <c r="GP11">
        <f>humidity!GP4</f>
        <v>25</v>
      </c>
      <c r="GQ11">
        <f>humidity!GQ4</f>
        <v>36</v>
      </c>
      <c r="GR11">
        <f>humidity!GR4</f>
        <v>25</v>
      </c>
      <c r="GS11">
        <f>humidity!GS4</f>
        <v>29</v>
      </c>
      <c r="GT11">
        <f>humidity!GT4</f>
        <v>41</v>
      </c>
      <c r="GU11">
        <f>humidity!GU4</f>
        <v>42</v>
      </c>
      <c r="GV11">
        <f>humidity!GV4</f>
        <v>32</v>
      </c>
      <c r="GW11">
        <f>humidity!GW4</f>
        <v>19</v>
      </c>
      <c r="GX11">
        <f>humidity!GX4</f>
        <v>25</v>
      </c>
      <c r="GY11">
        <f>humidity!GY4</f>
        <v>38</v>
      </c>
      <c r="GZ11">
        <f>humidity!GZ4</f>
        <v>44</v>
      </c>
      <c r="HA11">
        <f>humidity!HA4</f>
        <v>55</v>
      </c>
      <c r="HB11">
        <f>humidity!HB4</f>
        <v>41</v>
      </c>
      <c r="HC11">
        <f>humidity!HC4</f>
        <v>36</v>
      </c>
      <c r="HD11">
        <f>humidity!HD4</f>
        <v>55</v>
      </c>
      <c r="HE11">
        <f>humidity!HE4</f>
        <v>62</v>
      </c>
      <c r="HF11">
        <f>humidity!HF4</f>
        <v>39</v>
      </c>
      <c r="HG11">
        <f>humidity!HG4</f>
        <v>50</v>
      </c>
      <c r="HH11">
        <f>humidity!HH4</f>
        <v>26</v>
      </c>
      <c r="HI11">
        <f>humidity!HI4</f>
        <v>57</v>
      </c>
      <c r="HJ11">
        <f>humidity!HJ4</f>
        <v>58</v>
      </c>
      <c r="HK11">
        <f>humidity!HK4</f>
        <v>37</v>
      </c>
      <c r="HL11">
        <f>humidity!HL4</f>
        <v>33</v>
      </c>
      <c r="HM11">
        <f>humidity!HM4</f>
        <v>35</v>
      </c>
      <c r="HN11">
        <f>humidity!HN4</f>
        <v>28</v>
      </c>
      <c r="HO11">
        <f>humidity!HO4</f>
        <v>28</v>
      </c>
      <c r="HP11">
        <f>humidity!HP4</f>
        <v>29</v>
      </c>
      <c r="HQ11">
        <f>humidity!HQ4</f>
        <v>38</v>
      </c>
      <c r="HR11">
        <f>humidity!HR4</f>
        <v>45</v>
      </c>
      <c r="HS11">
        <f>humidity!HS4</f>
        <v>46</v>
      </c>
      <c r="HT11">
        <f>humidity!HT4</f>
        <v>23</v>
      </c>
      <c r="HU11">
        <f>humidity!HU4</f>
        <v>28</v>
      </c>
      <c r="HV11">
        <f>humidity!HV4</f>
        <v>40</v>
      </c>
      <c r="HW11">
        <f>humidity!HW4</f>
        <v>62</v>
      </c>
      <c r="HX11">
        <f>humidity!HX4</f>
        <v>23</v>
      </c>
      <c r="HY11">
        <f>humidity!HY4</f>
        <v>21</v>
      </c>
      <c r="HZ11">
        <f>humidity!HZ4</f>
        <v>28</v>
      </c>
      <c r="IA11">
        <f>humidity!IA4</f>
        <v>42</v>
      </c>
      <c r="IB11">
        <f>humidity!IB4</f>
        <v>36</v>
      </c>
      <c r="IC11">
        <f>humidity!IC4</f>
        <v>16</v>
      </c>
      <c r="ID11">
        <f>humidity!ID4</f>
        <v>45</v>
      </c>
      <c r="IE11">
        <f>humidity!IE4</f>
        <v>74</v>
      </c>
      <c r="IF11">
        <f>humidity!IF4</f>
        <v>69</v>
      </c>
      <c r="IG11">
        <f>humidity!IG4</f>
        <v>59</v>
      </c>
      <c r="IH11">
        <f>humidity!IH4</f>
        <v>69</v>
      </c>
      <c r="II11">
        <f>humidity!II4</f>
        <v>78</v>
      </c>
      <c r="IJ11">
        <f>humidity!IJ4</f>
        <v>72</v>
      </c>
      <c r="IK11">
        <f>humidity!IK4</f>
        <v>52</v>
      </c>
      <c r="IL11">
        <f>humidity!IL4</f>
        <v>50</v>
      </c>
      <c r="IM11">
        <f>humidity!IM4</f>
        <v>32</v>
      </c>
      <c r="IN11">
        <f>humidity!IN4</f>
        <v>19</v>
      </c>
      <c r="IO11">
        <f>humidity!IO4</f>
        <v>56</v>
      </c>
      <c r="IP11">
        <f>humidity!IP4</f>
        <v>56</v>
      </c>
      <c r="IQ11">
        <f>humidity!IQ4</f>
        <v>23</v>
      </c>
      <c r="IR11">
        <f>humidity!IR4</f>
        <v>22</v>
      </c>
      <c r="IS11">
        <f>humidity!IS4</f>
        <v>36</v>
      </c>
      <c r="IT11">
        <f>humidity!IT4</f>
        <v>44</v>
      </c>
      <c r="IU11">
        <f>humidity!IU4</f>
        <v>50</v>
      </c>
      <c r="IV11">
        <f>humidity!IV4</f>
        <v>14</v>
      </c>
      <c r="IW11">
        <f>humidity!IW4</f>
        <v>56</v>
      </c>
      <c r="IX11">
        <f>humidity!IX4</f>
        <v>46</v>
      </c>
      <c r="IY11">
        <f>humidity!IY4</f>
        <v>37</v>
      </c>
      <c r="IZ11">
        <f>humidity!IZ4</f>
        <v>16</v>
      </c>
      <c r="JA11">
        <f>humidity!JA4</f>
        <v>88</v>
      </c>
      <c r="JB11">
        <f>humidity!JB4</f>
        <v>88</v>
      </c>
      <c r="JC11">
        <f>humidity!JC4</f>
        <v>68</v>
      </c>
      <c r="JD11">
        <f>humidity!JD4</f>
        <v>68</v>
      </c>
      <c r="JE11">
        <f>humidity!JE4</f>
        <v>64</v>
      </c>
      <c r="JF11">
        <f>humidity!JF4</f>
        <v>44</v>
      </c>
      <c r="JG11">
        <f>humidity!JG4</f>
        <v>36</v>
      </c>
      <c r="JH11">
        <f>humidity!JH4</f>
        <v>39</v>
      </c>
      <c r="JI11">
        <f>humidity!JI4</f>
        <v>42</v>
      </c>
      <c r="JJ11">
        <f>humidity!JJ4</f>
        <v>59</v>
      </c>
      <c r="JK11">
        <f>humidity!JK4</f>
        <v>52</v>
      </c>
      <c r="JL11">
        <f>humidity!JL4</f>
        <v>39</v>
      </c>
      <c r="JM11">
        <f>humidity!JM4</f>
        <v>53</v>
      </c>
      <c r="JN11">
        <f>humidity!JN4</f>
        <v>65</v>
      </c>
      <c r="JO11">
        <f>humidity!JO4</f>
        <v>49</v>
      </c>
      <c r="JP11">
        <f>humidity!JP4</f>
        <v>59</v>
      </c>
      <c r="JQ11">
        <f>humidity!JQ4</f>
        <v>35</v>
      </c>
      <c r="JR11">
        <f>humidity!JR4</f>
        <v>28</v>
      </c>
      <c r="JS11">
        <f>humidity!JS4</f>
        <v>65</v>
      </c>
      <c r="JT11">
        <f>humidity!JT4</f>
        <v>66</v>
      </c>
      <c r="JU11">
        <f>humidity!JU4</f>
        <v>62</v>
      </c>
      <c r="JV11">
        <f>humidity!JV4</f>
        <v>72</v>
      </c>
      <c r="JW11">
        <f>humidity!JW4</f>
        <v>41</v>
      </c>
      <c r="JX11">
        <f>humidity!JX4</f>
        <v>49</v>
      </c>
      <c r="JY11">
        <f>humidity!JY4</f>
        <v>57</v>
      </c>
      <c r="JZ11">
        <f>humidity!JZ4</f>
        <v>62</v>
      </c>
      <c r="KA11">
        <f>humidity!KA4</f>
        <v>57</v>
      </c>
      <c r="KB11">
        <f>humidity!KB4</f>
        <v>57</v>
      </c>
      <c r="KC11">
        <f>humidity!KC4</f>
        <v>63</v>
      </c>
      <c r="KD11">
        <f>humidity!KD4</f>
        <v>66</v>
      </c>
      <c r="KE11">
        <f>humidity!KE4</f>
        <v>22</v>
      </c>
      <c r="KF11">
        <f>humidity!KF4</f>
        <v>32</v>
      </c>
      <c r="KG11">
        <f>humidity!KG4</f>
        <v>14</v>
      </c>
      <c r="KH11">
        <f>humidity!KH4</f>
        <v>31</v>
      </c>
      <c r="KI11">
        <f>humidity!KI4</f>
        <v>51</v>
      </c>
      <c r="KJ11">
        <f>humidity!KJ4</f>
        <v>51</v>
      </c>
      <c r="KK11">
        <f>humidity!KK4</f>
        <v>58</v>
      </c>
      <c r="KL11">
        <f>humidity!KL4</f>
        <v>63</v>
      </c>
      <c r="KM11">
        <f>humidity!KM4</f>
        <v>12</v>
      </c>
      <c r="KN11">
        <f>humidity!KN4</f>
        <v>14</v>
      </c>
      <c r="KO11">
        <f>humidity!KO4</f>
        <v>22</v>
      </c>
      <c r="KP11">
        <f>humidity!KP4</f>
        <v>53</v>
      </c>
      <c r="KQ11">
        <f>humidity!KQ4</f>
        <v>54</v>
      </c>
      <c r="KR11">
        <f>humidity!KR4</f>
        <v>57</v>
      </c>
      <c r="KS11">
        <f>humidity!KS4</f>
        <v>58</v>
      </c>
      <c r="KT11">
        <f>humidity!KT4</f>
        <v>56</v>
      </c>
      <c r="KU11">
        <f>humidity!KU4</f>
        <v>49</v>
      </c>
      <c r="KV11">
        <f>humidity!KV4</f>
        <v>53</v>
      </c>
      <c r="KW11">
        <f>humidity!KW4</f>
        <v>58</v>
      </c>
      <c r="KX11">
        <f>humidity!KX4</f>
        <v>42</v>
      </c>
      <c r="KY11">
        <f>humidity!KY4</f>
        <v>39</v>
      </c>
      <c r="KZ11">
        <f>humidity!KZ4</f>
        <v>16</v>
      </c>
      <c r="LA11">
        <f>humidity!LA4</f>
        <v>14</v>
      </c>
      <c r="LB11">
        <f>humidity!LB4</f>
        <v>27</v>
      </c>
      <c r="LC11">
        <f>humidity!LC4</f>
        <v>31</v>
      </c>
      <c r="LD11">
        <f>humidity!LD4</f>
        <v>48</v>
      </c>
      <c r="LE11">
        <f>humidity!LE4</f>
        <v>9</v>
      </c>
      <c r="LF11">
        <f>humidity!LF4</f>
        <v>21</v>
      </c>
      <c r="LG11">
        <f>humidity!LG4</f>
        <v>26</v>
      </c>
      <c r="LH11">
        <f>humidity!LH4</f>
        <v>25</v>
      </c>
      <c r="LI11">
        <f>humidity!LI4</f>
        <v>54</v>
      </c>
      <c r="LJ11">
        <f>humidity!LJ4</f>
        <v>53</v>
      </c>
      <c r="LK11">
        <f>humidity!LK4</f>
        <v>53</v>
      </c>
      <c r="LL11">
        <f>humidity!LL4</f>
        <v>23</v>
      </c>
      <c r="LM11">
        <f>humidity!LM4</f>
        <v>46</v>
      </c>
      <c r="LN11">
        <f>humidity!LN4</f>
        <v>58</v>
      </c>
      <c r="LO11">
        <f>humidity!LO4</f>
        <v>61</v>
      </c>
      <c r="LP11">
        <f>humidity!LP4</f>
        <v>68</v>
      </c>
      <c r="LQ11">
        <f>humidity!LQ4</f>
        <v>48</v>
      </c>
      <c r="LR11">
        <f>humidity!LR4</f>
        <v>57</v>
      </c>
      <c r="LS11">
        <f>humidity!LS4</f>
        <v>37</v>
      </c>
      <c r="LT11">
        <f>humidity!LT4</f>
        <v>33</v>
      </c>
      <c r="LU11">
        <f>humidity!LU4</f>
        <v>55</v>
      </c>
      <c r="LV11">
        <f>humidity!LV4</f>
        <v>57</v>
      </c>
      <c r="LW11">
        <f>humidity!LW4</f>
        <v>63</v>
      </c>
      <c r="LX11">
        <f>humidity!LX4</f>
        <v>58</v>
      </c>
      <c r="LY11">
        <f>humidity!LY4</f>
        <v>25</v>
      </c>
      <c r="LZ11">
        <f>humidity!LZ4</f>
        <v>28</v>
      </c>
      <c r="MA11">
        <f>humidity!MA4</f>
        <v>27</v>
      </c>
      <c r="MB11">
        <f>humidity!MB4</f>
        <v>11</v>
      </c>
      <c r="MC11">
        <f>humidity!MC4</f>
        <v>60</v>
      </c>
      <c r="MD11">
        <f>humidity!MD4</f>
        <v>57</v>
      </c>
      <c r="ME11">
        <f>humidity!ME4</f>
        <v>53</v>
      </c>
      <c r="MF11">
        <f>humidity!MF4</f>
        <v>63</v>
      </c>
      <c r="MG11">
        <f>humidity!MG4</f>
        <v>63</v>
      </c>
      <c r="MH11">
        <f>humidity!MH4</f>
        <v>52</v>
      </c>
      <c r="MI11">
        <f>humidity!MI4</f>
        <v>53</v>
      </c>
      <c r="MJ11">
        <f>humidity!MJ4</f>
        <v>56</v>
      </c>
      <c r="MK11">
        <f>humidity!MK4</f>
        <v>64</v>
      </c>
      <c r="ML11">
        <f>humidity!ML4</f>
        <v>64</v>
      </c>
      <c r="MM11">
        <f>humidity!MM4</f>
        <v>51</v>
      </c>
      <c r="MN11">
        <f>humidity!MN4</f>
        <v>45</v>
      </c>
      <c r="MO11">
        <f>humidity!MO4</f>
        <v>48</v>
      </c>
      <c r="MP11">
        <f>humidity!MP4</f>
        <v>32</v>
      </c>
      <c r="MQ11">
        <f>humidity!MQ4</f>
        <v>56</v>
      </c>
      <c r="MR11">
        <f>humidity!MR4</f>
        <v>57</v>
      </c>
      <c r="MS11">
        <f>humidity!MS4</f>
        <v>46</v>
      </c>
      <c r="MT11">
        <f>humidity!MT4</f>
        <v>52</v>
      </c>
      <c r="MU11">
        <f>humidity!MU4</f>
        <v>67</v>
      </c>
      <c r="MV11">
        <f>humidity!MV4</f>
        <v>54</v>
      </c>
      <c r="MW11">
        <f>humidity!MW4</f>
        <v>54</v>
      </c>
      <c r="MX11">
        <f>humidity!MX4</f>
        <v>50</v>
      </c>
      <c r="MY11">
        <f>humidity!MY4</f>
        <v>45</v>
      </c>
      <c r="MZ11">
        <f>humidity!MZ4</f>
        <v>56</v>
      </c>
      <c r="NA11">
        <f>humidity!NA4</f>
        <v>51</v>
      </c>
      <c r="NB11">
        <f>humidity!NB4</f>
        <v>27</v>
      </c>
    </row>
    <row r="12" spans="1:366" x14ac:dyDescent="0.45">
      <c r="A12" t="s">
        <v>624</v>
      </c>
      <c r="B12">
        <f>humidity!B5</f>
        <v>61</v>
      </c>
      <c r="C12">
        <f>humidity!C5</f>
        <v>70</v>
      </c>
      <c r="D12">
        <f>humidity!D5</f>
        <v>75</v>
      </c>
      <c r="E12">
        <f>humidity!E5</f>
        <v>73</v>
      </c>
      <c r="F12">
        <f>humidity!F5</f>
        <v>61</v>
      </c>
      <c r="G12">
        <f>humidity!G5</f>
        <v>82</v>
      </c>
      <c r="H12">
        <f>humidity!H5</f>
        <v>88</v>
      </c>
      <c r="I12">
        <f>humidity!I5</f>
        <v>70</v>
      </c>
      <c r="J12">
        <f>humidity!J5</f>
        <v>72</v>
      </c>
      <c r="K12">
        <f>humidity!K5</f>
        <v>81</v>
      </c>
      <c r="L12">
        <f>humidity!L5</f>
        <v>82</v>
      </c>
      <c r="M12">
        <f>humidity!M5</f>
        <v>70</v>
      </c>
      <c r="N12">
        <f>humidity!N5</f>
        <v>75</v>
      </c>
      <c r="O12">
        <f>humidity!O5</f>
        <v>70</v>
      </c>
      <c r="P12">
        <f>humidity!P5</f>
        <v>64</v>
      </c>
      <c r="Q12">
        <f>humidity!Q5</f>
        <v>67</v>
      </c>
      <c r="R12">
        <f>humidity!R5</f>
        <v>74</v>
      </c>
      <c r="S12">
        <f>humidity!S5</f>
        <v>68</v>
      </c>
      <c r="T12">
        <f>humidity!T5</f>
        <v>68</v>
      </c>
      <c r="U12">
        <f>humidity!U5</f>
        <v>74</v>
      </c>
      <c r="V12">
        <f>humidity!V5</f>
        <v>80</v>
      </c>
      <c r="W12">
        <f>humidity!W5</f>
        <v>74</v>
      </c>
      <c r="X12">
        <f>humidity!X5</f>
        <v>83</v>
      </c>
      <c r="Y12">
        <f>humidity!Y5</f>
        <v>81</v>
      </c>
      <c r="Z12">
        <f>humidity!Z5</f>
        <v>63</v>
      </c>
      <c r="AA12">
        <f>humidity!AA5</f>
        <v>63</v>
      </c>
      <c r="AB12">
        <f>humidity!AB5</f>
        <v>69</v>
      </c>
      <c r="AC12">
        <f>humidity!AC5</f>
        <v>83</v>
      </c>
      <c r="AD12">
        <f>humidity!AD5</f>
        <v>64</v>
      </c>
      <c r="AE12">
        <f>humidity!AE5</f>
        <v>73</v>
      </c>
      <c r="AF12">
        <f>humidity!AF5</f>
        <v>55</v>
      </c>
      <c r="AG12">
        <f>humidity!AG5</f>
        <v>80</v>
      </c>
      <c r="AH12">
        <f>humidity!AH5</f>
        <v>83</v>
      </c>
      <c r="AI12">
        <f>humidity!AI5</f>
        <v>64</v>
      </c>
      <c r="AJ12">
        <f>humidity!AJ5</f>
        <v>62</v>
      </c>
      <c r="AK12">
        <f>humidity!AK5</f>
        <v>77</v>
      </c>
      <c r="AL12">
        <f>humidity!AL5</f>
        <v>64</v>
      </c>
      <c r="AM12">
        <f>humidity!AM5</f>
        <v>59</v>
      </c>
      <c r="AN12">
        <f>humidity!AN5</f>
        <v>70</v>
      </c>
      <c r="AO12">
        <f>humidity!AO5</f>
        <v>62</v>
      </c>
      <c r="AP12">
        <f>humidity!AP5</f>
        <v>51</v>
      </c>
      <c r="AQ12">
        <f>humidity!AQ5</f>
        <v>55</v>
      </c>
      <c r="AR12">
        <f>humidity!AR5</f>
        <v>34</v>
      </c>
      <c r="AS12">
        <f>humidity!AS5</f>
        <v>64</v>
      </c>
      <c r="AT12">
        <f>humidity!AT5</f>
        <v>54</v>
      </c>
      <c r="AU12">
        <f>humidity!AU5</f>
        <v>61</v>
      </c>
      <c r="AV12">
        <f>humidity!AV5</f>
        <v>56</v>
      </c>
      <c r="AW12">
        <f>humidity!AW5</f>
        <v>56</v>
      </c>
      <c r="AX12">
        <f>humidity!AX5</f>
        <v>62</v>
      </c>
      <c r="AY12">
        <f>humidity!AY5</f>
        <v>64</v>
      </c>
      <c r="AZ12">
        <f>humidity!AZ5</f>
        <v>88</v>
      </c>
      <c r="BA12">
        <f>humidity!BA5</f>
        <v>82</v>
      </c>
      <c r="BB12">
        <f>humidity!BB5</f>
        <v>80</v>
      </c>
      <c r="BC12">
        <f>humidity!BC5</f>
        <v>82</v>
      </c>
      <c r="BD12">
        <f>humidity!BD5</f>
        <v>55</v>
      </c>
      <c r="BE12">
        <f>humidity!BE5</f>
        <v>68</v>
      </c>
      <c r="BF12">
        <f>humidity!BF5</f>
        <v>63</v>
      </c>
      <c r="BG12">
        <f>humidity!BG5</f>
        <v>67</v>
      </c>
      <c r="BH12">
        <f>humidity!BH5</f>
        <v>75</v>
      </c>
      <c r="BI12">
        <f>humidity!BI5</f>
        <v>67</v>
      </c>
      <c r="BJ12">
        <f>humidity!BJ5</f>
        <v>70</v>
      </c>
      <c r="BK12">
        <f>humidity!BK5</f>
        <v>67</v>
      </c>
      <c r="BL12">
        <f>humidity!BL5</f>
        <v>59</v>
      </c>
      <c r="BM12">
        <f>humidity!BM5</f>
        <v>63</v>
      </c>
      <c r="BN12">
        <f>humidity!BN5</f>
        <v>50</v>
      </c>
      <c r="BO12">
        <f>humidity!BO5</f>
        <v>59</v>
      </c>
      <c r="BP12">
        <f>humidity!BP5</f>
        <v>56</v>
      </c>
      <c r="BQ12">
        <f>humidity!BQ5</f>
        <v>72</v>
      </c>
      <c r="BR12">
        <f>humidity!BR5</f>
        <v>82</v>
      </c>
      <c r="BS12">
        <f>humidity!BS5</f>
        <v>64</v>
      </c>
      <c r="BT12">
        <f>humidity!BT5</f>
        <v>67</v>
      </c>
      <c r="BU12">
        <f>humidity!BU5</f>
        <v>84</v>
      </c>
      <c r="BV12">
        <f>humidity!BV5</f>
        <v>70</v>
      </c>
      <c r="BW12">
        <f>humidity!BW5</f>
        <v>78</v>
      </c>
      <c r="BX12">
        <f>humidity!BX5</f>
        <v>83</v>
      </c>
      <c r="BY12">
        <f>humidity!BY5</f>
        <v>90</v>
      </c>
      <c r="BZ12">
        <f>humidity!BZ5</f>
        <v>81</v>
      </c>
      <c r="CA12">
        <f>humidity!CA5</f>
        <v>87</v>
      </c>
      <c r="CB12">
        <f>humidity!CB5</f>
        <v>88</v>
      </c>
      <c r="CC12">
        <f>humidity!CC5</f>
        <v>81</v>
      </c>
      <c r="CD12">
        <f>humidity!CD5</f>
        <v>83</v>
      </c>
      <c r="CE12">
        <f>humidity!CE5</f>
        <v>79</v>
      </c>
      <c r="CF12">
        <f>humidity!CF5</f>
        <v>81</v>
      </c>
      <c r="CG12">
        <f>humidity!CG5</f>
        <v>81</v>
      </c>
      <c r="CH12">
        <f>humidity!CH5</f>
        <v>41</v>
      </c>
      <c r="CI12">
        <f>humidity!CI5</f>
        <v>61</v>
      </c>
      <c r="CJ12">
        <f>humidity!CJ5</f>
        <v>65</v>
      </c>
      <c r="CK12">
        <f>humidity!CK5</f>
        <v>66</v>
      </c>
      <c r="CL12">
        <f>humidity!CL5</f>
        <v>88</v>
      </c>
      <c r="CM12">
        <f>humidity!CM5</f>
        <v>42</v>
      </c>
      <c r="CN12">
        <f>humidity!CN5</f>
        <v>64</v>
      </c>
      <c r="CO12">
        <f>humidity!CO5</f>
        <v>79</v>
      </c>
      <c r="CP12">
        <f>humidity!CP5</f>
        <v>91</v>
      </c>
      <c r="CQ12">
        <f>humidity!CQ5</f>
        <v>82</v>
      </c>
      <c r="CR12">
        <f>humidity!CR5</f>
        <v>76</v>
      </c>
      <c r="CS12">
        <f>humidity!CS5</f>
        <v>76</v>
      </c>
      <c r="CT12">
        <f>humidity!CT5</f>
        <v>70</v>
      </c>
      <c r="CU12">
        <f>humidity!CU5</f>
        <v>48</v>
      </c>
      <c r="CV12">
        <f>humidity!CV5</f>
        <v>60</v>
      </c>
      <c r="CW12">
        <f>humidity!CW5</f>
        <v>48</v>
      </c>
      <c r="CX12">
        <f>humidity!CX5</f>
        <v>62</v>
      </c>
      <c r="CY12">
        <f>humidity!CY5</f>
        <v>71</v>
      </c>
      <c r="CZ12">
        <f>humidity!CZ5</f>
        <v>76</v>
      </c>
      <c r="DA12">
        <f>humidity!DA5</f>
        <v>74</v>
      </c>
      <c r="DB12">
        <f>humidity!DB5</f>
        <v>70</v>
      </c>
      <c r="DC12">
        <f>humidity!DC5</f>
        <v>72</v>
      </c>
      <c r="DD12">
        <f>humidity!DD5</f>
        <v>76</v>
      </c>
      <c r="DE12">
        <f>humidity!DE5</f>
        <v>72</v>
      </c>
      <c r="DF12">
        <f>humidity!DF5</f>
        <v>79</v>
      </c>
      <c r="DG12">
        <f>humidity!DG5</f>
        <v>80</v>
      </c>
      <c r="DH12">
        <f>humidity!DH5</f>
        <v>78</v>
      </c>
      <c r="DI12">
        <f>humidity!DI5</f>
        <v>63</v>
      </c>
      <c r="DJ12">
        <f>humidity!DJ5</f>
        <v>79</v>
      </c>
      <c r="DK12">
        <f>humidity!DK5</f>
        <v>78</v>
      </c>
      <c r="DL12">
        <f>humidity!DL5</f>
        <v>73</v>
      </c>
      <c r="DM12">
        <f>humidity!DM5</f>
        <v>71</v>
      </c>
      <c r="DN12">
        <f>humidity!DN5</f>
        <v>47</v>
      </c>
      <c r="DO12">
        <f>humidity!DO5</f>
        <v>43</v>
      </c>
      <c r="DP12">
        <f>humidity!DP5</f>
        <v>59</v>
      </c>
      <c r="DQ12">
        <f>humidity!DQ5</f>
        <v>76</v>
      </c>
      <c r="DR12">
        <f>humidity!DR5</f>
        <v>69</v>
      </c>
      <c r="DS12">
        <f>humidity!DS5</f>
        <v>77</v>
      </c>
      <c r="DT12">
        <f>humidity!DT5</f>
        <v>84</v>
      </c>
      <c r="DU12">
        <f>humidity!DU5</f>
        <v>54</v>
      </c>
      <c r="DV12">
        <f>humidity!DV5</f>
        <v>65</v>
      </c>
      <c r="DW12">
        <f>humidity!DW5</f>
        <v>60</v>
      </c>
      <c r="DX12">
        <f>humidity!DX5</f>
        <v>64</v>
      </c>
      <c r="DY12">
        <f>humidity!DY5</f>
        <v>47</v>
      </c>
      <c r="DZ12">
        <f>humidity!DZ5</f>
        <v>56</v>
      </c>
      <c r="EA12">
        <f>humidity!EA5</f>
        <v>45</v>
      </c>
      <c r="EB12">
        <f>humidity!EB5</f>
        <v>50</v>
      </c>
      <c r="EC12">
        <f>humidity!EC5</f>
        <v>59</v>
      </c>
      <c r="ED12">
        <f>humidity!ED5</f>
        <v>69</v>
      </c>
      <c r="EE12">
        <f>humidity!EE5</f>
        <v>68</v>
      </c>
      <c r="EF12">
        <f>humidity!EF5</f>
        <v>73</v>
      </c>
      <c r="EG12">
        <f>humidity!EG5</f>
        <v>77</v>
      </c>
      <c r="EH12">
        <f>humidity!EH5</f>
        <v>75</v>
      </c>
      <c r="EI12">
        <f>humidity!EI5</f>
        <v>77</v>
      </c>
      <c r="EJ12">
        <f>humidity!EJ5</f>
        <v>83</v>
      </c>
      <c r="EK12">
        <f>humidity!EK5</f>
        <v>81</v>
      </c>
      <c r="EL12">
        <f>humidity!EL5</f>
        <v>69</v>
      </c>
      <c r="EM12">
        <f>humidity!EM5</f>
        <v>70</v>
      </c>
      <c r="EN12">
        <f>humidity!EN5</f>
        <v>74</v>
      </c>
      <c r="EO12">
        <f>humidity!EO5</f>
        <v>80</v>
      </c>
      <c r="EP12">
        <f>humidity!EP5</f>
        <v>58</v>
      </c>
      <c r="EQ12">
        <f>humidity!EQ5</f>
        <v>51</v>
      </c>
      <c r="ER12">
        <f>humidity!ER5</f>
        <v>50</v>
      </c>
      <c r="ES12">
        <f>humidity!ES5</f>
        <v>43</v>
      </c>
      <c r="ET12">
        <f>humidity!ET5</f>
        <v>46</v>
      </c>
      <c r="EU12">
        <f>humidity!EU5</f>
        <v>41</v>
      </c>
      <c r="EV12">
        <f>humidity!EV5</f>
        <v>54</v>
      </c>
      <c r="EW12">
        <f>humidity!EW5</f>
        <v>66</v>
      </c>
      <c r="EX12">
        <f>humidity!EX5</f>
        <v>71</v>
      </c>
      <c r="EY12">
        <f>humidity!EY5</f>
        <v>76</v>
      </c>
      <c r="EZ12">
        <f>humidity!EZ5</f>
        <v>88</v>
      </c>
      <c r="FA12">
        <f>humidity!FA5</f>
        <v>83</v>
      </c>
      <c r="FB12">
        <f>humidity!FB5</f>
        <v>70</v>
      </c>
      <c r="FC12">
        <f>humidity!FC5</f>
        <v>85</v>
      </c>
      <c r="FD12">
        <f>humidity!FD5</f>
        <v>92</v>
      </c>
      <c r="FE12">
        <f>humidity!FE5</f>
        <v>88</v>
      </c>
      <c r="FF12">
        <f>humidity!FF5</f>
        <v>80</v>
      </c>
      <c r="FG12">
        <f>humidity!FG5</f>
        <v>80</v>
      </c>
      <c r="FH12">
        <f>humidity!FH5</f>
        <v>84</v>
      </c>
      <c r="FI12">
        <f>humidity!FI5</f>
        <v>48</v>
      </c>
      <c r="FJ12">
        <f>humidity!FJ5</f>
        <v>55</v>
      </c>
      <c r="FK12">
        <f>humidity!FK5</f>
        <v>66</v>
      </c>
      <c r="FL12">
        <f>humidity!FL5</f>
        <v>90</v>
      </c>
      <c r="FM12">
        <f>humidity!FM5</f>
        <v>88</v>
      </c>
      <c r="FN12">
        <f>humidity!FN5</f>
        <v>86</v>
      </c>
      <c r="FO12">
        <f>humidity!FO5</f>
        <v>58</v>
      </c>
      <c r="FP12">
        <f>humidity!FP5</f>
        <v>68</v>
      </c>
      <c r="FQ12">
        <f>humidity!FQ5</f>
        <v>60</v>
      </c>
      <c r="FR12">
        <f>humidity!FR5</f>
        <v>58</v>
      </c>
      <c r="FS12">
        <f>humidity!FS5</f>
        <v>73</v>
      </c>
      <c r="FT12">
        <f>humidity!FT5</f>
        <v>91</v>
      </c>
      <c r="FU12">
        <f>humidity!FU5</f>
        <v>91</v>
      </c>
      <c r="FV12">
        <f>humidity!FV5</f>
        <v>90</v>
      </c>
      <c r="FW12">
        <f>humidity!FW5</f>
        <v>90</v>
      </c>
      <c r="FX12">
        <f>humidity!FX5</f>
        <v>87</v>
      </c>
      <c r="FY12">
        <f>humidity!FY5</f>
        <v>90</v>
      </c>
      <c r="FZ12">
        <f>humidity!FZ5</f>
        <v>51</v>
      </c>
      <c r="GA12">
        <f>humidity!GA5</f>
        <v>65</v>
      </c>
      <c r="GB12">
        <f>humidity!GB5</f>
        <v>69</v>
      </c>
      <c r="GC12">
        <f>humidity!GC5</f>
        <v>66</v>
      </c>
      <c r="GD12">
        <f>humidity!GD5</f>
        <v>89</v>
      </c>
      <c r="GE12">
        <f>humidity!GE5</f>
        <v>87</v>
      </c>
      <c r="GF12">
        <f>humidity!GF5</f>
        <v>91</v>
      </c>
      <c r="GG12">
        <f>humidity!GG5</f>
        <v>91</v>
      </c>
      <c r="GH12">
        <f>humidity!GH5</f>
        <v>83</v>
      </c>
      <c r="GI12">
        <f>humidity!GI5</f>
        <v>64</v>
      </c>
      <c r="GJ12">
        <f>humidity!GJ5</f>
        <v>64</v>
      </c>
      <c r="GK12">
        <f>humidity!GK5</f>
        <v>43</v>
      </c>
      <c r="GL12">
        <f>humidity!GL5</f>
        <v>51</v>
      </c>
      <c r="GM12">
        <f>humidity!GM5</f>
        <v>43</v>
      </c>
      <c r="GN12">
        <f>humidity!GN5</f>
        <v>52</v>
      </c>
      <c r="GO12">
        <f>humidity!GO5</f>
        <v>49</v>
      </c>
      <c r="GP12">
        <f>humidity!GP5</f>
        <v>57</v>
      </c>
      <c r="GQ12">
        <f>humidity!GQ5</f>
        <v>58</v>
      </c>
      <c r="GR12">
        <f>humidity!GR5</f>
        <v>54</v>
      </c>
      <c r="GS12">
        <f>humidity!GS5</f>
        <v>49</v>
      </c>
      <c r="GT12">
        <f>humidity!GT5</f>
        <v>72</v>
      </c>
      <c r="GU12">
        <f>humidity!GU5</f>
        <v>43</v>
      </c>
      <c r="GV12">
        <f>humidity!GV5</f>
        <v>54</v>
      </c>
      <c r="GW12">
        <f>humidity!GW5</f>
        <v>69</v>
      </c>
      <c r="GX12">
        <f>humidity!GX5</f>
        <v>46</v>
      </c>
      <c r="GY12">
        <f>humidity!GY5</f>
        <v>58</v>
      </c>
      <c r="GZ12">
        <f>humidity!GZ5</f>
        <v>75</v>
      </c>
      <c r="HA12">
        <f>humidity!HA5</f>
        <v>63</v>
      </c>
      <c r="HB12">
        <f>humidity!HB5</f>
        <v>74</v>
      </c>
      <c r="HC12">
        <f>humidity!HC5</f>
        <v>66</v>
      </c>
      <c r="HD12">
        <f>humidity!HD5</f>
        <v>83</v>
      </c>
      <c r="HE12">
        <f>humidity!HE5</f>
        <v>75</v>
      </c>
      <c r="HF12">
        <f>humidity!HF5</f>
        <v>72</v>
      </c>
      <c r="HG12">
        <f>humidity!HG5</f>
        <v>74</v>
      </c>
      <c r="HH12">
        <f>humidity!HH5</f>
        <v>75</v>
      </c>
      <c r="HI12">
        <f>humidity!HI5</f>
        <v>59</v>
      </c>
      <c r="HJ12">
        <f>humidity!HJ5</f>
        <v>78</v>
      </c>
      <c r="HK12">
        <f>humidity!HK5</f>
        <v>52</v>
      </c>
      <c r="HL12">
        <f>humidity!HL5</f>
        <v>45</v>
      </c>
      <c r="HM12">
        <f>humidity!HM5</f>
        <v>36</v>
      </c>
      <c r="HN12">
        <f>humidity!HN5</f>
        <v>39</v>
      </c>
      <c r="HO12">
        <f>humidity!HO5</f>
        <v>51</v>
      </c>
      <c r="HP12">
        <f>humidity!HP5</f>
        <v>46</v>
      </c>
      <c r="HQ12">
        <f>humidity!HQ5</f>
        <v>53</v>
      </c>
      <c r="HR12">
        <f>humidity!HR5</f>
        <v>54</v>
      </c>
      <c r="HS12">
        <f>humidity!HS5</f>
        <v>59</v>
      </c>
      <c r="HT12">
        <f>humidity!HT5</f>
        <v>55</v>
      </c>
      <c r="HU12">
        <f>humidity!HU5</f>
        <v>50</v>
      </c>
      <c r="HV12">
        <f>humidity!HV5</f>
        <v>46</v>
      </c>
      <c r="HW12">
        <f>humidity!HW5</f>
        <v>68</v>
      </c>
      <c r="HX12">
        <f>humidity!HX5</f>
        <v>37</v>
      </c>
      <c r="HY12">
        <f>humidity!HY5</f>
        <v>45</v>
      </c>
      <c r="HZ12">
        <f>humidity!HZ5</f>
        <v>42</v>
      </c>
      <c r="IA12">
        <f>humidity!IA5</f>
        <v>43</v>
      </c>
      <c r="IB12">
        <f>humidity!IB5</f>
        <v>48</v>
      </c>
      <c r="IC12">
        <f>humidity!IC5</f>
        <v>51</v>
      </c>
      <c r="ID12">
        <f>humidity!ID5</f>
        <v>53</v>
      </c>
      <c r="IE12">
        <f>humidity!IE5</f>
        <v>83</v>
      </c>
      <c r="IF12">
        <f>humidity!IF5</f>
        <v>72</v>
      </c>
      <c r="IG12">
        <f>humidity!IG5</f>
        <v>74</v>
      </c>
      <c r="IH12">
        <f>humidity!IH5</f>
        <v>85</v>
      </c>
      <c r="II12">
        <f>humidity!II5</f>
        <v>85</v>
      </c>
      <c r="IJ12">
        <f>humidity!IJ5</f>
        <v>79</v>
      </c>
      <c r="IK12">
        <f>humidity!IK5</f>
        <v>65</v>
      </c>
      <c r="IL12">
        <f>humidity!IL5</f>
        <v>58</v>
      </c>
      <c r="IM12">
        <f>humidity!IM5</f>
        <v>59</v>
      </c>
      <c r="IN12">
        <f>humidity!IN5</f>
        <v>53</v>
      </c>
      <c r="IO12">
        <f>humidity!IO5</f>
        <v>59</v>
      </c>
      <c r="IP12">
        <f>humidity!IP5</f>
        <v>59</v>
      </c>
      <c r="IQ12">
        <f>humidity!IQ5</f>
        <v>34</v>
      </c>
      <c r="IR12">
        <f>humidity!IR5</f>
        <v>32</v>
      </c>
      <c r="IS12">
        <f>humidity!IS5</f>
        <v>36</v>
      </c>
      <c r="IT12">
        <f>humidity!IT5</f>
        <v>48</v>
      </c>
      <c r="IU12">
        <f>humidity!IU5</f>
        <v>60</v>
      </c>
      <c r="IV12">
        <f>humidity!IV5</f>
        <v>65</v>
      </c>
      <c r="IW12">
        <f>humidity!IW5</f>
        <v>64</v>
      </c>
      <c r="IX12">
        <f>humidity!IX5</f>
        <v>48</v>
      </c>
      <c r="IY12">
        <f>humidity!IY5</f>
        <v>52</v>
      </c>
      <c r="IZ12">
        <f>humidity!IZ5</f>
        <v>66</v>
      </c>
      <c r="JA12">
        <f>humidity!JA5</f>
        <v>90</v>
      </c>
      <c r="JB12">
        <f>humidity!JB5</f>
        <v>89</v>
      </c>
      <c r="JC12">
        <f>humidity!JC5</f>
        <v>88</v>
      </c>
      <c r="JD12">
        <f>humidity!JD5</f>
        <v>68</v>
      </c>
      <c r="JE12">
        <f>humidity!JE5</f>
        <v>72</v>
      </c>
      <c r="JF12">
        <f>humidity!JF5</f>
        <v>62</v>
      </c>
      <c r="JG12">
        <f>humidity!JG5</f>
        <v>44</v>
      </c>
      <c r="JH12">
        <f>humidity!JH5</f>
        <v>42</v>
      </c>
      <c r="JI12">
        <f>humidity!JI5</f>
        <v>55</v>
      </c>
      <c r="JJ12">
        <f>humidity!JJ5</f>
        <v>61</v>
      </c>
      <c r="JK12">
        <f>humidity!JK5</f>
        <v>65</v>
      </c>
      <c r="JL12">
        <f>humidity!JL5</f>
        <v>54</v>
      </c>
      <c r="JM12">
        <f>humidity!JM5</f>
        <v>55</v>
      </c>
      <c r="JN12">
        <f>humidity!JN5</f>
        <v>75</v>
      </c>
      <c r="JO12">
        <f>humidity!JO5</f>
        <v>56</v>
      </c>
      <c r="JP12">
        <f>humidity!JP5</f>
        <v>61</v>
      </c>
      <c r="JQ12">
        <f>humidity!JQ5</f>
        <v>48</v>
      </c>
      <c r="JR12">
        <f>humidity!JR5</f>
        <v>57</v>
      </c>
      <c r="JS12">
        <f>humidity!JS5</f>
        <v>87</v>
      </c>
      <c r="JT12">
        <f>humidity!JT5</f>
        <v>70</v>
      </c>
      <c r="JU12">
        <f>humidity!JU5</f>
        <v>67</v>
      </c>
      <c r="JV12">
        <f>humidity!JV5</f>
        <v>80</v>
      </c>
      <c r="JW12">
        <f>humidity!JW5</f>
        <v>52</v>
      </c>
      <c r="JX12">
        <f>humidity!JX5</f>
        <v>55</v>
      </c>
      <c r="JY12">
        <f>humidity!JY5</f>
        <v>67</v>
      </c>
      <c r="JZ12">
        <f>humidity!JZ5</f>
        <v>73</v>
      </c>
      <c r="KA12">
        <f>humidity!KA5</f>
        <v>79</v>
      </c>
      <c r="KB12">
        <f>humidity!KB5</f>
        <v>63</v>
      </c>
      <c r="KC12">
        <f>humidity!KC5</f>
        <v>71</v>
      </c>
      <c r="KD12">
        <f>humidity!KD5</f>
        <v>76</v>
      </c>
      <c r="KE12">
        <f>humidity!KE5</f>
        <v>66</v>
      </c>
      <c r="KF12">
        <f>humidity!KF5</f>
        <v>34</v>
      </c>
      <c r="KG12">
        <f>humidity!KG5</f>
        <v>23</v>
      </c>
      <c r="KH12">
        <f>humidity!KH5</f>
        <v>34</v>
      </c>
      <c r="KI12">
        <f>humidity!KI5</f>
        <v>58</v>
      </c>
      <c r="KJ12">
        <f>humidity!KJ5</f>
        <v>62</v>
      </c>
      <c r="KK12">
        <f>humidity!KK5</f>
        <v>59</v>
      </c>
      <c r="KL12">
        <f>humidity!KL5</f>
        <v>66</v>
      </c>
      <c r="KM12">
        <f>humidity!KM5</f>
        <v>30</v>
      </c>
      <c r="KN12">
        <f>humidity!KN5</f>
        <v>30</v>
      </c>
      <c r="KO12">
        <f>humidity!KO5</f>
        <v>33</v>
      </c>
      <c r="KP12">
        <f>humidity!KP5</f>
        <v>56</v>
      </c>
      <c r="KQ12">
        <f>humidity!KQ5</f>
        <v>63</v>
      </c>
      <c r="KR12">
        <f>humidity!KR5</f>
        <v>67</v>
      </c>
      <c r="KS12">
        <f>humidity!KS5</f>
        <v>75</v>
      </c>
      <c r="KT12">
        <f>humidity!KT5</f>
        <v>59</v>
      </c>
      <c r="KU12">
        <f>humidity!KU5</f>
        <v>62</v>
      </c>
      <c r="KV12">
        <f>humidity!KV5</f>
        <v>62</v>
      </c>
      <c r="KW12">
        <f>humidity!KW5</f>
        <v>64</v>
      </c>
      <c r="KX12">
        <f>humidity!KX5</f>
        <v>53</v>
      </c>
      <c r="KY12">
        <f>humidity!KY5</f>
        <v>43</v>
      </c>
      <c r="KZ12">
        <f>humidity!KZ5</f>
        <v>23</v>
      </c>
      <c r="LA12">
        <f>humidity!LA5</f>
        <v>24</v>
      </c>
      <c r="LB12">
        <f>humidity!LB5</f>
        <v>28</v>
      </c>
      <c r="LC12">
        <f>humidity!LC5</f>
        <v>33</v>
      </c>
      <c r="LD12">
        <f>humidity!LD5</f>
        <v>53</v>
      </c>
      <c r="LE12">
        <f>humidity!LE5</f>
        <v>21</v>
      </c>
      <c r="LF12">
        <f>humidity!LF5</f>
        <v>29</v>
      </c>
      <c r="LG12">
        <f>humidity!LG5</f>
        <v>29</v>
      </c>
      <c r="LH12">
        <f>humidity!LH5</f>
        <v>30</v>
      </c>
      <c r="LI12">
        <f>humidity!LI5</f>
        <v>61</v>
      </c>
      <c r="LJ12">
        <f>humidity!LJ5</f>
        <v>71</v>
      </c>
      <c r="LK12">
        <f>humidity!LK5</f>
        <v>55</v>
      </c>
      <c r="LL12">
        <f>humidity!LL5</f>
        <v>29</v>
      </c>
      <c r="LM12">
        <f>humidity!LM5</f>
        <v>64</v>
      </c>
      <c r="LN12">
        <f>humidity!LN5</f>
        <v>59</v>
      </c>
      <c r="LO12">
        <f>humidity!LO5</f>
        <v>62</v>
      </c>
      <c r="LP12">
        <f>humidity!LP5</f>
        <v>78</v>
      </c>
      <c r="LQ12">
        <f>humidity!LQ5</f>
        <v>63</v>
      </c>
      <c r="LR12">
        <f>humidity!LR5</f>
        <v>68</v>
      </c>
      <c r="LS12">
        <f>humidity!LS5</f>
        <v>50</v>
      </c>
      <c r="LT12">
        <f>humidity!LT5</f>
        <v>38</v>
      </c>
      <c r="LU12">
        <f>humidity!LU5</f>
        <v>58</v>
      </c>
      <c r="LV12">
        <f>humidity!LV5</f>
        <v>68</v>
      </c>
      <c r="LW12">
        <f>humidity!LW5</f>
        <v>70</v>
      </c>
      <c r="LX12">
        <f>humidity!LX5</f>
        <v>58</v>
      </c>
      <c r="LY12">
        <f>humidity!LY5</f>
        <v>35</v>
      </c>
      <c r="LZ12">
        <f>humidity!LZ5</f>
        <v>30</v>
      </c>
      <c r="MA12">
        <f>humidity!MA5</f>
        <v>27</v>
      </c>
      <c r="MB12">
        <f>humidity!MB5</f>
        <v>30</v>
      </c>
      <c r="MC12">
        <f>humidity!MC5</f>
        <v>65</v>
      </c>
      <c r="MD12">
        <f>humidity!MD5</f>
        <v>60</v>
      </c>
      <c r="ME12">
        <f>humidity!ME5</f>
        <v>56</v>
      </c>
      <c r="MF12">
        <f>humidity!MF5</f>
        <v>66</v>
      </c>
      <c r="MG12">
        <f>humidity!MG5</f>
        <v>70</v>
      </c>
      <c r="MH12">
        <f>humidity!MH5</f>
        <v>71</v>
      </c>
      <c r="MI12">
        <f>humidity!MI5</f>
        <v>66</v>
      </c>
      <c r="MJ12">
        <f>humidity!MJ5</f>
        <v>65</v>
      </c>
      <c r="MK12">
        <f>humidity!MK5</f>
        <v>66</v>
      </c>
      <c r="ML12">
        <f>humidity!ML5</f>
        <v>70</v>
      </c>
      <c r="MM12">
        <f>humidity!MM5</f>
        <v>57</v>
      </c>
      <c r="MN12">
        <f>humidity!MN5</f>
        <v>49</v>
      </c>
      <c r="MO12">
        <f>humidity!MO5</f>
        <v>51</v>
      </c>
      <c r="MP12">
        <f>humidity!MP5</f>
        <v>53</v>
      </c>
      <c r="MQ12">
        <f>humidity!MQ5</f>
        <v>60</v>
      </c>
      <c r="MR12">
        <f>humidity!MR5</f>
        <v>62</v>
      </c>
      <c r="MS12">
        <f>humidity!MS5</f>
        <v>62</v>
      </c>
      <c r="MT12">
        <f>humidity!MT5</f>
        <v>62</v>
      </c>
      <c r="MU12">
        <f>humidity!MU5</f>
        <v>77</v>
      </c>
      <c r="MV12">
        <f>humidity!MV5</f>
        <v>65</v>
      </c>
      <c r="MW12">
        <f>humidity!MW5</f>
        <v>58</v>
      </c>
      <c r="MX12">
        <f>humidity!MX5</f>
        <v>52</v>
      </c>
      <c r="MY12">
        <f>humidity!MY5</f>
        <v>57</v>
      </c>
      <c r="MZ12">
        <f>humidity!MZ5</f>
        <v>65</v>
      </c>
      <c r="NA12">
        <f>humidity!NA5</f>
        <v>71</v>
      </c>
      <c r="NB12">
        <f>humidity!NB5</f>
        <v>56</v>
      </c>
    </row>
    <row r="14" spans="1:366" x14ac:dyDescent="0.45">
      <c r="A14" t="s">
        <v>622</v>
      </c>
    </row>
    <row r="17" spans="1:366" x14ac:dyDescent="0.45">
      <c r="A17" t="s">
        <v>625</v>
      </c>
      <c r="B17" s="6">
        <f>MAX(B6:NB6)</f>
        <v>43.6</v>
      </c>
    </row>
    <row r="18" spans="1:366" x14ac:dyDescent="0.45">
      <c r="B18">
        <f>MIN(B5:NB5)</f>
        <v>-4.5999999999999996</v>
      </c>
    </row>
    <row r="20" spans="1:366" x14ac:dyDescent="0.45">
      <c r="B20">
        <f>MIN(B11:NB11)</f>
        <v>9</v>
      </c>
    </row>
    <row r="21" spans="1:366" x14ac:dyDescent="0.45">
      <c r="B21">
        <f>MAX(B12:NB12)</f>
        <v>92</v>
      </c>
    </row>
    <row r="23" spans="1:366" x14ac:dyDescent="0.45">
      <c r="B23">
        <f>MIN(B8:NB8)</f>
        <v>0</v>
      </c>
    </row>
    <row r="24" spans="1:366" x14ac:dyDescent="0.45">
      <c r="B24">
        <f>MAX(B9:NB9)</f>
        <v>104</v>
      </c>
    </row>
    <row r="26" spans="1:366" x14ac:dyDescent="0.45">
      <c r="A26" s="6"/>
      <c r="B26" s="6">
        <f xml:space="preserve"> (B6-B5) / 8</f>
        <v>1.8875000000000002</v>
      </c>
      <c r="C26" s="6">
        <f xml:space="preserve"> (C6-C5) / 8</f>
        <v>2.4624999999999999</v>
      </c>
      <c r="D26" s="6">
        <f t="shared" ref="D26:BO26" si="0" xml:space="preserve"> (D6-D5) / 8</f>
        <v>1.875</v>
      </c>
      <c r="E26" s="6">
        <f t="shared" si="0"/>
        <v>2.5375000000000001</v>
      </c>
      <c r="F26" s="6">
        <f t="shared" si="0"/>
        <v>2.4375000000000004</v>
      </c>
      <c r="G26" s="6">
        <f t="shared" si="0"/>
        <v>0.28750000000000009</v>
      </c>
      <c r="H26" s="6">
        <f t="shared" si="0"/>
        <v>0.9375</v>
      </c>
      <c r="I26" s="6">
        <f t="shared" si="0"/>
        <v>2.0625</v>
      </c>
      <c r="J26" s="6">
        <f t="shared" si="0"/>
        <v>2.0500000000000003</v>
      </c>
      <c r="K26" s="6">
        <f t="shared" si="0"/>
        <v>1.0625</v>
      </c>
      <c r="L26" s="6">
        <f t="shared" si="0"/>
        <v>1.4124999999999996</v>
      </c>
      <c r="M26" s="6">
        <f t="shared" si="0"/>
        <v>2.1875</v>
      </c>
      <c r="N26" s="6">
        <f t="shared" si="0"/>
        <v>1.6875</v>
      </c>
      <c r="O26" s="6">
        <f t="shared" si="0"/>
        <v>1.8125</v>
      </c>
      <c r="P26" s="6">
        <f t="shared" si="0"/>
        <v>2.6999999999999997</v>
      </c>
      <c r="Q26" s="6">
        <f t="shared" si="0"/>
        <v>2.7</v>
      </c>
      <c r="R26" s="6">
        <f t="shared" si="0"/>
        <v>2.6874999999999996</v>
      </c>
      <c r="S26" s="6">
        <f t="shared" si="0"/>
        <v>2.7375000000000003</v>
      </c>
      <c r="T26" s="6">
        <f t="shared" si="0"/>
        <v>1.7624999999999997</v>
      </c>
      <c r="U26" s="6">
        <f t="shared" si="0"/>
        <v>0.82499999999999973</v>
      </c>
      <c r="V26" s="6">
        <f t="shared" si="0"/>
        <v>1.0874999999999999</v>
      </c>
      <c r="W26" s="6">
        <f t="shared" si="0"/>
        <v>2.0625</v>
      </c>
      <c r="X26" s="6">
        <f t="shared" si="0"/>
        <v>2.2624999999999997</v>
      </c>
      <c r="Y26" s="6">
        <f t="shared" si="0"/>
        <v>1.2000000000000002</v>
      </c>
      <c r="Z26" s="6">
        <f t="shared" si="0"/>
        <v>2.375</v>
      </c>
      <c r="AA26" s="6">
        <f t="shared" si="0"/>
        <v>2.9125000000000001</v>
      </c>
      <c r="AB26" s="6">
        <f t="shared" si="0"/>
        <v>2.4249999999999998</v>
      </c>
      <c r="AC26" s="6">
        <f t="shared" si="0"/>
        <v>1</v>
      </c>
      <c r="AD26" s="6">
        <f t="shared" si="0"/>
        <v>2.2375000000000003</v>
      </c>
      <c r="AE26" s="6">
        <f t="shared" si="0"/>
        <v>1.9124999999999996</v>
      </c>
      <c r="AF26" s="6">
        <f t="shared" si="0"/>
        <v>1.9999999999999996</v>
      </c>
      <c r="AG26" s="6">
        <f t="shared" si="0"/>
        <v>0.64999999999999991</v>
      </c>
      <c r="AH26" s="6">
        <f t="shared" si="0"/>
        <v>1.25</v>
      </c>
      <c r="AI26" s="6">
        <f t="shared" si="0"/>
        <v>2.0874999999999995</v>
      </c>
      <c r="AJ26" s="6">
        <f t="shared" si="0"/>
        <v>2.6875</v>
      </c>
      <c r="AK26" s="6">
        <f t="shared" si="0"/>
        <v>1.7000000000000002</v>
      </c>
      <c r="AL26" s="6">
        <f t="shared" si="0"/>
        <v>1.8374999999999995</v>
      </c>
      <c r="AM26" s="6">
        <f t="shared" si="0"/>
        <v>1.85</v>
      </c>
      <c r="AN26" s="6">
        <f t="shared" si="0"/>
        <v>2.1874999999999996</v>
      </c>
      <c r="AO26" s="6">
        <f t="shared" si="0"/>
        <v>2</v>
      </c>
      <c r="AP26" s="6">
        <f t="shared" si="0"/>
        <v>1.925</v>
      </c>
      <c r="AQ26" s="6">
        <f t="shared" si="0"/>
        <v>2.6749999999999998</v>
      </c>
      <c r="AR26" s="6">
        <f t="shared" si="0"/>
        <v>3.3625000000000003</v>
      </c>
      <c r="AS26" s="6">
        <f t="shared" si="0"/>
        <v>1.4</v>
      </c>
      <c r="AT26" s="6">
        <f t="shared" si="0"/>
        <v>0.82500000000000018</v>
      </c>
      <c r="AU26" s="6">
        <f t="shared" si="0"/>
        <v>2.0875000000000004</v>
      </c>
      <c r="AV26" s="6">
        <f t="shared" si="0"/>
        <v>2</v>
      </c>
      <c r="AW26" s="6">
        <f t="shared" si="0"/>
        <v>2.6875000000000004</v>
      </c>
      <c r="AX26" s="6">
        <f t="shared" si="0"/>
        <v>3.125</v>
      </c>
      <c r="AY26" s="6">
        <f t="shared" si="0"/>
        <v>2.7250000000000005</v>
      </c>
      <c r="AZ26" s="6">
        <f t="shared" si="0"/>
        <v>0.92499999999999982</v>
      </c>
      <c r="BA26" s="6">
        <f t="shared" si="0"/>
        <v>0.875</v>
      </c>
      <c r="BB26" s="6">
        <f t="shared" si="0"/>
        <v>1.0125000000000002</v>
      </c>
      <c r="BC26" s="6">
        <f t="shared" si="0"/>
        <v>1.1375000000000002</v>
      </c>
      <c r="BD26" s="6">
        <f t="shared" si="0"/>
        <v>0.875</v>
      </c>
      <c r="BE26" s="6">
        <f t="shared" si="0"/>
        <v>1.5625</v>
      </c>
      <c r="BF26" s="6">
        <f t="shared" si="0"/>
        <v>2.2999999999999998</v>
      </c>
      <c r="BG26" s="6">
        <f t="shared" si="0"/>
        <v>2.0125000000000002</v>
      </c>
      <c r="BH26" s="6">
        <f t="shared" si="0"/>
        <v>2.1375000000000002</v>
      </c>
      <c r="BI26" s="6">
        <f t="shared" si="0"/>
        <v>1.8374999999999999</v>
      </c>
      <c r="BJ26" s="6">
        <f t="shared" si="0"/>
        <v>1.8499999999999999</v>
      </c>
      <c r="BK26" s="6">
        <f t="shared" si="0"/>
        <v>1.9249999999999998</v>
      </c>
      <c r="BL26" s="6">
        <f t="shared" si="0"/>
        <v>2.4124999999999996</v>
      </c>
      <c r="BM26" s="6">
        <f t="shared" si="0"/>
        <v>2.6124999999999998</v>
      </c>
      <c r="BN26" s="6">
        <f t="shared" si="0"/>
        <v>2.625</v>
      </c>
      <c r="BO26" s="6">
        <f t="shared" si="0"/>
        <v>0.32499999999999973</v>
      </c>
      <c r="BP26" s="6">
        <f t="shared" ref="BP26:EA26" si="1" xml:space="preserve"> (BP6-BP5) / 8</f>
        <v>2.1249999999999996</v>
      </c>
      <c r="BQ26" s="6">
        <f t="shared" si="1"/>
        <v>2.0874999999999999</v>
      </c>
      <c r="BR26" s="6">
        <f t="shared" si="1"/>
        <v>1.6375000000000002</v>
      </c>
      <c r="BS26" s="6">
        <f t="shared" si="1"/>
        <v>1.7750000000000004</v>
      </c>
      <c r="BT26" s="6">
        <f t="shared" si="1"/>
        <v>2.0875000000000004</v>
      </c>
      <c r="BU26" s="6">
        <f t="shared" si="1"/>
        <v>1.1000000000000001</v>
      </c>
      <c r="BV26" s="6">
        <f t="shared" si="1"/>
        <v>1.5125000000000002</v>
      </c>
      <c r="BW26" s="6">
        <f t="shared" si="1"/>
        <v>0.91250000000000009</v>
      </c>
      <c r="BX26" s="6">
        <f t="shared" si="1"/>
        <v>0.73749999999999982</v>
      </c>
      <c r="BY26" s="6">
        <f t="shared" si="1"/>
        <v>0.67499999999999982</v>
      </c>
      <c r="BZ26" s="6">
        <f t="shared" si="1"/>
        <v>0.6875</v>
      </c>
      <c r="CA26" s="6">
        <f t="shared" si="1"/>
        <v>1.0250000000000004</v>
      </c>
      <c r="CB26" s="6">
        <f t="shared" si="1"/>
        <v>1.4874999999999998</v>
      </c>
      <c r="CC26" s="6">
        <f t="shared" si="1"/>
        <v>1.7</v>
      </c>
      <c r="CD26" s="6">
        <f t="shared" si="1"/>
        <v>1.5249999999999999</v>
      </c>
      <c r="CE26" s="6">
        <f t="shared" si="1"/>
        <v>2.125</v>
      </c>
      <c r="CF26" s="6">
        <f t="shared" si="1"/>
        <v>2.2125000000000004</v>
      </c>
      <c r="CG26" s="6">
        <f t="shared" si="1"/>
        <v>0.77499999999999991</v>
      </c>
      <c r="CH26" s="6">
        <f t="shared" si="1"/>
        <v>1.1375000000000002</v>
      </c>
      <c r="CI26" s="6">
        <f t="shared" si="1"/>
        <v>1.6625000000000001</v>
      </c>
      <c r="CJ26" s="6">
        <f t="shared" si="1"/>
        <v>1.8875000000000002</v>
      </c>
      <c r="CK26" s="6">
        <f t="shared" si="1"/>
        <v>2.0874999999999999</v>
      </c>
      <c r="CL26" s="6">
        <f t="shared" si="1"/>
        <v>1.1624999999999996</v>
      </c>
      <c r="CM26" s="6">
        <f t="shared" si="1"/>
        <v>1.6124999999999998</v>
      </c>
      <c r="CN26" s="6">
        <f t="shared" si="1"/>
        <v>2.0125000000000002</v>
      </c>
      <c r="CO26" s="6">
        <f t="shared" si="1"/>
        <v>1.2125000000000001</v>
      </c>
      <c r="CP26" s="6">
        <f t="shared" si="1"/>
        <v>1.85</v>
      </c>
      <c r="CQ26" s="6">
        <f t="shared" si="1"/>
        <v>1.3499999999999999</v>
      </c>
      <c r="CR26" s="6">
        <f t="shared" si="1"/>
        <v>0.98749999999999982</v>
      </c>
      <c r="CS26" s="6">
        <f t="shared" si="1"/>
        <v>1.8750000000000002</v>
      </c>
      <c r="CT26" s="6">
        <f t="shared" si="1"/>
        <v>2.3749999999999996</v>
      </c>
      <c r="CU26" s="6">
        <f t="shared" si="1"/>
        <v>2.5875000000000004</v>
      </c>
      <c r="CV26" s="6">
        <f t="shared" si="1"/>
        <v>2.3125000000000004</v>
      </c>
      <c r="CW26" s="6">
        <f t="shared" si="1"/>
        <v>1.0875000000000001</v>
      </c>
      <c r="CX26" s="6">
        <f t="shared" si="1"/>
        <v>1.9250000000000003</v>
      </c>
      <c r="CY26" s="6">
        <f t="shared" si="1"/>
        <v>1.7375</v>
      </c>
      <c r="CZ26" s="6">
        <f t="shared" si="1"/>
        <v>1.9875000000000003</v>
      </c>
      <c r="DA26" s="6">
        <f t="shared" si="1"/>
        <v>1.5</v>
      </c>
      <c r="DB26" s="6">
        <f t="shared" si="1"/>
        <v>1.8125</v>
      </c>
      <c r="DC26" s="6">
        <f t="shared" si="1"/>
        <v>1.7375</v>
      </c>
      <c r="DD26" s="6">
        <f t="shared" si="1"/>
        <v>1.7749999999999999</v>
      </c>
      <c r="DE26" s="6">
        <f t="shared" si="1"/>
        <v>2.0500000000000003</v>
      </c>
      <c r="DF26" s="6">
        <f t="shared" si="1"/>
        <v>1.5125</v>
      </c>
      <c r="DG26" s="6">
        <f t="shared" si="1"/>
        <v>1.7874999999999999</v>
      </c>
      <c r="DH26" s="6">
        <f t="shared" si="1"/>
        <v>1.6999999999999997</v>
      </c>
      <c r="DI26" s="6">
        <f t="shared" si="1"/>
        <v>1.6375</v>
      </c>
      <c r="DJ26" s="6">
        <f t="shared" si="1"/>
        <v>1.7249999999999999</v>
      </c>
      <c r="DK26" s="6">
        <f t="shared" si="1"/>
        <v>1.7250000000000001</v>
      </c>
      <c r="DL26" s="6">
        <f t="shared" si="1"/>
        <v>2.2750000000000004</v>
      </c>
      <c r="DM26" s="6">
        <f t="shared" si="1"/>
        <v>2.2000000000000002</v>
      </c>
      <c r="DN26" s="6">
        <f t="shared" si="1"/>
        <v>1.625</v>
      </c>
      <c r="DO26" s="6">
        <f t="shared" si="1"/>
        <v>2.5625</v>
      </c>
      <c r="DP26" s="6">
        <f t="shared" si="1"/>
        <v>1.9750000000000001</v>
      </c>
      <c r="DQ26" s="6">
        <f t="shared" si="1"/>
        <v>1.8124999999999998</v>
      </c>
      <c r="DR26" s="6">
        <f t="shared" si="1"/>
        <v>1.5125</v>
      </c>
      <c r="DS26" s="6">
        <f t="shared" si="1"/>
        <v>1.2875000000000001</v>
      </c>
      <c r="DT26" s="6">
        <f t="shared" si="1"/>
        <v>1.375</v>
      </c>
      <c r="DU26" s="6">
        <f t="shared" si="1"/>
        <v>0.58749999999999991</v>
      </c>
      <c r="DV26" s="6">
        <f t="shared" si="1"/>
        <v>1.5375000000000001</v>
      </c>
      <c r="DW26" s="6">
        <f t="shared" si="1"/>
        <v>1.2875000000000001</v>
      </c>
      <c r="DX26" s="6">
        <f t="shared" si="1"/>
        <v>2.3374999999999999</v>
      </c>
      <c r="DY26" s="6">
        <f t="shared" si="1"/>
        <v>1.4624999999999999</v>
      </c>
      <c r="DZ26" s="6">
        <f t="shared" si="1"/>
        <v>2.3875000000000002</v>
      </c>
      <c r="EA26" s="6">
        <f t="shared" si="1"/>
        <v>2.0749999999999997</v>
      </c>
      <c r="EB26" s="6">
        <f t="shared" ref="EB26:GM26" si="2" xml:space="preserve"> (EB6-EB5) / 8</f>
        <v>1.5374999999999999</v>
      </c>
      <c r="EC26" s="6">
        <f t="shared" si="2"/>
        <v>2.2999999999999998</v>
      </c>
      <c r="ED26" s="6">
        <f t="shared" si="2"/>
        <v>2.2250000000000001</v>
      </c>
      <c r="EE26" s="6">
        <f t="shared" si="2"/>
        <v>1.9249999999999998</v>
      </c>
      <c r="EF26" s="6">
        <f t="shared" si="2"/>
        <v>2.1625000000000001</v>
      </c>
      <c r="EG26" s="6">
        <f t="shared" si="2"/>
        <v>2.15</v>
      </c>
      <c r="EH26" s="6">
        <f t="shared" si="2"/>
        <v>2.0250000000000004</v>
      </c>
      <c r="EI26" s="6">
        <f t="shared" si="2"/>
        <v>2.1749999999999998</v>
      </c>
      <c r="EJ26" s="6">
        <f t="shared" si="2"/>
        <v>2.1375000000000002</v>
      </c>
      <c r="EK26" s="6">
        <f t="shared" si="2"/>
        <v>2.2875000000000001</v>
      </c>
      <c r="EL26" s="6">
        <f t="shared" si="2"/>
        <v>2.5750000000000002</v>
      </c>
      <c r="EM26" s="6">
        <f t="shared" si="2"/>
        <v>2.5250000000000004</v>
      </c>
      <c r="EN26" s="6">
        <f t="shared" si="2"/>
        <v>1.85</v>
      </c>
      <c r="EO26" s="6">
        <f t="shared" si="2"/>
        <v>1.9500000000000002</v>
      </c>
      <c r="EP26" s="6">
        <f t="shared" si="2"/>
        <v>2.7875000000000001</v>
      </c>
      <c r="EQ26" s="6">
        <f t="shared" si="2"/>
        <v>2.0125000000000002</v>
      </c>
      <c r="ER26" s="6">
        <f t="shared" si="2"/>
        <v>1.4249999999999998</v>
      </c>
      <c r="ES26" s="6">
        <f t="shared" si="2"/>
        <v>1.2749999999999999</v>
      </c>
      <c r="ET26" s="6">
        <f t="shared" si="2"/>
        <v>1.1874999999999998</v>
      </c>
      <c r="EU26" s="6">
        <f t="shared" si="2"/>
        <v>1.5375000000000001</v>
      </c>
      <c r="EV26" s="6">
        <f t="shared" si="2"/>
        <v>1.7249999999999999</v>
      </c>
      <c r="EW26" s="6">
        <f t="shared" si="2"/>
        <v>2.2624999999999997</v>
      </c>
      <c r="EX26" s="6">
        <f t="shared" si="2"/>
        <v>0.96249999999999991</v>
      </c>
      <c r="EY26" s="6">
        <f t="shared" si="2"/>
        <v>1.0874999999999999</v>
      </c>
      <c r="EZ26" s="6">
        <f t="shared" si="2"/>
        <v>1.0874999999999999</v>
      </c>
      <c r="FA26" s="6">
        <f t="shared" si="2"/>
        <v>0.89999999999999991</v>
      </c>
      <c r="FB26" s="6">
        <f t="shared" si="2"/>
        <v>2.2625000000000002</v>
      </c>
      <c r="FC26" s="6">
        <f t="shared" si="2"/>
        <v>1.8499999999999999</v>
      </c>
      <c r="FD26" s="6">
        <f t="shared" si="2"/>
        <v>1.1624999999999999</v>
      </c>
      <c r="FE26" s="6">
        <f t="shared" si="2"/>
        <v>1.575</v>
      </c>
      <c r="FF26" s="6">
        <f t="shared" si="2"/>
        <v>2.3625000000000003</v>
      </c>
      <c r="FG26" s="6">
        <f t="shared" si="2"/>
        <v>2.4874999999999998</v>
      </c>
      <c r="FH26" s="6">
        <f t="shared" si="2"/>
        <v>2.5</v>
      </c>
      <c r="FI26" s="6">
        <f t="shared" si="2"/>
        <v>2.0250000000000004</v>
      </c>
      <c r="FJ26" s="6">
        <f t="shared" si="2"/>
        <v>2.1124999999999998</v>
      </c>
      <c r="FK26" s="6">
        <f t="shared" si="2"/>
        <v>2.4750000000000001</v>
      </c>
      <c r="FL26" s="6">
        <f t="shared" si="2"/>
        <v>2.1124999999999998</v>
      </c>
      <c r="FM26" s="6">
        <f t="shared" si="2"/>
        <v>1.2375000000000003</v>
      </c>
      <c r="FN26" s="6">
        <f t="shared" si="2"/>
        <v>0.97500000000000009</v>
      </c>
      <c r="FO26" s="6">
        <f t="shared" si="2"/>
        <v>1.2999999999999998</v>
      </c>
      <c r="FP26" s="6">
        <f t="shared" si="2"/>
        <v>2.35</v>
      </c>
      <c r="FQ26" s="6">
        <f t="shared" si="2"/>
        <v>1.35</v>
      </c>
      <c r="FR26" s="6">
        <f t="shared" si="2"/>
        <v>2.1625000000000001</v>
      </c>
      <c r="FS26" s="6">
        <f t="shared" si="2"/>
        <v>1.2</v>
      </c>
      <c r="FT26" s="6">
        <f t="shared" si="2"/>
        <v>1.0625</v>
      </c>
      <c r="FU26" s="6">
        <f t="shared" si="2"/>
        <v>1.3249999999999997</v>
      </c>
      <c r="FV26" s="6">
        <f t="shared" si="2"/>
        <v>1.4375</v>
      </c>
      <c r="FW26" s="6">
        <f t="shared" si="2"/>
        <v>1.7874999999999999</v>
      </c>
      <c r="FX26" s="6">
        <f t="shared" si="2"/>
        <v>1.7375000000000003</v>
      </c>
      <c r="FY26" s="6">
        <f t="shared" si="2"/>
        <v>2.25</v>
      </c>
      <c r="FZ26" s="6">
        <f t="shared" si="2"/>
        <v>1.7</v>
      </c>
      <c r="GA26" s="6">
        <f t="shared" si="2"/>
        <v>2.4499999999999997</v>
      </c>
      <c r="GB26" s="6">
        <f t="shared" si="2"/>
        <v>2.8000000000000003</v>
      </c>
      <c r="GC26" s="6">
        <f t="shared" si="2"/>
        <v>2.125</v>
      </c>
      <c r="GD26" s="6">
        <f t="shared" si="2"/>
        <v>1.0249999999999999</v>
      </c>
      <c r="GE26" s="6">
        <f t="shared" si="2"/>
        <v>1.2625</v>
      </c>
      <c r="GF26" s="6">
        <f t="shared" si="2"/>
        <v>1.2124999999999999</v>
      </c>
      <c r="GG26" s="6">
        <f t="shared" si="2"/>
        <v>1.8749999999999998</v>
      </c>
      <c r="GH26" s="6">
        <f t="shared" si="2"/>
        <v>1.35</v>
      </c>
      <c r="GI26" s="6">
        <f t="shared" si="2"/>
        <v>1.5875000000000001</v>
      </c>
      <c r="GJ26" s="6">
        <f t="shared" si="2"/>
        <v>2.1750000000000003</v>
      </c>
      <c r="GK26" s="6">
        <f t="shared" si="2"/>
        <v>1.6374999999999997</v>
      </c>
      <c r="GL26" s="6">
        <f t="shared" si="2"/>
        <v>1.25</v>
      </c>
      <c r="GM26" s="6">
        <f t="shared" si="2"/>
        <v>0.52499999999999991</v>
      </c>
      <c r="GN26" s="6">
        <f t="shared" ref="GN26:IY26" si="3" xml:space="preserve"> (GN6-GN5) / 8</f>
        <v>1.4750000000000001</v>
      </c>
      <c r="GO26" s="6">
        <f t="shared" si="3"/>
        <v>1.2749999999999999</v>
      </c>
      <c r="GP26" s="6">
        <f t="shared" si="3"/>
        <v>1.65</v>
      </c>
      <c r="GQ26" s="6">
        <f t="shared" si="3"/>
        <v>1.5125000000000002</v>
      </c>
      <c r="GR26" s="6">
        <f t="shared" si="3"/>
        <v>1.2999999999999998</v>
      </c>
      <c r="GS26" s="6">
        <f t="shared" si="3"/>
        <v>2.4375</v>
      </c>
      <c r="GT26" s="6">
        <f t="shared" si="3"/>
        <v>2.8250000000000002</v>
      </c>
      <c r="GU26" s="6">
        <f t="shared" si="3"/>
        <v>3.1124999999999998</v>
      </c>
      <c r="GV26" s="6">
        <f t="shared" si="3"/>
        <v>2.35</v>
      </c>
      <c r="GW26" s="6">
        <f t="shared" si="3"/>
        <v>2.875</v>
      </c>
      <c r="GX26" s="6">
        <f t="shared" si="3"/>
        <v>1.5249999999999999</v>
      </c>
      <c r="GY26" s="6">
        <f t="shared" si="3"/>
        <v>2.2250000000000001</v>
      </c>
      <c r="GZ26" s="6">
        <f t="shared" si="3"/>
        <v>2.3874999999999997</v>
      </c>
      <c r="HA26" s="6">
        <f t="shared" si="3"/>
        <v>2.3250000000000002</v>
      </c>
      <c r="HB26" s="6">
        <f t="shared" si="3"/>
        <v>2.2124999999999999</v>
      </c>
      <c r="HC26" s="6">
        <f t="shared" si="3"/>
        <v>2.85</v>
      </c>
      <c r="HD26" s="6">
        <f t="shared" si="3"/>
        <v>1.075</v>
      </c>
      <c r="HE26" s="6">
        <f t="shared" si="3"/>
        <v>1.4250000000000003</v>
      </c>
      <c r="HF26" s="6">
        <f t="shared" si="3"/>
        <v>2</v>
      </c>
      <c r="HG26" s="6">
        <f t="shared" si="3"/>
        <v>1.9624999999999999</v>
      </c>
      <c r="HH26" s="6">
        <f t="shared" si="3"/>
        <v>2.5625</v>
      </c>
      <c r="HI26" s="6">
        <f t="shared" si="3"/>
        <v>2.4124999999999996</v>
      </c>
      <c r="HJ26" s="6">
        <f t="shared" si="3"/>
        <v>2.2625000000000002</v>
      </c>
      <c r="HK26" s="6">
        <f t="shared" si="3"/>
        <v>3.1999999999999997</v>
      </c>
      <c r="HL26" s="6">
        <f t="shared" si="3"/>
        <v>3.4375</v>
      </c>
      <c r="HM26" s="6">
        <f t="shared" si="3"/>
        <v>2.7</v>
      </c>
      <c r="HN26" s="6">
        <f t="shared" si="3"/>
        <v>1.0874999999999999</v>
      </c>
      <c r="HO26" s="6">
        <f t="shared" si="3"/>
        <v>1.05</v>
      </c>
      <c r="HP26" s="6">
        <f t="shared" si="3"/>
        <v>0.97499999999999998</v>
      </c>
      <c r="HQ26" s="6">
        <f t="shared" si="3"/>
        <v>1.6875000000000002</v>
      </c>
      <c r="HR26" s="6">
        <f t="shared" si="3"/>
        <v>2.9</v>
      </c>
      <c r="HS26" s="6">
        <f t="shared" si="3"/>
        <v>3.0625</v>
      </c>
      <c r="HT26" s="6">
        <f t="shared" si="3"/>
        <v>3.3375000000000004</v>
      </c>
      <c r="HU26" s="6">
        <f t="shared" si="3"/>
        <v>3.5999999999999996</v>
      </c>
      <c r="HV26" s="6">
        <f t="shared" si="3"/>
        <v>2.4500000000000002</v>
      </c>
      <c r="HW26" s="6">
        <f t="shared" si="3"/>
        <v>2.8624999999999998</v>
      </c>
      <c r="HX26" s="6">
        <f t="shared" si="3"/>
        <v>1.425</v>
      </c>
      <c r="HY26" s="6">
        <f t="shared" si="3"/>
        <v>2.0874999999999999</v>
      </c>
      <c r="HZ26" s="6">
        <f t="shared" si="3"/>
        <v>1.6750000000000003</v>
      </c>
      <c r="IA26" s="6">
        <f t="shared" si="3"/>
        <v>1.2375000000000003</v>
      </c>
      <c r="IB26" s="6">
        <f t="shared" si="3"/>
        <v>2.2625000000000002</v>
      </c>
      <c r="IC26" s="6">
        <f t="shared" si="3"/>
        <v>3.4375</v>
      </c>
      <c r="ID26" s="6">
        <f t="shared" si="3"/>
        <v>3.0375000000000001</v>
      </c>
      <c r="IE26" s="6">
        <f t="shared" si="3"/>
        <v>1.4125000000000001</v>
      </c>
      <c r="IF26" s="6">
        <f t="shared" si="3"/>
        <v>1.5750000000000002</v>
      </c>
      <c r="IG26" s="6">
        <f t="shared" si="3"/>
        <v>2.0499999999999998</v>
      </c>
      <c r="IH26" s="6">
        <f t="shared" si="3"/>
        <v>1.9624999999999999</v>
      </c>
      <c r="II26" s="6">
        <f t="shared" si="3"/>
        <v>0.67500000000000004</v>
      </c>
      <c r="IJ26" s="6">
        <f t="shared" si="3"/>
        <v>1.0249999999999999</v>
      </c>
      <c r="IK26" s="6">
        <f t="shared" si="3"/>
        <v>1.6624999999999999</v>
      </c>
      <c r="IL26" s="6">
        <f t="shared" si="3"/>
        <v>2.2875000000000001</v>
      </c>
      <c r="IM26" s="6">
        <f t="shared" si="3"/>
        <v>2.65</v>
      </c>
      <c r="IN26" s="6">
        <f t="shared" si="3"/>
        <v>3.3000000000000003</v>
      </c>
      <c r="IO26" s="6">
        <f t="shared" si="3"/>
        <v>2.3875000000000002</v>
      </c>
      <c r="IP26" s="6">
        <f t="shared" si="3"/>
        <v>2.8749999999999996</v>
      </c>
      <c r="IQ26" s="6">
        <f t="shared" si="3"/>
        <v>1.0875000000000001</v>
      </c>
      <c r="IR26" s="6">
        <f t="shared" si="3"/>
        <v>1.3250000000000002</v>
      </c>
      <c r="IS26" s="6">
        <f t="shared" si="3"/>
        <v>1.1000000000000001</v>
      </c>
      <c r="IT26" s="6">
        <f t="shared" si="3"/>
        <v>1.3875000000000002</v>
      </c>
      <c r="IU26" s="6">
        <f t="shared" si="3"/>
        <v>2.4249999999999998</v>
      </c>
      <c r="IV26" s="6">
        <f t="shared" si="3"/>
        <v>3.2250000000000001</v>
      </c>
      <c r="IW26" s="6">
        <f t="shared" si="3"/>
        <v>2.2000000000000002</v>
      </c>
      <c r="IX26" s="6">
        <f t="shared" si="3"/>
        <v>2.4375</v>
      </c>
      <c r="IY26" s="6">
        <f t="shared" si="3"/>
        <v>3.0625</v>
      </c>
      <c r="IZ26" s="6">
        <f t="shared" ref="IZ26:LK26" si="4" xml:space="preserve"> (IZ6-IZ5) / 8</f>
        <v>3.5375000000000001</v>
      </c>
      <c r="JA26" s="6">
        <f t="shared" si="4"/>
        <v>0.75</v>
      </c>
      <c r="JB26" s="6">
        <f t="shared" si="4"/>
        <v>1.1875000000000002</v>
      </c>
      <c r="JC26" s="6">
        <f t="shared" si="4"/>
        <v>1.2249999999999999</v>
      </c>
      <c r="JD26" s="6">
        <f t="shared" si="4"/>
        <v>1.4750000000000001</v>
      </c>
      <c r="JE26" s="6">
        <f t="shared" si="4"/>
        <v>1.7375</v>
      </c>
      <c r="JF26" s="6">
        <f t="shared" si="4"/>
        <v>-1.65</v>
      </c>
      <c r="JG26" s="6">
        <f t="shared" si="4"/>
        <v>1.5</v>
      </c>
      <c r="JH26" s="6">
        <f t="shared" si="4"/>
        <v>2.3374999999999999</v>
      </c>
      <c r="JI26" s="6">
        <f t="shared" si="4"/>
        <v>2.2250000000000001</v>
      </c>
      <c r="JJ26" s="6">
        <f t="shared" si="4"/>
        <v>1.6124999999999998</v>
      </c>
      <c r="JK26" s="6">
        <f t="shared" si="4"/>
        <v>2.15</v>
      </c>
      <c r="JL26" s="6">
        <f t="shared" si="4"/>
        <v>1.675</v>
      </c>
      <c r="JM26" s="6">
        <f t="shared" si="4"/>
        <v>2.4124999999999996</v>
      </c>
      <c r="JN26" s="6">
        <f t="shared" si="4"/>
        <v>1.0375000000000001</v>
      </c>
      <c r="JO26" s="6">
        <f t="shared" si="4"/>
        <v>1.7124999999999999</v>
      </c>
      <c r="JP26" s="6">
        <f t="shared" si="4"/>
        <v>2.75</v>
      </c>
      <c r="JQ26" s="6">
        <f t="shared" si="4"/>
        <v>2.9874999999999998</v>
      </c>
      <c r="JR26" s="6">
        <f t="shared" si="4"/>
        <v>3.3000000000000003</v>
      </c>
      <c r="JS26" s="6">
        <f t="shared" si="4"/>
        <v>0.625</v>
      </c>
      <c r="JT26" s="6">
        <f t="shared" si="4"/>
        <v>1.9375</v>
      </c>
      <c r="JU26" s="6">
        <f t="shared" si="4"/>
        <v>2.2749999999999999</v>
      </c>
      <c r="JV26" s="6">
        <f t="shared" si="4"/>
        <v>1.8624999999999998</v>
      </c>
      <c r="JW26" s="6">
        <f t="shared" si="4"/>
        <v>1.9624999999999999</v>
      </c>
      <c r="JX26" s="6">
        <f t="shared" si="4"/>
        <v>1.9999999999999998</v>
      </c>
      <c r="JY26" s="6">
        <f t="shared" si="4"/>
        <v>1.675</v>
      </c>
      <c r="JZ26" s="6">
        <f t="shared" si="4"/>
        <v>0.63749999999999973</v>
      </c>
      <c r="KA26" s="6">
        <f t="shared" si="4"/>
        <v>1.4125000000000001</v>
      </c>
      <c r="KB26" s="6">
        <f t="shared" si="4"/>
        <v>2.5125000000000002</v>
      </c>
      <c r="KC26" s="6">
        <f t="shared" si="4"/>
        <v>2.7374999999999998</v>
      </c>
      <c r="KD26" s="6">
        <f t="shared" si="4"/>
        <v>2.5625</v>
      </c>
      <c r="KE26" s="6">
        <f t="shared" si="4"/>
        <v>2.1625000000000001</v>
      </c>
      <c r="KF26" s="6">
        <f t="shared" si="4"/>
        <v>2.5124999999999997</v>
      </c>
      <c r="KG26" s="6">
        <f t="shared" si="4"/>
        <v>3.5</v>
      </c>
      <c r="KH26" s="6">
        <f t="shared" si="4"/>
        <v>2</v>
      </c>
      <c r="KI26" s="6">
        <f t="shared" si="4"/>
        <v>2.2999999999999998</v>
      </c>
      <c r="KJ26" s="6">
        <f t="shared" si="4"/>
        <v>2.8875000000000002</v>
      </c>
      <c r="KK26" s="6">
        <f t="shared" si="4"/>
        <v>2.5750000000000002</v>
      </c>
      <c r="KL26" s="6">
        <f t="shared" si="4"/>
        <v>2.8499999999999996</v>
      </c>
      <c r="KM26" s="6">
        <f t="shared" si="4"/>
        <v>3.1625000000000001</v>
      </c>
      <c r="KN26" s="6">
        <f t="shared" si="4"/>
        <v>2.1124999999999998</v>
      </c>
      <c r="KO26" s="6">
        <f t="shared" si="4"/>
        <v>2.5749999999999997</v>
      </c>
      <c r="KP26" s="6">
        <f t="shared" si="4"/>
        <v>2.0999999999999996</v>
      </c>
      <c r="KQ26" s="6">
        <f t="shared" si="4"/>
        <v>2.5875000000000004</v>
      </c>
      <c r="KR26" s="6">
        <f t="shared" si="4"/>
        <v>2.5750000000000002</v>
      </c>
      <c r="KS26" s="6">
        <f t="shared" si="4"/>
        <v>2.7249999999999996</v>
      </c>
      <c r="KT26" s="6">
        <f t="shared" si="4"/>
        <v>2.7624999999999997</v>
      </c>
      <c r="KU26" s="6">
        <f t="shared" si="4"/>
        <v>2.6625000000000005</v>
      </c>
      <c r="KV26" s="6">
        <f t="shared" si="4"/>
        <v>2.5875000000000004</v>
      </c>
      <c r="KW26" s="6">
        <f t="shared" si="4"/>
        <v>1.4375</v>
      </c>
      <c r="KX26" s="6">
        <f t="shared" si="4"/>
        <v>1.0250000000000001</v>
      </c>
      <c r="KY26" s="6">
        <f t="shared" si="4"/>
        <v>2.9</v>
      </c>
      <c r="KZ26" s="6">
        <f t="shared" si="4"/>
        <v>2.1</v>
      </c>
      <c r="LA26" s="6">
        <f t="shared" si="4"/>
        <v>2.4249999999999998</v>
      </c>
      <c r="LB26" s="6">
        <f t="shared" si="4"/>
        <v>1.4125000000000001</v>
      </c>
      <c r="LC26" s="6">
        <f t="shared" si="4"/>
        <v>1.9374999999999998</v>
      </c>
      <c r="LD26" s="6">
        <f t="shared" si="4"/>
        <v>2.6875</v>
      </c>
      <c r="LE26" s="6">
        <f t="shared" si="4"/>
        <v>3.6874999999999996</v>
      </c>
      <c r="LF26" s="6">
        <f t="shared" si="4"/>
        <v>2.2625000000000002</v>
      </c>
      <c r="LG26" s="6">
        <f t="shared" si="4"/>
        <v>3.2250000000000001</v>
      </c>
      <c r="LH26" s="6">
        <f t="shared" si="4"/>
        <v>3.4124999999999996</v>
      </c>
      <c r="LI26" s="6">
        <f t="shared" si="4"/>
        <v>1.7750000000000001</v>
      </c>
      <c r="LJ26" s="6">
        <f t="shared" si="4"/>
        <v>1.8875</v>
      </c>
      <c r="LK26" s="6">
        <f t="shared" si="4"/>
        <v>2.15</v>
      </c>
      <c r="LL26" s="6">
        <f t="shared" ref="LL26:NB26" si="5" xml:space="preserve"> (LL6-LL5) / 8</f>
        <v>3.2750000000000004</v>
      </c>
      <c r="LM26" s="6">
        <f t="shared" si="5"/>
        <v>1.4874999999999998</v>
      </c>
      <c r="LN26" s="6">
        <f t="shared" si="5"/>
        <v>2.4875000000000003</v>
      </c>
      <c r="LO26" s="6">
        <f t="shared" si="5"/>
        <v>2.8125</v>
      </c>
      <c r="LP26" s="6">
        <f t="shared" si="5"/>
        <v>1.3125</v>
      </c>
      <c r="LQ26" s="6">
        <f t="shared" si="5"/>
        <v>0.98750000000000027</v>
      </c>
      <c r="LR26" s="6">
        <f t="shared" si="5"/>
        <v>2.1624999999999996</v>
      </c>
      <c r="LS26" s="6">
        <f t="shared" si="5"/>
        <v>0</v>
      </c>
      <c r="LT26" s="6">
        <f t="shared" si="5"/>
        <v>2.1750000000000003</v>
      </c>
      <c r="LU26" s="6">
        <f t="shared" si="5"/>
        <v>2.7250000000000001</v>
      </c>
      <c r="LV26" s="6">
        <f t="shared" si="5"/>
        <v>2.2999999999999998</v>
      </c>
      <c r="LW26" s="6">
        <f t="shared" si="5"/>
        <v>2.6500000000000004</v>
      </c>
      <c r="LX26" s="6">
        <f t="shared" si="5"/>
        <v>1.65</v>
      </c>
      <c r="LY26" s="6">
        <f t="shared" si="5"/>
        <v>0.67499999999999982</v>
      </c>
      <c r="LZ26" s="6">
        <f t="shared" si="5"/>
        <v>2.1124999999999998</v>
      </c>
      <c r="MA26" s="6">
        <f t="shared" si="5"/>
        <v>2.5750000000000002</v>
      </c>
      <c r="MB26" s="6">
        <f t="shared" si="5"/>
        <v>3</v>
      </c>
      <c r="MC26" s="6">
        <f t="shared" si="5"/>
        <v>2.25</v>
      </c>
      <c r="MD26" s="6">
        <f t="shared" si="5"/>
        <v>2.2749999999999999</v>
      </c>
      <c r="ME26" s="6">
        <f t="shared" si="5"/>
        <v>1.7749999999999999</v>
      </c>
      <c r="MF26" s="6">
        <f t="shared" si="5"/>
        <v>2.1624999999999996</v>
      </c>
      <c r="MG26" s="6">
        <f t="shared" si="5"/>
        <v>3.125</v>
      </c>
      <c r="MH26" s="6">
        <f t="shared" si="5"/>
        <v>1.2749999999999999</v>
      </c>
      <c r="MI26" s="6">
        <f t="shared" si="5"/>
        <v>1.1124999999999998</v>
      </c>
      <c r="MJ26" s="6">
        <f t="shared" si="5"/>
        <v>0.875</v>
      </c>
      <c r="MK26" s="6">
        <f t="shared" si="5"/>
        <v>1.9375</v>
      </c>
      <c r="ML26" s="6">
        <f t="shared" si="5"/>
        <v>2.2499999999999996</v>
      </c>
      <c r="MM26" s="6">
        <f t="shared" si="5"/>
        <v>1.3624999999999998</v>
      </c>
      <c r="MN26" s="6">
        <f t="shared" si="5"/>
        <v>2.0374999999999996</v>
      </c>
      <c r="MO26" s="6">
        <f t="shared" si="5"/>
        <v>2.6624999999999996</v>
      </c>
      <c r="MP26" s="6">
        <f t="shared" si="5"/>
        <v>3.2625000000000002</v>
      </c>
      <c r="MQ26" s="6">
        <f t="shared" si="5"/>
        <v>2.1749999999999998</v>
      </c>
      <c r="MR26" s="6">
        <f t="shared" si="5"/>
        <v>3.3000000000000003</v>
      </c>
      <c r="MS26" s="6">
        <f t="shared" si="5"/>
        <v>0.48750000000000027</v>
      </c>
      <c r="MT26" s="6">
        <f t="shared" si="5"/>
        <v>0.64999999999999991</v>
      </c>
      <c r="MU26" s="6">
        <f t="shared" si="5"/>
        <v>1.2625000000000002</v>
      </c>
      <c r="MV26" s="6">
        <f t="shared" si="5"/>
        <v>1.2875000000000001</v>
      </c>
      <c r="MW26" s="6">
        <f t="shared" si="5"/>
        <v>2.1</v>
      </c>
      <c r="MX26" s="6">
        <f t="shared" si="5"/>
        <v>2.2750000000000004</v>
      </c>
      <c r="MY26" s="6">
        <f t="shared" si="5"/>
        <v>3.2375000000000003</v>
      </c>
      <c r="MZ26" s="6">
        <f t="shared" si="5"/>
        <v>3.4624999999999999</v>
      </c>
      <c r="NA26" s="6">
        <f t="shared" si="5"/>
        <v>3.1749999999999998</v>
      </c>
      <c r="NB26" s="6">
        <f t="shared" si="5"/>
        <v>3.2124999999999999</v>
      </c>
    </row>
    <row r="30" spans="1:366" x14ac:dyDescent="0.45">
      <c r="B30" s="6">
        <f xml:space="preserve"> MAX(B26:NB26)</f>
        <v>3.6874999999999996</v>
      </c>
    </row>
    <row r="32" spans="1:366" x14ac:dyDescent="0.45">
      <c r="B32">
        <f>B30* 1.5</f>
        <v>5.5312499999999991</v>
      </c>
    </row>
  </sheetData>
  <phoneticPr fontId="1" type="noConversion"/>
  <hyperlinks>
    <hyperlink ref="B1" r:id="rId1" xr:uid="{72E46CB9-90DE-4696-8ACC-0B2C7993EA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BE09-0E83-434D-9BC0-8C679413B822}">
  <dimension ref="A1:NB366"/>
  <sheetViews>
    <sheetView zoomScale="120" workbookViewId="0">
      <selection activeCell="A3" sqref="A3"/>
    </sheetView>
  </sheetViews>
  <sheetFormatPr defaultRowHeight="14.25" x14ac:dyDescent="0.45"/>
  <cols>
    <col min="1" max="1" width="10.265625" bestFit="1" customWidth="1"/>
    <col min="2" max="2" width="6.59765625" bestFit="1" customWidth="1"/>
    <col min="5" max="5" width="9.06640625" style="7"/>
    <col min="7" max="7" width="13.9296875" bestFit="1" customWidth="1"/>
  </cols>
  <sheetData>
    <row r="1" spans="1:366" x14ac:dyDescent="0.45">
      <c r="A1" t="s">
        <v>7</v>
      </c>
      <c r="C1" s="2" t="s">
        <v>617</v>
      </c>
      <c r="F1" s="7"/>
      <c r="G1" s="7"/>
    </row>
    <row r="2" spans="1:366" x14ac:dyDescent="0.45">
      <c r="A2" s="1" t="s">
        <v>618</v>
      </c>
      <c r="B2" s="5"/>
      <c r="D2" s="5"/>
      <c r="F2" s="9"/>
      <c r="G2" s="8"/>
    </row>
    <row r="3" spans="1:366" x14ac:dyDescent="0.45">
      <c r="A3" t="s">
        <v>17</v>
      </c>
      <c r="B3" s="1">
        <v>43466</v>
      </c>
      <c r="C3" s="1">
        <v>43467</v>
      </c>
      <c r="D3" s="1">
        <v>43468</v>
      </c>
      <c r="E3" s="1">
        <v>43469</v>
      </c>
      <c r="F3" s="1">
        <v>43470</v>
      </c>
      <c r="G3" s="1">
        <v>43471</v>
      </c>
      <c r="H3" s="1">
        <v>43472</v>
      </c>
      <c r="I3" s="1">
        <v>43473</v>
      </c>
      <c r="J3" s="1">
        <v>43474</v>
      </c>
      <c r="K3" s="1">
        <v>43475</v>
      </c>
      <c r="L3" s="1">
        <v>43476</v>
      </c>
      <c r="M3" s="1">
        <v>43477</v>
      </c>
      <c r="N3" s="1">
        <v>43478</v>
      </c>
      <c r="O3" s="1">
        <v>43479</v>
      </c>
      <c r="P3" s="1">
        <v>43480</v>
      </c>
      <c r="Q3" s="1">
        <v>43481</v>
      </c>
      <c r="R3" s="1">
        <v>43482</v>
      </c>
      <c r="S3" s="1">
        <v>43483</v>
      </c>
      <c r="T3" s="1">
        <v>43484</v>
      </c>
      <c r="U3" s="1">
        <v>43485</v>
      </c>
      <c r="V3" s="1">
        <v>43486</v>
      </c>
      <c r="W3" s="1">
        <v>43487</v>
      </c>
      <c r="X3" s="1">
        <v>43488</v>
      </c>
      <c r="Y3" s="1">
        <v>43489</v>
      </c>
      <c r="Z3" s="1">
        <v>43490</v>
      </c>
      <c r="AA3" s="1">
        <v>43491</v>
      </c>
      <c r="AB3" s="1">
        <v>43492</v>
      </c>
      <c r="AC3" s="1">
        <v>43493</v>
      </c>
      <c r="AD3" s="1">
        <v>43494</v>
      </c>
      <c r="AE3" s="1">
        <v>43495</v>
      </c>
      <c r="AF3" s="1">
        <v>43496</v>
      </c>
      <c r="AG3" s="1">
        <v>43497</v>
      </c>
      <c r="AH3" s="1">
        <v>43498</v>
      </c>
      <c r="AI3" s="1">
        <v>43499</v>
      </c>
      <c r="AJ3" s="1">
        <v>43500</v>
      </c>
      <c r="AK3" s="1">
        <v>43501</v>
      </c>
      <c r="AL3" s="1">
        <v>43502</v>
      </c>
      <c r="AM3" s="1">
        <v>43503</v>
      </c>
      <c r="AN3" s="1">
        <v>43504</v>
      </c>
      <c r="AO3" s="1">
        <v>43505</v>
      </c>
      <c r="AP3" s="1">
        <v>43506</v>
      </c>
      <c r="AQ3" s="1">
        <v>43507</v>
      </c>
      <c r="AR3" s="1">
        <v>43508</v>
      </c>
      <c r="AS3" s="1">
        <v>43509</v>
      </c>
      <c r="AT3" s="1">
        <v>43510</v>
      </c>
      <c r="AU3" s="1">
        <v>43511</v>
      </c>
      <c r="AV3" s="1">
        <v>43512</v>
      </c>
      <c r="AW3" s="1">
        <v>43513</v>
      </c>
      <c r="AX3" s="1">
        <v>43514</v>
      </c>
      <c r="AY3" s="1">
        <v>43515</v>
      </c>
      <c r="AZ3" s="1">
        <v>43516</v>
      </c>
      <c r="BA3" s="1">
        <v>43517</v>
      </c>
      <c r="BB3" s="1">
        <v>43518</v>
      </c>
      <c r="BC3" s="1">
        <v>43519</v>
      </c>
      <c r="BD3" s="1">
        <v>43520</v>
      </c>
      <c r="BE3" s="1">
        <v>43521</v>
      </c>
      <c r="BF3" s="1">
        <v>43522</v>
      </c>
      <c r="BG3" s="1">
        <v>43523</v>
      </c>
      <c r="BH3" s="1">
        <v>43524</v>
      </c>
      <c r="BI3" s="1">
        <v>43525</v>
      </c>
      <c r="BJ3" s="1">
        <v>43526</v>
      </c>
      <c r="BK3" s="1">
        <v>43527</v>
      </c>
      <c r="BL3" s="1">
        <v>43528</v>
      </c>
      <c r="BM3" s="1">
        <v>43529</v>
      </c>
      <c r="BN3" s="1">
        <v>43530</v>
      </c>
      <c r="BO3" s="1">
        <v>43531</v>
      </c>
      <c r="BP3" s="1">
        <v>43532</v>
      </c>
      <c r="BQ3" s="1">
        <v>43533</v>
      </c>
      <c r="BR3" s="1">
        <v>43534</v>
      </c>
      <c r="BS3" s="1">
        <v>43535</v>
      </c>
      <c r="BT3" s="1">
        <v>43536</v>
      </c>
      <c r="BU3" s="1">
        <v>43537</v>
      </c>
      <c r="BV3" s="1">
        <v>43538</v>
      </c>
      <c r="BW3" s="1">
        <v>43539</v>
      </c>
      <c r="BX3" s="1">
        <v>43540</v>
      </c>
      <c r="BY3" s="1">
        <v>43541</v>
      </c>
      <c r="BZ3" s="1">
        <v>43542</v>
      </c>
      <c r="CA3" s="1">
        <v>43543</v>
      </c>
      <c r="CB3" s="1">
        <v>43544</v>
      </c>
      <c r="CC3" s="1">
        <v>43545</v>
      </c>
      <c r="CD3" s="1">
        <v>43546</v>
      </c>
      <c r="CE3" s="1">
        <v>43547</v>
      </c>
      <c r="CF3" s="1">
        <v>43548</v>
      </c>
      <c r="CG3" s="1">
        <v>43549</v>
      </c>
      <c r="CH3" s="1">
        <v>43550</v>
      </c>
      <c r="CI3" s="1">
        <v>43551</v>
      </c>
      <c r="CJ3" s="1">
        <v>43552</v>
      </c>
      <c r="CK3" s="1">
        <v>43553</v>
      </c>
      <c r="CL3" s="1">
        <v>43554</v>
      </c>
      <c r="CM3" s="1">
        <v>43555</v>
      </c>
      <c r="CN3" s="1">
        <v>43556</v>
      </c>
      <c r="CO3" s="1">
        <v>43557</v>
      </c>
      <c r="CP3" s="1">
        <v>43558</v>
      </c>
      <c r="CQ3" s="1">
        <v>43559</v>
      </c>
      <c r="CR3" s="1">
        <v>43560</v>
      </c>
      <c r="CS3" s="1">
        <v>43561</v>
      </c>
      <c r="CT3" s="1">
        <v>43562</v>
      </c>
      <c r="CU3" s="1">
        <v>43563</v>
      </c>
      <c r="CV3" s="1">
        <v>43564</v>
      </c>
      <c r="CW3" s="1">
        <v>43565</v>
      </c>
      <c r="CX3" s="1">
        <v>43566</v>
      </c>
      <c r="CY3" s="1">
        <v>43567</v>
      </c>
      <c r="CZ3" s="1">
        <v>43568</v>
      </c>
      <c r="DA3" s="1">
        <v>43569</v>
      </c>
      <c r="DB3" s="1">
        <v>43570</v>
      </c>
      <c r="DC3" s="1">
        <v>43571</v>
      </c>
      <c r="DD3" s="1">
        <v>43572</v>
      </c>
      <c r="DE3" s="1">
        <v>43573</v>
      </c>
      <c r="DF3" s="1">
        <v>43574</v>
      </c>
      <c r="DG3" s="1">
        <v>43575</v>
      </c>
      <c r="DH3" s="1">
        <v>43576</v>
      </c>
      <c r="DI3" s="1">
        <v>43577</v>
      </c>
      <c r="DJ3" s="1">
        <v>43578</v>
      </c>
      <c r="DK3" s="1">
        <v>43579</v>
      </c>
      <c r="DL3" s="1">
        <v>43580</v>
      </c>
      <c r="DM3" s="1">
        <v>43581</v>
      </c>
      <c r="DN3" s="1">
        <v>43582</v>
      </c>
      <c r="DO3" s="1">
        <v>43583</v>
      </c>
      <c r="DP3" s="1">
        <v>43584</v>
      </c>
      <c r="DQ3" s="1">
        <v>43585</v>
      </c>
      <c r="DR3" s="1">
        <v>43586</v>
      </c>
      <c r="DS3" s="1">
        <v>43587</v>
      </c>
      <c r="DT3" s="1">
        <v>43588</v>
      </c>
      <c r="DU3" s="1">
        <v>43589</v>
      </c>
      <c r="DV3" s="1">
        <v>43590</v>
      </c>
      <c r="DW3" s="1">
        <v>43591</v>
      </c>
      <c r="DX3" s="1">
        <v>43592</v>
      </c>
      <c r="DY3" s="1">
        <v>43593</v>
      </c>
      <c r="DZ3" s="1">
        <v>43594</v>
      </c>
      <c r="EA3" s="1">
        <v>43595</v>
      </c>
      <c r="EB3" s="1">
        <v>43596</v>
      </c>
      <c r="EC3" s="1">
        <v>43597</v>
      </c>
      <c r="ED3" s="1">
        <v>43598</v>
      </c>
      <c r="EE3" s="1">
        <v>43599</v>
      </c>
      <c r="EF3" s="1">
        <v>43600</v>
      </c>
      <c r="EG3" s="1">
        <v>43601</v>
      </c>
      <c r="EH3" s="1">
        <v>43602</v>
      </c>
      <c r="EI3" s="1">
        <v>43603</v>
      </c>
      <c r="EJ3" s="1">
        <v>43604</v>
      </c>
      <c r="EK3" s="1">
        <v>43605</v>
      </c>
      <c r="EL3" s="1">
        <v>43606</v>
      </c>
      <c r="EM3" s="1">
        <v>43607</v>
      </c>
      <c r="EN3" s="1">
        <v>43608</v>
      </c>
      <c r="EO3" s="1">
        <v>43609</v>
      </c>
      <c r="EP3" s="1">
        <v>43610</v>
      </c>
      <c r="EQ3" s="1">
        <v>43611</v>
      </c>
      <c r="ER3" s="1">
        <v>43612</v>
      </c>
      <c r="ES3" s="1">
        <v>43613</v>
      </c>
      <c r="ET3" s="1">
        <v>43614</v>
      </c>
      <c r="EU3" s="1">
        <v>43615</v>
      </c>
      <c r="EV3" s="1">
        <v>43616</v>
      </c>
      <c r="EW3" s="1">
        <v>43617</v>
      </c>
      <c r="EX3" s="1">
        <v>43618</v>
      </c>
      <c r="EY3" s="1">
        <v>43619</v>
      </c>
      <c r="EZ3" s="1">
        <v>43620</v>
      </c>
      <c r="FA3" s="1">
        <v>43621</v>
      </c>
      <c r="FB3" s="1">
        <v>43622</v>
      </c>
      <c r="FC3" s="1">
        <v>43623</v>
      </c>
      <c r="FD3" s="1">
        <v>43624</v>
      </c>
      <c r="FE3" s="1">
        <v>43625</v>
      </c>
      <c r="FF3" s="1">
        <v>43626</v>
      </c>
      <c r="FG3" s="1">
        <v>43627</v>
      </c>
      <c r="FH3" s="1">
        <v>43628</v>
      </c>
      <c r="FI3" s="1">
        <v>43629</v>
      </c>
      <c r="FJ3" s="1">
        <v>43630</v>
      </c>
      <c r="FK3" s="1">
        <v>43631</v>
      </c>
      <c r="FL3" s="1">
        <v>43632</v>
      </c>
      <c r="FM3" s="1">
        <v>43633</v>
      </c>
      <c r="FN3" s="1">
        <v>43634</v>
      </c>
      <c r="FO3" s="1">
        <v>43635</v>
      </c>
      <c r="FP3" s="1">
        <v>43636</v>
      </c>
      <c r="FQ3" s="1">
        <v>43637</v>
      </c>
      <c r="FR3" s="1">
        <v>43638</v>
      </c>
      <c r="FS3" s="1">
        <v>43639</v>
      </c>
      <c r="FT3" s="1">
        <v>43640</v>
      </c>
      <c r="FU3" s="1">
        <v>43641</v>
      </c>
      <c r="FV3" s="1">
        <v>43642</v>
      </c>
      <c r="FW3" s="1">
        <v>43643</v>
      </c>
      <c r="FX3" s="1">
        <v>43644</v>
      </c>
      <c r="FY3" s="1">
        <v>43645</v>
      </c>
      <c r="FZ3" s="1">
        <v>43646</v>
      </c>
      <c r="GA3" s="1">
        <v>43647</v>
      </c>
      <c r="GB3" s="1">
        <v>43648</v>
      </c>
      <c r="GC3" s="1">
        <v>43649</v>
      </c>
      <c r="GD3" s="1">
        <v>43650</v>
      </c>
      <c r="GE3" s="1">
        <v>43651</v>
      </c>
      <c r="GF3" s="1">
        <v>43652</v>
      </c>
      <c r="GG3" s="1">
        <v>43653</v>
      </c>
      <c r="GH3" s="1">
        <v>43654</v>
      </c>
      <c r="GI3" s="1">
        <v>43655</v>
      </c>
      <c r="GJ3" s="1">
        <v>43656</v>
      </c>
      <c r="GK3" s="1">
        <v>43657</v>
      </c>
      <c r="GL3" s="1">
        <v>43658</v>
      </c>
      <c r="GM3" s="1">
        <v>43659</v>
      </c>
      <c r="GN3" s="1">
        <v>43660</v>
      </c>
      <c r="GO3" s="1">
        <v>43661</v>
      </c>
      <c r="GP3" s="1">
        <v>43662</v>
      </c>
      <c r="GQ3" s="1">
        <v>43663</v>
      </c>
      <c r="GR3" s="1">
        <v>43664</v>
      </c>
      <c r="GS3" s="1">
        <v>43665</v>
      </c>
      <c r="GT3" s="1">
        <v>43666</v>
      </c>
      <c r="GU3" s="1">
        <v>43667</v>
      </c>
      <c r="GV3" s="1">
        <v>43668</v>
      </c>
      <c r="GW3" s="1">
        <v>43669</v>
      </c>
      <c r="GX3" s="1">
        <v>43670</v>
      </c>
      <c r="GY3" s="1">
        <v>43671</v>
      </c>
      <c r="GZ3" s="1">
        <v>43672</v>
      </c>
      <c r="HA3" s="1">
        <v>43673</v>
      </c>
      <c r="HB3" s="1">
        <v>43674</v>
      </c>
      <c r="HC3" s="1">
        <v>43675</v>
      </c>
      <c r="HD3" s="1">
        <v>43676</v>
      </c>
      <c r="HE3" s="1">
        <v>43677</v>
      </c>
      <c r="HF3" s="1">
        <v>43678</v>
      </c>
      <c r="HG3" s="1">
        <v>43679</v>
      </c>
      <c r="HH3" s="1">
        <v>43680</v>
      </c>
      <c r="HI3" s="1">
        <v>43681</v>
      </c>
      <c r="HJ3" s="1">
        <v>43682</v>
      </c>
      <c r="HK3" s="1">
        <v>43683</v>
      </c>
      <c r="HL3" s="1">
        <v>43684</v>
      </c>
      <c r="HM3" s="1">
        <v>43685</v>
      </c>
      <c r="HN3" s="1">
        <v>43686</v>
      </c>
      <c r="HO3" s="1">
        <v>43687</v>
      </c>
      <c r="HP3" s="1">
        <v>43688</v>
      </c>
      <c r="HQ3" s="1">
        <v>43689</v>
      </c>
      <c r="HR3" s="1">
        <v>43690</v>
      </c>
      <c r="HS3" s="1">
        <v>43691</v>
      </c>
      <c r="HT3" s="1">
        <v>43692</v>
      </c>
      <c r="HU3" s="1">
        <v>43693</v>
      </c>
      <c r="HV3" s="1">
        <v>43694</v>
      </c>
      <c r="HW3" s="1">
        <v>43695</v>
      </c>
      <c r="HX3" s="1">
        <v>43696</v>
      </c>
      <c r="HY3" s="1">
        <v>43697</v>
      </c>
      <c r="HZ3" s="1">
        <v>43698</v>
      </c>
      <c r="IA3" s="1">
        <v>43699</v>
      </c>
      <c r="IB3" s="1">
        <v>43700</v>
      </c>
      <c r="IC3" s="1">
        <v>43701</v>
      </c>
      <c r="ID3" s="1">
        <v>43702</v>
      </c>
      <c r="IE3" s="1">
        <v>43703</v>
      </c>
      <c r="IF3" s="1">
        <v>43704</v>
      </c>
      <c r="IG3" s="1">
        <v>43705</v>
      </c>
      <c r="IH3" s="1">
        <v>43706</v>
      </c>
      <c r="II3" s="1">
        <v>43707</v>
      </c>
      <c r="IJ3" s="1">
        <v>43708</v>
      </c>
      <c r="IK3" s="1">
        <v>43709</v>
      </c>
      <c r="IL3" s="1">
        <v>43710</v>
      </c>
      <c r="IM3" s="1">
        <v>43711</v>
      </c>
      <c r="IN3" s="1">
        <v>43712</v>
      </c>
      <c r="IO3" s="1">
        <v>43713</v>
      </c>
      <c r="IP3" s="1">
        <v>43714</v>
      </c>
      <c r="IQ3" s="1">
        <v>43715</v>
      </c>
      <c r="IR3" s="1">
        <v>43716</v>
      </c>
      <c r="IS3" s="1">
        <v>43717</v>
      </c>
      <c r="IT3" s="1">
        <v>43718</v>
      </c>
      <c r="IU3" s="1">
        <v>43719</v>
      </c>
      <c r="IV3" s="1">
        <v>43720</v>
      </c>
      <c r="IW3" s="1">
        <v>43721</v>
      </c>
      <c r="IX3" s="1">
        <v>43722</v>
      </c>
      <c r="IY3" s="1">
        <v>43723</v>
      </c>
      <c r="IZ3" s="1">
        <v>43724</v>
      </c>
      <c r="JA3" s="1">
        <v>43725</v>
      </c>
      <c r="JB3" s="1">
        <v>43726</v>
      </c>
      <c r="JC3" s="1">
        <v>43727</v>
      </c>
      <c r="JD3" s="1">
        <v>43728</v>
      </c>
      <c r="JE3" s="1">
        <v>43729</v>
      </c>
      <c r="JF3" s="1">
        <v>43730</v>
      </c>
      <c r="JG3" s="1">
        <v>43731</v>
      </c>
      <c r="JH3" s="1">
        <v>43732</v>
      </c>
      <c r="JI3" s="1">
        <v>43733</v>
      </c>
      <c r="JJ3" s="1">
        <v>43734</v>
      </c>
      <c r="JK3" s="1">
        <v>43735</v>
      </c>
      <c r="JL3" s="1">
        <v>43736</v>
      </c>
      <c r="JM3" s="1">
        <v>43737</v>
      </c>
      <c r="JN3" s="1">
        <v>43738</v>
      </c>
      <c r="JO3" s="1">
        <v>43739</v>
      </c>
      <c r="JP3" s="1">
        <v>43740</v>
      </c>
      <c r="JQ3" s="1">
        <v>43741</v>
      </c>
      <c r="JR3" s="1">
        <v>43742</v>
      </c>
      <c r="JS3" s="1">
        <v>43743</v>
      </c>
      <c r="JT3" s="1">
        <v>43744</v>
      </c>
      <c r="JU3" s="1">
        <v>43745</v>
      </c>
      <c r="JV3" s="1">
        <v>43746</v>
      </c>
      <c r="JW3" s="1">
        <v>43747</v>
      </c>
      <c r="JX3" s="1">
        <v>43748</v>
      </c>
      <c r="JY3" s="1">
        <v>43749</v>
      </c>
      <c r="JZ3" s="1">
        <v>43750</v>
      </c>
      <c r="KA3" s="1">
        <v>43751</v>
      </c>
      <c r="KB3" s="1">
        <v>43752</v>
      </c>
      <c r="KC3" s="1">
        <v>43753</v>
      </c>
      <c r="KD3" s="1">
        <v>43754</v>
      </c>
      <c r="KE3" s="1">
        <v>43755</v>
      </c>
      <c r="KF3" s="1">
        <v>43756</v>
      </c>
      <c r="KG3" s="1">
        <v>43757</v>
      </c>
      <c r="KH3" s="1">
        <v>43758</v>
      </c>
      <c r="KI3" s="1">
        <v>43759</v>
      </c>
      <c r="KJ3" s="1">
        <v>43760</v>
      </c>
      <c r="KK3" s="1">
        <v>43761</v>
      </c>
      <c r="KL3" s="1">
        <v>43762</v>
      </c>
      <c r="KM3" s="1">
        <v>43763</v>
      </c>
      <c r="KN3" s="1">
        <v>43764</v>
      </c>
      <c r="KO3" s="1">
        <v>43765</v>
      </c>
      <c r="KP3" s="1">
        <v>43766</v>
      </c>
      <c r="KQ3" s="1">
        <v>43767</v>
      </c>
      <c r="KR3" s="1">
        <v>43768</v>
      </c>
      <c r="KS3" s="1">
        <v>43769</v>
      </c>
      <c r="KT3" s="1">
        <v>43770</v>
      </c>
      <c r="KU3" s="1">
        <v>43771</v>
      </c>
      <c r="KV3" s="1">
        <v>43772</v>
      </c>
      <c r="KW3" s="1">
        <v>43773</v>
      </c>
      <c r="KX3" s="1">
        <v>43774</v>
      </c>
      <c r="KY3" s="1">
        <v>43775</v>
      </c>
      <c r="KZ3" s="1">
        <v>43776</v>
      </c>
      <c r="LA3" s="1">
        <v>43777</v>
      </c>
      <c r="LB3" s="1">
        <v>43778</v>
      </c>
      <c r="LC3" s="1">
        <v>43779</v>
      </c>
      <c r="LD3" s="1">
        <v>43780</v>
      </c>
      <c r="LE3" s="1">
        <v>43781</v>
      </c>
      <c r="LF3" s="1">
        <v>43782</v>
      </c>
      <c r="LG3" s="1">
        <v>43783</v>
      </c>
      <c r="LH3" s="1">
        <v>43784</v>
      </c>
      <c r="LI3" s="1">
        <v>43785</v>
      </c>
      <c r="LJ3" s="1">
        <v>43786</v>
      </c>
      <c r="LK3" s="1">
        <v>43787</v>
      </c>
      <c r="LL3" s="1">
        <v>43788</v>
      </c>
      <c r="LM3" s="1">
        <v>43789</v>
      </c>
      <c r="LN3" s="1">
        <v>43790</v>
      </c>
      <c r="LO3" s="1">
        <v>43791</v>
      </c>
      <c r="LP3" s="1">
        <v>43792</v>
      </c>
      <c r="LQ3" s="1">
        <v>43793</v>
      </c>
      <c r="LR3" s="1">
        <v>43794</v>
      </c>
      <c r="LS3" s="1">
        <v>43795</v>
      </c>
      <c r="LT3" s="1">
        <v>43796</v>
      </c>
      <c r="LU3" s="1">
        <v>43797</v>
      </c>
      <c r="LV3" s="1">
        <v>43798</v>
      </c>
      <c r="LW3" s="1">
        <v>43799</v>
      </c>
      <c r="LX3" s="1">
        <v>43800</v>
      </c>
      <c r="LY3" s="1">
        <v>43801</v>
      </c>
      <c r="LZ3" s="1">
        <v>43802</v>
      </c>
      <c r="MA3" s="1">
        <v>43803</v>
      </c>
      <c r="MB3" s="1">
        <v>43804</v>
      </c>
      <c r="MC3" s="1">
        <v>43805</v>
      </c>
      <c r="MD3" s="1">
        <v>43806</v>
      </c>
      <c r="ME3" s="1">
        <v>43807</v>
      </c>
      <c r="MF3" s="1">
        <v>43808</v>
      </c>
      <c r="MG3" s="1">
        <v>43809</v>
      </c>
      <c r="MH3" s="1">
        <v>43810</v>
      </c>
      <c r="MI3" s="1">
        <v>43811</v>
      </c>
      <c r="MJ3" s="1">
        <v>43812</v>
      </c>
      <c r="MK3" s="1">
        <v>43813</v>
      </c>
      <c r="ML3" s="1">
        <v>43814</v>
      </c>
      <c r="MM3" s="1">
        <v>43815</v>
      </c>
      <c r="MN3" s="1">
        <v>43816</v>
      </c>
      <c r="MO3" s="1">
        <v>43817</v>
      </c>
      <c r="MP3" s="1">
        <v>43818</v>
      </c>
      <c r="MQ3" s="1">
        <v>43819</v>
      </c>
      <c r="MR3" s="1">
        <v>43820</v>
      </c>
      <c r="MS3" s="1">
        <v>43821</v>
      </c>
      <c r="MT3" s="1">
        <v>43822</v>
      </c>
      <c r="MU3" s="1">
        <v>43823</v>
      </c>
      <c r="MV3" s="1">
        <v>43824</v>
      </c>
      <c r="MW3" s="1">
        <v>43825</v>
      </c>
      <c r="MX3" s="1">
        <v>43826</v>
      </c>
      <c r="MY3" s="1">
        <v>43827</v>
      </c>
      <c r="MZ3" s="1">
        <v>43828</v>
      </c>
      <c r="NA3" s="1">
        <v>43829</v>
      </c>
      <c r="NB3" s="1">
        <v>43830</v>
      </c>
    </row>
    <row r="4" spans="1:366" ht="19.149999999999999" x14ac:dyDescent="0.5">
      <c r="A4" t="s">
        <v>613</v>
      </c>
      <c r="B4" s="10" t="s">
        <v>60</v>
      </c>
      <c r="C4" s="10" t="s">
        <v>62</v>
      </c>
      <c r="D4" s="10" t="s">
        <v>62</v>
      </c>
      <c r="E4" s="10" t="s">
        <v>63</v>
      </c>
      <c r="F4" s="10" t="s">
        <v>65</v>
      </c>
      <c r="G4" s="10" t="s">
        <v>66</v>
      </c>
      <c r="H4" s="10" t="s">
        <v>67</v>
      </c>
      <c r="I4" s="10" t="s">
        <v>67</v>
      </c>
      <c r="J4" s="10" t="s">
        <v>68</v>
      </c>
      <c r="K4" s="10" t="s">
        <v>69</v>
      </c>
      <c r="L4" s="10" t="s">
        <v>71</v>
      </c>
      <c r="M4" s="10" t="s">
        <v>72</v>
      </c>
      <c r="N4" s="10" t="s">
        <v>73</v>
      </c>
      <c r="O4" s="10" t="s">
        <v>74</v>
      </c>
      <c r="P4" s="10" t="s">
        <v>75</v>
      </c>
      <c r="Q4" s="10" t="s">
        <v>78</v>
      </c>
      <c r="R4" s="10" t="s">
        <v>79</v>
      </c>
      <c r="S4" s="10" t="s">
        <v>80</v>
      </c>
      <c r="T4" s="10" t="s">
        <v>98</v>
      </c>
      <c r="U4" s="10" t="s">
        <v>82</v>
      </c>
      <c r="V4" s="10" t="s">
        <v>83</v>
      </c>
      <c r="W4" s="10" t="s">
        <v>85</v>
      </c>
      <c r="X4" s="10" t="s">
        <v>87</v>
      </c>
      <c r="Y4" s="10" t="s">
        <v>89</v>
      </c>
      <c r="Z4" s="10" t="s">
        <v>90</v>
      </c>
      <c r="AA4" s="10" t="s">
        <v>99</v>
      </c>
      <c r="AB4" s="10" t="s">
        <v>92</v>
      </c>
      <c r="AC4" s="10" t="s">
        <v>94</v>
      </c>
      <c r="AD4" s="10" t="s">
        <v>100</v>
      </c>
      <c r="AE4" s="10" t="s">
        <v>96</v>
      </c>
      <c r="AF4" s="10" t="s">
        <v>101</v>
      </c>
      <c r="AG4" s="10" t="s">
        <v>102</v>
      </c>
      <c r="AH4" s="10" t="s">
        <v>104</v>
      </c>
      <c r="AI4" s="10" t="s">
        <v>105</v>
      </c>
      <c r="AJ4" s="10" t="s">
        <v>107</v>
      </c>
      <c r="AK4" s="10" t="s">
        <v>109</v>
      </c>
      <c r="AL4" s="10" t="s">
        <v>111</v>
      </c>
      <c r="AM4" s="10" t="s">
        <v>113</v>
      </c>
      <c r="AN4" s="10" t="s">
        <v>115</v>
      </c>
      <c r="AO4" s="10" t="s">
        <v>115</v>
      </c>
      <c r="AP4" s="10" t="s">
        <v>117</v>
      </c>
      <c r="AQ4" s="10" t="s">
        <v>119</v>
      </c>
      <c r="AR4" s="10" t="s">
        <v>121</v>
      </c>
      <c r="AS4" s="10" t="s">
        <v>123</v>
      </c>
      <c r="AT4" s="10" t="s">
        <v>125</v>
      </c>
      <c r="AU4" s="10" t="s">
        <v>127</v>
      </c>
      <c r="AV4" s="10" t="s">
        <v>129</v>
      </c>
      <c r="AW4" s="10" t="s">
        <v>131</v>
      </c>
      <c r="AX4" s="10" t="s">
        <v>133</v>
      </c>
      <c r="AY4" s="10" t="s">
        <v>135</v>
      </c>
      <c r="AZ4" s="10" t="s">
        <v>137</v>
      </c>
      <c r="BA4" s="10" t="s">
        <v>139</v>
      </c>
      <c r="BB4" s="10" t="s">
        <v>141</v>
      </c>
      <c r="BC4" s="10" t="s">
        <v>143</v>
      </c>
      <c r="BD4" s="10" t="s">
        <v>145</v>
      </c>
      <c r="BE4" s="10" t="s">
        <v>145</v>
      </c>
      <c r="BF4" s="10" t="s">
        <v>148</v>
      </c>
      <c r="BG4" s="10" t="s">
        <v>150</v>
      </c>
      <c r="BH4" s="10" t="s">
        <v>152</v>
      </c>
      <c r="BI4" s="10" t="s">
        <v>154</v>
      </c>
      <c r="BJ4" s="10" t="s">
        <v>156</v>
      </c>
      <c r="BK4" s="10" t="s">
        <v>158</v>
      </c>
      <c r="BL4" s="10" t="s">
        <v>158</v>
      </c>
      <c r="BM4" s="10" t="s">
        <v>161</v>
      </c>
      <c r="BN4" s="10" t="s">
        <v>163</v>
      </c>
      <c r="BO4" s="10" t="s">
        <v>165</v>
      </c>
      <c r="BP4" s="10" t="s">
        <v>167</v>
      </c>
      <c r="BQ4" s="10" t="s">
        <v>169</v>
      </c>
      <c r="BR4" s="10" t="s">
        <v>169</v>
      </c>
      <c r="BS4" s="10" t="s">
        <v>172</v>
      </c>
      <c r="BT4" s="10" t="s">
        <v>174</v>
      </c>
      <c r="BU4" s="10" t="s">
        <v>176</v>
      </c>
      <c r="BV4" s="10" t="s">
        <v>178</v>
      </c>
      <c r="BW4" s="10" t="s">
        <v>180</v>
      </c>
      <c r="BX4" s="10" t="s">
        <v>182</v>
      </c>
      <c r="BY4" s="10" t="s">
        <v>184</v>
      </c>
      <c r="BZ4" s="10" t="s">
        <v>186</v>
      </c>
      <c r="CA4" s="10" t="s">
        <v>188</v>
      </c>
      <c r="CB4" s="10" t="s">
        <v>190</v>
      </c>
      <c r="CC4" s="10" t="s">
        <v>192</v>
      </c>
      <c r="CD4" s="10" t="s">
        <v>194</v>
      </c>
      <c r="CE4" s="10" t="s">
        <v>196</v>
      </c>
      <c r="CF4" s="10" t="s">
        <v>198</v>
      </c>
      <c r="CG4" s="10" t="s">
        <v>200</v>
      </c>
      <c r="CH4" s="10" t="s">
        <v>202</v>
      </c>
      <c r="CI4" s="10" t="s">
        <v>204</v>
      </c>
      <c r="CJ4" s="10" t="s">
        <v>206</v>
      </c>
      <c r="CK4" s="10" t="s">
        <v>208</v>
      </c>
      <c r="CL4" s="10" t="s">
        <v>210</v>
      </c>
      <c r="CM4" s="10" t="s">
        <v>212</v>
      </c>
      <c r="CN4" s="10" t="s">
        <v>214</v>
      </c>
      <c r="CO4" s="10" t="s">
        <v>216</v>
      </c>
      <c r="CP4" s="10" t="s">
        <v>218</v>
      </c>
      <c r="CQ4" s="10" t="s">
        <v>220</v>
      </c>
      <c r="CR4" s="10" t="s">
        <v>220</v>
      </c>
      <c r="CS4" s="10" t="s">
        <v>223</v>
      </c>
      <c r="CT4" s="10" t="s">
        <v>225</v>
      </c>
      <c r="CU4" s="10" t="s">
        <v>227</v>
      </c>
      <c r="CV4" s="10" t="s">
        <v>227</v>
      </c>
      <c r="CW4" s="10" t="s">
        <v>230</v>
      </c>
      <c r="CX4" s="10" t="s">
        <v>232</v>
      </c>
      <c r="CY4" s="10" t="s">
        <v>234</v>
      </c>
      <c r="CZ4" s="10" t="s">
        <v>234</v>
      </c>
      <c r="DA4" s="10" t="s">
        <v>237</v>
      </c>
      <c r="DB4" s="10" t="s">
        <v>239</v>
      </c>
      <c r="DC4" s="10" t="s">
        <v>241</v>
      </c>
      <c r="DD4" s="10" t="s">
        <v>243</v>
      </c>
      <c r="DE4" s="10" t="s">
        <v>245</v>
      </c>
      <c r="DF4" s="10" t="s">
        <v>247</v>
      </c>
      <c r="DG4" s="10" t="s">
        <v>247</v>
      </c>
      <c r="DH4" s="10" t="s">
        <v>250</v>
      </c>
      <c r="DI4" s="10" t="s">
        <v>252</v>
      </c>
      <c r="DJ4" s="10" t="s">
        <v>254</v>
      </c>
      <c r="DK4" s="10" t="s">
        <v>256</v>
      </c>
      <c r="DL4" s="10" t="s">
        <v>258</v>
      </c>
      <c r="DM4" s="10" t="s">
        <v>260</v>
      </c>
      <c r="DN4" s="10" t="s">
        <v>262</v>
      </c>
      <c r="DO4" s="10" t="s">
        <v>264</v>
      </c>
      <c r="DP4" s="10" t="s">
        <v>266</v>
      </c>
      <c r="DQ4" s="10" t="s">
        <v>268</v>
      </c>
      <c r="DR4" s="10" t="s">
        <v>270</v>
      </c>
      <c r="DS4" s="10" t="s">
        <v>272</v>
      </c>
      <c r="DT4" s="10" t="s">
        <v>272</v>
      </c>
      <c r="DU4" s="10" t="s">
        <v>275</v>
      </c>
      <c r="DV4" s="10" t="s">
        <v>277</v>
      </c>
      <c r="DW4" s="10" t="s">
        <v>279</v>
      </c>
      <c r="DX4" s="10" t="s">
        <v>281</v>
      </c>
      <c r="DY4" s="10" t="s">
        <v>283</v>
      </c>
      <c r="DZ4" s="10" t="s">
        <v>285</v>
      </c>
      <c r="EA4" s="10" t="s">
        <v>287</v>
      </c>
      <c r="EB4" s="10" t="s">
        <v>287</v>
      </c>
      <c r="EC4" s="10" t="s">
        <v>289</v>
      </c>
      <c r="ED4" s="10" t="s">
        <v>291</v>
      </c>
      <c r="EE4" s="10" t="s">
        <v>293</v>
      </c>
      <c r="EF4" s="10" t="s">
        <v>293</v>
      </c>
      <c r="EG4" s="10" t="s">
        <v>296</v>
      </c>
      <c r="EH4" s="10" t="s">
        <v>298</v>
      </c>
      <c r="EI4" s="10" t="s">
        <v>298</v>
      </c>
      <c r="EJ4" s="10" t="s">
        <v>301</v>
      </c>
      <c r="EK4" s="10" t="s">
        <v>302</v>
      </c>
      <c r="EL4" s="10" t="s">
        <v>304</v>
      </c>
      <c r="EM4" s="10" t="s">
        <v>304</v>
      </c>
      <c r="EN4" s="10" t="s">
        <v>306</v>
      </c>
      <c r="EO4" s="10" t="s">
        <v>307</v>
      </c>
      <c r="EP4" s="10" t="s">
        <v>307</v>
      </c>
      <c r="EQ4" s="10" t="s">
        <v>309</v>
      </c>
      <c r="ER4" s="10" t="s">
        <v>311</v>
      </c>
      <c r="ES4" s="10" t="s">
        <v>311</v>
      </c>
      <c r="ET4" s="10" t="s">
        <v>313</v>
      </c>
      <c r="EU4" s="10" t="s">
        <v>315</v>
      </c>
      <c r="EV4" s="10" t="s">
        <v>315</v>
      </c>
      <c r="EW4" s="10" t="s">
        <v>317</v>
      </c>
      <c r="EX4" s="10" t="s">
        <v>317</v>
      </c>
      <c r="EY4" s="10" t="s">
        <v>318</v>
      </c>
      <c r="EZ4" s="10" t="s">
        <v>320</v>
      </c>
      <c r="FA4" s="10" t="s">
        <v>321</v>
      </c>
      <c r="FB4" s="10" t="s">
        <v>322</v>
      </c>
      <c r="FC4" s="10" t="s">
        <v>322</v>
      </c>
      <c r="FD4" s="10" t="s">
        <v>323</v>
      </c>
      <c r="FE4" s="10" t="s">
        <v>323</v>
      </c>
      <c r="FF4" s="10" t="s">
        <v>325</v>
      </c>
      <c r="FG4" s="10" t="s">
        <v>325</v>
      </c>
      <c r="FH4" s="10" t="s">
        <v>327</v>
      </c>
      <c r="FI4" s="10" t="s">
        <v>328</v>
      </c>
      <c r="FJ4" s="10" t="s">
        <v>328</v>
      </c>
      <c r="FK4" s="10" t="s">
        <v>329</v>
      </c>
      <c r="FL4" s="10" t="s">
        <v>329</v>
      </c>
      <c r="FM4" s="10" t="s">
        <v>329</v>
      </c>
      <c r="FN4" s="10" t="s">
        <v>331</v>
      </c>
      <c r="FO4" s="10" t="s">
        <v>331</v>
      </c>
      <c r="FP4" s="10" t="s">
        <v>331</v>
      </c>
      <c r="FQ4" s="10" t="s">
        <v>331</v>
      </c>
      <c r="FR4" s="10" t="s">
        <v>332</v>
      </c>
      <c r="FS4" s="10" t="s">
        <v>332</v>
      </c>
      <c r="FT4" s="10" t="s">
        <v>332</v>
      </c>
      <c r="FU4" s="10" t="s">
        <v>332</v>
      </c>
      <c r="FV4" s="10" t="s">
        <v>332</v>
      </c>
      <c r="FW4" s="10" t="s">
        <v>332</v>
      </c>
      <c r="FX4" s="10" t="s">
        <v>332</v>
      </c>
      <c r="FY4" s="10" t="s">
        <v>335</v>
      </c>
      <c r="FZ4" s="10" t="s">
        <v>335</v>
      </c>
      <c r="GA4" s="10" t="s">
        <v>335</v>
      </c>
      <c r="GB4" s="10" t="s">
        <v>335</v>
      </c>
      <c r="GC4" s="10" t="s">
        <v>338</v>
      </c>
      <c r="GD4" s="10" t="s">
        <v>338</v>
      </c>
      <c r="GE4" s="10" t="s">
        <v>338</v>
      </c>
      <c r="GF4" s="10" t="s">
        <v>338</v>
      </c>
      <c r="GG4" s="10" t="s">
        <v>338</v>
      </c>
      <c r="GH4" s="10" t="s">
        <v>338</v>
      </c>
      <c r="GI4" s="10" t="s">
        <v>338</v>
      </c>
      <c r="GJ4" s="10" t="s">
        <v>343</v>
      </c>
      <c r="GK4" s="10" t="s">
        <v>345</v>
      </c>
      <c r="GL4" s="10" t="s">
        <v>345</v>
      </c>
      <c r="GM4" s="10" t="s">
        <v>345</v>
      </c>
      <c r="GN4" s="10" t="s">
        <v>348</v>
      </c>
      <c r="GO4" s="10" t="s">
        <v>348</v>
      </c>
      <c r="GP4" s="10" t="s">
        <v>351</v>
      </c>
      <c r="GQ4" s="10" t="s">
        <v>353</v>
      </c>
      <c r="GR4" s="10" t="s">
        <v>353</v>
      </c>
      <c r="GS4" s="10" t="s">
        <v>355</v>
      </c>
      <c r="GT4" s="10" t="s">
        <v>355</v>
      </c>
      <c r="GU4" s="10" t="s">
        <v>358</v>
      </c>
      <c r="GV4" s="10" t="s">
        <v>358</v>
      </c>
      <c r="GW4" s="10" t="s">
        <v>361</v>
      </c>
      <c r="GX4" s="10" t="s">
        <v>363</v>
      </c>
      <c r="GY4" s="10" t="s">
        <v>364</v>
      </c>
      <c r="GZ4" s="10" t="s">
        <v>366</v>
      </c>
      <c r="HA4" s="10" t="s">
        <v>368</v>
      </c>
      <c r="HB4" s="10" t="s">
        <v>368</v>
      </c>
      <c r="HC4" s="10" t="s">
        <v>370</v>
      </c>
      <c r="HD4" s="10" t="s">
        <v>372</v>
      </c>
      <c r="HE4" s="10" t="s">
        <v>373</v>
      </c>
      <c r="HF4" s="10" t="s">
        <v>375</v>
      </c>
      <c r="HG4" s="10" t="s">
        <v>377</v>
      </c>
      <c r="HH4" s="10" t="s">
        <v>378</v>
      </c>
      <c r="HI4" s="10" t="s">
        <v>380</v>
      </c>
      <c r="HJ4" s="10" t="s">
        <v>382</v>
      </c>
      <c r="HK4" s="10" t="s">
        <v>384</v>
      </c>
      <c r="HL4" s="10" t="s">
        <v>385</v>
      </c>
      <c r="HM4" s="10" t="s">
        <v>387</v>
      </c>
      <c r="HN4" s="10" t="s">
        <v>389</v>
      </c>
      <c r="HO4" s="10" t="s">
        <v>390</v>
      </c>
      <c r="HP4" s="10" t="s">
        <v>392</v>
      </c>
      <c r="HQ4" s="10" t="s">
        <v>394</v>
      </c>
      <c r="HR4" s="10" t="s">
        <v>395</v>
      </c>
      <c r="HS4" s="10" t="s">
        <v>397</v>
      </c>
      <c r="HT4" s="10" t="s">
        <v>399</v>
      </c>
      <c r="HU4" s="10" t="s">
        <v>401</v>
      </c>
      <c r="HV4" s="10" t="s">
        <v>402</v>
      </c>
      <c r="HW4" s="10" t="s">
        <v>404</v>
      </c>
      <c r="HX4" s="10" t="s">
        <v>406</v>
      </c>
      <c r="HY4" s="10" t="s">
        <v>407</v>
      </c>
      <c r="HZ4" s="10" t="s">
        <v>409</v>
      </c>
      <c r="IA4" s="10" t="s">
        <v>411</v>
      </c>
      <c r="IB4" s="10" t="s">
        <v>412</v>
      </c>
      <c r="IC4" s="10" t="s">
        <v>414</v>
      </c>
      <c r="ID4" s="10" t="s">
        <v>416</v>
      </c>
      <c r="IE4" s="10" t="s">
        <v>417</v>
      </c>
      <c r="IF4" s="10" t="s">
        <v>419</v>
      </c>
      <c r="IG4" s="10" t="s">
        <v>421</v>
      </c>
      <c r="IH4" s="10" t="s">
        <v>241</v>
      </c>
      <c r="II4" s="10" t="s">
        <v>239</v>
      </c>
      <c r="IJ4" s="10" t="s">
        <v>234</v>
      </c>
      <c r="IK4" s="10" t="s">
        <v>422</v>
      </c>
      <c r="IL4" s="10" t="s">
        <v>230</v>
      </c>
      <c r="IM4" s="10" t="s">
        <v>424</v>
      </c>
      <c r="IN4" s="10" t="s">
        <v>425</v>
      </c>
      <c r="IO4" s="10" t="s">
        <v>427</v>
      </c>
      <c r="IP4" s="10" t="s">
        <v>429</v>
      </c>
      <c r="IQ4" s="10" t="s">
        <v>431</v>
      </c>
      <c r="IR4" s="10" t="s">
        <v>432</v>
      </c>
      <c r="IS4" s="10" t="s">
        <v>434</v>
      </c>
      <c r="IT4" s="10" t="s">
        <v>436</v>
      </c>
      <c r="IU4" s="10" t="s">
        <v>438</v>
      </c>
      <c r="IV4" s="10" t="s">
        <v>440</v>
      </c>
      <c r="IW4" s="10" t="s">
        <v>442</v>
      </c>
      <c r="IX4" s="10" t="s">
        <v>444</v>
      </c>
      <c r="IY4" s="10" t="s">
        <v>446</v>
      </c>
      <c r="IZ4" s="10" t="s">
        <v>448</v>
      </c>
      <c r="JA4" s="10" t="s">
        <v>449</v>
      </c>
      <c r="JB4" s="10" t="s">
        <v>451</v>
      </c>
      <c r="JC4" s="10" t="s">
        <v>453</v>
      </c>
      <c r="JD4" s="10" t="s">
        <v>455</v>
      </c>
      <c r="JE4" s="10" t="s">
        <v>457</v>
      </c>
      <c r="JF4" s="10" t="s">
        <v>459</v>
      </c>
      <c r="JG4" s="10" t="s">
        <v>460</v>
      </c>
      <c r="JH4" s="10" t="s">
        <v>462</v>
      </c>
      <c r="JI4" s="10" t="s">
        <v>464</v>
      </c>
      <c r="JJ4" s="10" t="s">
        <v>466</v>
      </c>
      <c r="JK4" s="10" t="s">
        <v>468</v>
      </c>
      <c r="JL4" s="10" t="s">
        <v>470</v>
      </c>
      <c r="JM4" s="10" t="s">
        <v>472</v>
      </c>
      <c r="JN4" s="10" t="s">
        <v>473</v>
      </c>
      <c r="JO4" s="10" t="s">
        <v>475</v>
      </c>
      <c r="JP4" s="10" t="s">
        <v>477</v>
      </c>
      <c r="JQ4" s="10" t="s">
        <v>479</v>
      </c>
      <c r="JR4" s="10" t="s">
        <v>480</v>
      </c>
      <c r="JS4" s="10" t="s">
        <v>482</v>
      </c>
      <c r="JT4" s="10" t="s">
        <v>484</v>
      </c>
      <c r="JU4" s="10" t="s">
        <v>486</v>
      </c>
      <c r="JV4" s="10" t="s">
        <v>487</v>
      </c>
      <c r="JW4" s="10" t="s">
        <v>489</v>
      </c>
      <c r="JX4" s="10" t="s">
        <v>491</v>
      </c>
      <c r="JY4" s="10" t="s">
        <v>493</v>
      </c>
      <c r="JZ4" s="10" t="s">
        <v>495</v>
      </c>
      <c r="KA4" s="10" t="s">
        <v>497</v>
      </c>
      <c r="KB4" s="10" t="s">
        <v>499</v>
      </c>
      <c r="KC4" s="10" t="s">
        <v>501</v>
      </c>
      <c r="KD4" s="10" t="s">
        <v>503</v>
      </c>
      <c r="KE4" s="10" t="s">
        <v>505</v>
      </c>
      <c r="KF4" s="10" t="s">
        <v>507</v>
      </c>
      <c r="KG4" s="10" t="s">
        <v>509</v>
      </c>
      <c r="KH4" s="10" t="s">
        <v>511</v>
      </c>
      <c r="KI4" s="10" t="s">
        <v>513</v>
      </c>
      <c r="KJ4" s="10" t="s">
        <v>514</v>
      </c>
      <c r="KK4" s="10" t="s">
        <v>516</v>
      </c>
      <c r="KL4" s="10" t="s">
        <v>518</v>
      </c>
      <c r="KM4" s="10" t="s">
        <v>520</v>
      </c>
      <c r="KN4" s="10" t="s">
        <v>522</v>
      </c>
      <c r="KO4" s="10" t="s">
        <v>524</v>
      </c>
      <c r="KP4" s="10" t="s">
        <v>526</v>
      </c>
      <c r="KQ4" s="10" t="s">
        <v>527</v>
      </c>
      <c r="KR4" s="10" t="s">
        <v>529</v>
      </c>
      <c r="KS4" s="10" t="s">
        <v>531</v>
      </c>
      <c r="KT4" s="10" t="s">
        <v>533</v>
      </c>
      <c r="KU4" s="10" t="s">
        <v>535</v>
      </c>
      <c r="KV4" s="10" t="s">
        <v>537</v>
      </c>
      <c r="KW4" s="10" t="s">
        <v>539</v>
      </c>
      <c r="KX4" s="10" t="s">
        <v>541</v>
      </c>
      <c r="KY4" s="10" t="s">
        <v>543</v>
      </c>
      <c r="KZ4" s="10" t="s">
        <v>545</v>
      </c>
      <c r="LA4" s="10" t="s">
        <v>545</v>
      </c>
      <c r="LB4" s="10" t="s">
        <v>548</v>
      </c>
      <c r="LC4" s="10" t="s">
        <v>550</v>
      </c>
      <c r="LD4" s="10" t="s">
        <v>551</v>
      </c>
      <c r="LE4" s="10" t="s">
        <v>553</v>
      </c>
      <c r="LF4" s="10" t="s">
        <v>555</v>
      </c>
      <c r="LG4" s="10" t="s">
        <v>557</v>
      </c>
      <c r="LH4" s="10" t="s">
        <v>559</v>
      </c>
      <c r="LI4" s="10" t="s">
        <v>559</v>
      </c>
      <c r="LJ4" s="10" t="s">
        <v>562</v>
      </c>
      <c r="LK4" s="10" t="s">
        <v>564</v>
      </c>
      <c r="LL4" s="10" t="s">
        <v>566</v>
      </c>
      <c r="LM4" s="10" t="s">
        <v>566</v>
      </c>
      <c r="LN4" s="10" t="s">
        <v>569</v>
      </c>
      <c r="LO4" s="10" t="s">
        <v>569</v>
      </c>
      <c r="LP4" s="10" t="s">
        <v>572</v>
      </c>
      <c r="LQ4" s="10" t="s">
        <v>572</v>
      </c>
      <c r="LR4" s="10" t="s">
        <v>575</v>
      </c>
      <c r="LS4" s="10" t="s">
        <v>575</v>
      </c>
      <c r="LT4" s="10" t="s">
        <v>575</v>
      </c>
      <c r="LU4" s="10" t="s">
        <v>575</v>
      </c>
      <c r="LV4" s="10" t="s">
        <v>580</v>
      </c>
      <c r="LW4" s="10" t="s">
        <v>580</v>
      </c>
      <c r="LX4" s="10" t="s">
        <v>580</v>
      </c>
      <c r="LY4" s="10" t="s">
        <v>580</v>
      </c>
      <c r="LZ4" s="10" t="s">
        <v>580</v>
      </c>
      <c r="MA4" s="10" t="s">
        <v>585</v>
      </c>
      <c r="MB4" s="10" t="s">
        <v>585</v>
      </c>
      <c r="MC4" s="10" t="s">
        <v>585</v>
      </c>
      <c r="MD4" s="10" t="s">
        <v>585</v>
      </c>
      <c r="ME4" s="10" t="s">
        <v>585</v>
      </c>
      <c r="MF4" s="10" t="s">
        <v>585</v>
      </c>
      <c r="MG4" s="10" t="s">
        <v>591</v>
      </c>
      <c r="MH4" s="10" t="s">
        <v>591</v>
      </c>
      <c r="MI4" s="10" t="s">
        <v>591</v>
      </c>
      <c r="MJ4" s="10" t="s">
        <v>591</v>
      </c>
      <c r="MK4" s="10" t="s">
        <v>595</v>
      </c>
      <c r="ML4" s="10" t="s">
        <v>595</v>
      </c>
      <c r="MM4" s="10" t="s">
        <v>595</v>
      </c>
      <c r="MN4" s="10" t="s">
        <v>595</v>
      </c>
      <c r="MO4" s="10" t="s">
        <v>598</v>
      </c>
      <c r="MP4" s="10" t="s">
        <v>598</v>
      </c>
      <c r="MQ4" s="10" t="s">
        <v>601</v>
      </c>
      <c r="MR4" s="10" t="s">
        <v>601</v>
      </c>
      <c r="MS4" s="10" t="s">
        <v>601</v>
      </c>
      <c r="MT4" s="10" t="s">
        <v>603</v>
      </c>
      <c r="MU4" s="10" t="s">
        <v>605</v>
      </c>
      <c r="MV4" s="10" t="s">
        <v>605</v>
      </c>
      <c r="MW4" s="10" t="s">
        <v>607</v>
      </c>
      <c r="MX4" s="10" t="s">
        <v>607</v>
      </c>
      <c r="MY4" s="10" t="s">
        <v>608</v>
      </c>
      <c r="MZ4" s="10" t="s">
        <v>610</v>
      </c>
      <c r="NA4" s="10" t="s">
        <v>610</v>
      </c>
      <c r="NB4" s="10" t="s">
        <v>611</v>
      </c>
    </row>
    <row r="5" spans="1:366" ht="19.149999999999999" x14ac:dyDescent="0.5">
      <c r="A5" t="s">
        <v>612</v>
      </c>
      <c r="B5" s="8" t="s">
        <v>61</v>
      </c>
      <c r="C5" s="8" t="s">
        <v>61</v>
      </c>
      <c r="D5" s="8" t="s">
        <v>64</v>
      </c>
      <c r="E5" s="8" t="s">
        <v>64</v>
      </c>
      <c r="F5" s="8" t="s">
        <v>64</v>
      </c>
      <c r="G5" s="8" t="s">
        <v>64</v>
      </c>
      <c r="H5" s="8" t="s">
        <v>64</v>
      </c>
      <c r="I5" s="8" t="s">
        <v>64</v>
      </c>
      <c r="J5" s="8" t="s">
        <v>64</v>
      </c>
      <c r="K5" s="8" t="s">
        <v>70</v>
      </c>
      <c r="L5" s="8" t="s">
        <v>70</v>
      </c>
      <c r="M5" s="8" t="s">
        <v>70</v>
      </c>
      <c r="N5" s="8" t="s">
        <v>70</v>
      </c>
      <c r="O5" s="8" t="s">
        <v>70</v>
      </c>
      <c r="P5" s="8" t="s">
        <v>76</v>
      </c>
      <c r="Q5" s="8" t="s">
        <v>77</v>
      </c>
      <c r="R5" s="8" t="s">
        <v>77</v>
      </c>
      <c r="S5" s="8" t="s">
        <v>77</v>
      </c>
      <c r="T5" s="8" t="s">
        <v>81</v>
      </c>
      <c r="U5" s="8" t="s">
        <v>81</v>
      </c>
      <c r="V5" s="8" t="s">
        <v>81</v>
      </c>
      <c r="W5" s="8" t="s">
        <v>84</v>
      </c>
      <c r="X5" s="8" t="s">
        <v>86</v>
      </c>
      <c r="Y5" s="8" t="s">
        <v>88</v>
      </c>
      <c r="Z5" s="8" t="s">
        <v>88</v>
      </c>
      <c r="AA5" s="8" t="s">
        <v>91</v>
      </c>
      <c r="AB5" s="8" t="s">
        <v>91</v>
      </c>
      <c r="AC5" s="8" t="s">
        <v>93</v>
      </c>
      <c r="AD5" s="8" t="s">
        <v>95</v>
      </c>
      <c r="AE5" s="8" t="s">
        <v>95</v>
      </c>
      <c r="AF5" s="8" t="s">
        <v>97</v>
      </c>
      <c r="AG5" s="8" t="s">
        <v>103</v>
      </c>
      <c r="AH5" s="8" t="s">
        <v>103</v>
      </c>
      <c r="AI5" s="8" t="s">
        <v>106</v>
      </c>
      <c r="AJ5" s="8" t="s">
        <v>108</v>
      </c>
      <c r="AK5" s="8" t="s">
        <v>110</v>
      </c>
      <c r="AL5" s="8" t="s">
        <v>112</v>
      </c>
      <c r="AM5" s="8" t="s">
        <v>114</v>
      </c>
      <c r="AN5" s="8" t="s">
        <v>114</v>
      </c>
      <c r="AO5" s="8" t="s">
        <v>116</v>
      </c>
      <c r="AP5" s="8" t="s">
        <v>118</v>
      </c>
      <c r="AQ5" s="8" t="s">
        <v>120</v>
      </c>
      <c r="AR5" s="8" t="s">
        <v>122</v>
      </c>
      <c r="AS5" s="8" t="s">
        <v>124</v>
      </c>
      <c r="AT5" s="8" t="s">
        <v>126</v>
      </c>
      <c r="AU5" s="8" t="s">
        <v>128</v>
      </c>
      <c r="AV5" s="8" t="s">
        <v>130</v>
      </c>
      <c r="AW5" s="8" t="s">
        <v>132</v>
      </c>
      <c r="AX5" s="8" t="s">
        <v>134</v>
      </c>
      <c r="AY5" s="8" t="s">
        <v>136</v>
      </c>
      <c r="AZ5" s="8" t="s">
        <v>138</v>
      </c>
      <c r="BA5" s="8" t="s">
        <v>140</v>
      </c>
      <c r="BB5" s="8" t="s">
        <v>142</v>
      </c>
      <c r="BC5" s="8" t="s">
        <v>144</v>
      </c>
      <c r="BD5" s="8" t="s">
        <v>146</v>
      </c>
      <c r="BE5" s="8" t="s">
        <v>147</v>
      </c>
      <c r="BF5" s="8" t="s">
        <v>149</v>
      </c>
      <c r="BG5" s="8" t="s">
        <v>151</v>
      </c>
      <c r="BH5" s="8" t="s">
        <v>153</v>
      </c>
      <c r="BI5" s="8" t="s">
        <v>155</v>
      </c>
      <c r="BJ5" s="8" t="s">
        <v>157</v>
      </c>
      <c r="BK5" s="8" t="s">
        <v>159</v>
      </c>
      <c r="BL5" s="8" t="s">
        <v>160</v>
      </c>
      <c r="BM5" s="8" t="s">
        <v>162</v>
      </c>
      <c r="BN5" s="8" t="s">
        <v>164</v>
      </c>
      <c r="BO5" s="8" t="s">
        <v>166</v>
      </c>
      <c r="BP5" s="8" t="s">
        <v>168</v>
      </c>
      <c r="BQ5" s="8" t="s">
        <v>170</v>
      </c>
      <c r="BR5" s="8" t="s">
        <v>171</v>
      </c>
      <c r="BS5" s="8" t="s">
        <v>173</v>
      </c>
      <c r="BT5" s="8" t="s">
        <v>175</v>
      </c>
      <c r="BU5" s="8" t="s">
        <v>177</v>
      </c>
      <c r="BV5" s="8" t="s">
        <v>179</v>
      </c>
      <c r="BW5" s="8" t="s">
        <v>181</v>
      </c>
      <c r="BX5" s="8" t="s">
        <v>183</v>
      </c>
      <c r="BY5" s="8" t="s">
        <v>185</v>
      </c>
      <c r="BZ5" s="8" t="s">
        <v>187</v>
      </c>
      <c r="CA5" s="8" t="s">
        <v>189</v>
      </c>
      <c r="CB5" s="8" t="s">
        <v>191</v>
      </c>
      <c r="CC5" s="8" t="s">
        <v>193</v>
      </c>
      <c r="CD5" s="8" t="s">
        <v>195</v>
      </c>
      <c r="CE5" s="8" t="s">
        <v>197</v>
      </c>
      <c r="CF5" s="8" t="s">
        <v>199</v>
      </c>
      <c r="CG5" s="8" t="s">
        <v>201</v>
      </c>
      <c r="CH5" s="8" t="s">
        <v>203</v>
      </c>
      <c r="CI5" s="8" t="s">
        <v>205</v>
      </c>
      <c r="CJ5" s="8" t="s">
        <v>207</v>
      </c>
      <c r="CK5" s="8" t="s">
        <v>209</v>
      </c>
      <c r="CL5" s="8" t="s">
        <v>211</v>
      </c>
      <c r="CM5" s="8" t="s">
        <v>213</v>
      </c>
      <c r="CN5" s="8" t="s">
        <v>215</v>
      </c>
      <c r="CO5" s="8" t="s">
        <v>217</v>
      </c>
      <c r="CP5" s="8" t="s">
        <v>219</v>
      </c>
      <c r="CQ5" s="8" t="s">
        <v>221</v>
      </c>
      <c r="CR5" s="8" t="s">
        <v>222</v>
      </c>
      <c r="CS5" s="8" t="s">
        <v>224</v>
      </c>
      <c r="CT5" s="8" t="s">
        <v>226</v>
      </c>
      <c r="CU5" s="8" t="s">
        <v>228</v>
      </c>
      <c r="CV5" s="8" t="s">
        <v>229</v>
      </c>
      <c r="CW5" s="8" t="s">
        <v>231</v>
      </c>
      <c r="CX5" s="8" t="s">
        <v>233</v>
      </c>
      <c r="CY5" s="8" t="s">
        <v>235</v>
      </c>
      <c r="CZ5" s="8" t="s">
        <v>236</v>
      </c>
      <c r="DA5" s="8" t="s">
        <v>238</v>
      </c>
      <c r="DB5" s="8" t="s">
        <v>240</v>
      </c>
      <c r="DC5" s="8" t="s">
        <v>242</v>
      </c>
      <c r="DD5" s="8" t="s">
        <v>244</v>
      </c>
      <c r="DE5" s="8" t="s">
        <v>246</v>
      </c>
      <c r="DF5" s="8" t="s">
        <v>248</v>
      </c>
      <c r="DG5" s="8" t="s">
        <v>249</v>
      </c>
      <c r="DH5" s="8" t="s">
        <v>251</v>
      </c>
      <c r="DI5" s="8" t="s">
        <v>253</v>
      </c>
      <c r="DJ5" s="8" t="s">
        <v>255</v>
      </c>
      <c r="DK5" s="8" t="s">
        <v>257</v>
      </c>
      <c r="DL5" s="8" t="s">
        <v>259</v>
      </c>
      <c r="DM5" s="8" t="s">
        <v>261</v>
      </c>
      <c r="DN5" s="8" t="s">
        <v>263</v>
      </c>
      <c r="DO5" s="8" t="s">
        <v>265</v>
      </c>
      <c r="DP5" s="8" t="s">
        <v>267</v>
      </c>
      <c r="DQ5" s="8" t="s">
        <v>269</v>
      </c>
      <c r="DR5" s="8" t="s">
        <v>271</v>
      </c>
      <c r="DS5" s="8" t="s">
        <v>273</v>
      </c>
      <c r="DT5" s="8" t="s">
        <v>274</v>
      </c>
      <c r="DU5" s="8" t="s">
        <v>276</v>
      </c>
      <c r="DV5" s="8" t="s">
        <v>278</v>
      </c>
      <c r="DW5" s="8" t="s">
        <v>280</v>
      </c>
      <c r="DX5" s="8" t="s">
        <v>282</v>
      </c>
      <c r="DY5" s="8" t="s">
        <v>284</v>
      </c>
      <c r="DZ5" s="8" t="s">
        <v>286</v>
      </c>
      <c r="EA5" s="8" t="s">
        <v>288</v>
      </c>
      <c r="EB5" s="8" t="s">
        <v>288</v>
      </c>
      <c r="EC5" s="8" t="s">
        <v>290</v>
      </c>
      <c r="ED5" s="8" t="s">
        <v>292</v>
      </c>
      <c r="EE5" s="8" t="s">
        <v>294</v>
      </c>
      <c r="EF5" s="8" t="s">
        <v>295</v>
      </c>
      <c r="EG5" s="8" t="s">
        <v>297</v>
      </c>
      <c r="EH5" s="8" t="s">
        <v>299</v>
      </c>
      <c r="EI5" s="8" t="s">
        <v>300</v>
      </c>
      <c r="EJ5" s="8" t="s">
        <v>300</v>
      </c>
      <c r="EK5" s="8" t="s">
        <v>303</v>
      </c>
      <c r="EL5" s="8" t="s">
        <v>303</v>
      </c>
      <c r="EM5" s="8" t="s">
        <v>305</v>
      </c>
      <c r="EN5" s="8" t="s">
        <v>305</v>
      </c>
      <c r="EO5" s="8" t="s">
        <v>308</v>
      </c>
      <c r="EP5" s="8" t="s">
        <v>308</v>
      </c>
      <c r="EQ5" s="8" t="s">
        <v>310</v>
      </c>
      <c r="ER5" s="8" t="s">
        <v>310</v>
      </c>
      <c r="ES5" s="8" t="s">
        <v>312</v>
      </c>
      <c r="ET5" s="8" t="s">
        <v>314</v>
      </c>
      <c r="EU5" s="8" t="s">
        <v>314</v>
      </c>
      <c r="EV5" s="8" t="s">
        <v>316</v>
      </c>
      <c r="EW5" s="8" t="s">
        <v>316</v>
      </c>
      <c r="EX5" s="8" t="s">
        <v>316</v>
      </c>
      <c r="EY5" s="8" t="s">
        <v>319</v>
      </c>
      <c r="EZ5" s="8" t="s">
        <v>319</v>
      </c>
      <c r="FA5" s="8" t="s">
        <v>319</v>
      </c>
      <c r="FB5" s="8" t="s">
        <v>319</v>
      </c>
      <c r="FC5" s="8" t="s">
        <v>319</v>
      </c>
      <c r="FD5" s="8" t="s">
        <v>319</v>
      </c>
      <c r="FE5" s="8" t="s">
        <v>324</v>
      </c>
      <c r="FF5" s="8" t="s">
        <v>324</v>
      </c>
      <c r="FG5" s="8" t="s">
        <v>326</v>
      </c>
      <c r="FH5" s="8" t="s">
        <v>326</v>
      </c>
      <c r="FI5" s="8" t="s">
        <v>326</v>
      </c>
      <c r="FJ5" s="8" t="s">
        <v>326</v>
      </c>
      <c r="FK5" s="8" t="s">
        <v>326</v>
      </c>
      <c r="FL5" s="8" t="s">
        <v>326</v>
      </c>
      <c r="FM5" s="8" t="s">
        <v>330</v>
      </c>
      <c r="FN5" s="8" t="s">
        <v>330</v>
      </c>
      <c r="FO5" s="8" t="s">
        <v>330</v>
      </c>
      <c r="FP5" s="8" t="s">
        <v>330</v>
      </c>
      <c r="FQ5" s="8" t="s">
        <v>330</v>
      </c>
      <c r="FR5" s="8" t="s">
        <v>330</v>
      </c>
      <c r="FS5" s="8" t="s">
        <v>333</v>
      </c>
      <c r="FT5" s="8" t="s">
        <v>333</v>
      </c>
      <c r="FU5" s="8" t="s">
        <v>333</v>
      </c>
      <c r="FV5" s="8" t="s">
        <v>334</v>
      </c>
      <c r="FW5" s="8" t="s">
        <v>334</v>
      </c>
      <c r="FX5" s="8" t="s">
        <v>334</v>
      </c>
      <c r="FY5" s="8" t="s">
        <v>336</v>
      </c>
      <c r="FZ5" s="8" t="s">
        <v>336</v>
      </c>
      <c r="GA5" s="8" t="s">
        <v>336</v>
      </c>
      <c r="GB5" s="8" t="s">
        <v>337</v>
      </c>
      <c r="GC5" s="8" t="s">
        <v>339</v>
      </c>
      <c r="GD5" s="8" t="s">
        <v>340</v>
      </c>
      <c r="GE5" s="8" t="s">
        <v>340</v>
      </c>
      <c r="GF5" s="8" t="s">
        <v>341</v>
      </c>
      <c r="GG5" s="8" t="s">
        <v>341</v>
      </c>
      <c r="GH5" s="8" t="s">
        <v>342</v>
      </c>
      <c r="GI5" s="8" t="s">
        <v>342</v>
      </c>
      <c r="GJ5" s="8" t="s">
        <v>344</v>
      </c>
      <c r="GK5" s="8" t="s">
        <v>346</v>
      </c>
      <c r="GL5" s="8" t="s">
        <v>347</v>
      </c>
      <c r="GM5" s="8" t="s">
        <v>347</v>
      </c>
      <c r="GN5" s="8" t="s">
        <v>349</v>
      </c>
      <c r="GO5" s="8" t="s">
        <v>350</v>
      </c>
      <c r="GP5" s="8" t="s">
        <v>352</v>
      </c>
      <c r="GQ5" s="8" t="s">
        <v>354</v>
      </c>
      <c r="GR5" s="8" t="s">
        <v>354</v>
      </c>
      <c r="GS5" s="8" t="s">
        <v>356</v>
      </c>
      <c r="GT5" s="8" t="s">
        <v>357</v>
      </c>
      <c r="GU5" s="8" t="s">
        <v>359</v>
      </c>
      <c r="GV5" s="8" t="s">
        <v>360</v>
      </c>
      <c r="GW5" s="8" t="s">
        <v>362</v>
      </c>
      <c r="GX5" s="8" t="s">
        <v>362</v>
      </c>
      <c r="GY5" s="8" t="s">
        <v>365</v>
      </c>
      <c r="GZ5" s="8" t="s">
        <v>367</v>
      </c>
      <c r="HA5" s="8" t="s">
        <v>367</v>
      </c>
      <c r="HB5" s="8" t="s">
        <v>369</v>
      </c>
      <c r="HC5" s="8" t="s">
        <v>371</v>
      </c>
      <c r="HD5" s="8" t="s">
        <v>371</v>
      </c>
      <c r="HE5" s="8" t="s">
        <v>374</v>
      </c>
      <c r="HF5" s="8" t="s">
        <v>376</v>
      </c>
      <c r="HG5" s="8" t="s">
        <v>376</v>
      </c>
      <c r="HH5" s="8" t="s">
        <v>379</v>
      </c>
      <c r="HI5" s="8" t="s">
        <v>381</v>
      </c>
      <c r="HJ5" s="8" t="s">
        <v>383</v>
      </c>
      <c r="HK5" s="8" t="s">
        <v>383</v>
      </c>
      <c r="HL5" s="8" t="s">
        <v>386</v>
      </c>
      <c r="HM5" s="8" t="s">
        <v>388</v>
      </c>
      <c r="HN5" s="8" t="s">
        <v>388</v>
      </c>
      <c r="HO5" s="8" t="s">
        <v>391</v>
      </c>
      <c r="HP5" s="8" t="s">
        <v>393</v>
      </c>
      <c r="HQ5" s="8" t="s">
        <v>393</v>
      </c>
      <c r="HR5" s="8" t="s">
        <v>396</v>
      </c>
      <c r="HS5" s="8" t="s">
        <v>398</v>
      </c>
      <c r="HT5" s="8" t="s">
        <v>400</v>
      </c>
      <c r="HU5" s="8" t="s">
        <v>400</v>
      </c>
      <c r="HV5" s="8" t="s">
        <v>403</v>
      </c>
      <c r="HW5" s="8" t="s">
        <v>405</v>
      </c>
      <c r="HX5" s="8" t="s">
        <v>405</v>
      </c>
      <c r="HY5" s="8" t="s">
        <v>408</v>
      </c>
      <c r="HZ5" s="8" t="s">
        <v>410</v>
      </c>
      <c r="IA5" s="8" t="s">
        <v>410</v>
      </c>
      <c r="IB5" s="8" t="s">
        <v>413</v>
      </c>
      <c r="IC5" s="8" t="s">
        <v>415</v>
      </c>
      <c r="ID5" s="8" t="s">
        <v>415</v>
      </c>
      <c r="IE5" s="8" t="s">
        <v>418</v>
      </c>
      <c r="IF5" s="8" t="s">
        <v>420</v>
      </c>
      <c r="IG5" s="8" t="s">
        <v>238</v>
      </c>
      <c r="IH5" s="8" t="s">
        <v>238</v>
      </c>
      <c r="II5" s="8" t="s">
        <v>236</v>
      </c>
      <c r="IJ5" s="8" t="s">
        <v>235</v>
      </c>
      <c r="IK5" s="8" t="s">
        <v>235</v>
      </c>
      <c r="IL5" s="8" t="s">
        <v>423</v>
      </c>
      <c r="IM5" s="8" t="s">
        <v>233</v>
      </c>
      <c r="IN5" s="8" t="s">
        <v>426</v>
      </c>
      <c r="IO5" s="8" t="s">
        <v>428</v>
      </c>
      <c r="IP5" s="8" t="s">
        <v>430</v>
      </c>
      <c r="IQ5" s="8" t="s">
        <v>430</v>
      </c>
      <c r="IR5" s="8" t="s">
        <v>433</v>
      </c>
      <c r="IS5" s="8" t="s">
        <v>435</v>
      </c>
      <c r="IT5" s="8" t="s">
        <v>437</v>
      </c>
      <c r="IU5" s="8" t="s">
        <v>439</v>
      </c>
      <c r="IV5" s="8" t="s">
        <v>441</v>
      </c>
      <c r="IW5" s="8" t="s">
        <v>443</v>
      </c>
      <c r="IX5" s="8" t="s">
        <v>445</v>
      </c>
      <c r="IY5" s="8" t="s">
        <v>447</v>
      </c>
      <c r="IZ5" s="8" t="s">
        <v>447</v>
      </c>
      <c r="JA5" s="8" t="s">
        <v>450</v>
      </c>
      <c r="JB5" s="8" t="s">
        <v>452</v>
      </c>
      <c r="JC5" s="8" t="s">
        <v>454</v>
      </c>
      <c r="JD5" s="8" t="s">
        <v>456</v>
      </c>
      <c r="JE5" s="8" t="s">
        <v>458</v>
      </c>
      <c r="JF5" s="8" t="s">
        <v>458</v>
      </c>
      <c r="JG5" s="8" t="s">
        <v>461</v>
      </c>
      <c r="JH5" s="8" t="s">
        <v>463</v>
      </c>
      <c r="JI5" s="8" t="s">
        <v>465</v>
      </c>
      <c r="JJ5" s="8" t="s">
        <v>467</v>
      </c>
      <c r="JK5" s="8" t="s">
        <v>469</v>
      </c>
      <c r="JL5" s="8" t="s">
        <v>471</v>
      </c>
      <c r="JM5" s="8" t="s">
        <v>471</v>
      </c>
      <c r="JN5" s="8" t="s">
        <v>474</v>
      </c>
      <c r="JO5" s="8" t="s">
        <v>476</v>
      </c>
      <c r="JP5" s="8" t="s">
        <v>478</v>
      </c>
      <c r="JQ5" s="8" t="s">
        <v>478</v>
      </c>
      <c r="JR5" s="8" t="s">
        <v>481</v>
      </c>
      <c r="JS5" s="8" t="s">
        <v>483</v>
      </c>
      <c r="JT5" s="8" t="s">
        <v>485</v>
      </c>
      <c r="JU5" s="8" t="s">
        <v>485</v>
      </c>
      <c r="JV5" s="8" t="s">
        <v>488</v>
      </c>
      <c r="JW5" s="8" t="s">
        <v>490</v>
      </c>
      <c r="JX5" s="8" t="s">
        <v>492</v>
      </c>
      <c r="JY5" s="8" t="s">
        <v>494</v>
      </c>
      <c r="JZ5" s="8" t="s">
        <v>496</v>
      </c>
      <c r="KA5" s="8" t="s">
        <v>498</v>
      </c>
      <c r="KB5" s="8" t="s">
        <v>500</v>
      </c>
      <c r="KC5" s="8" t="s">
        <v>502</v>
      </c>
      <c r="KD5" s="8" t="s">
        <v>504</v>
      </c>
      <c r="KE5" s="8" t="s">
        <v>506</v>
      </c>
      <c r="KF5" s="8" t="s">
        <v>508</v>
      </c>
      <c r="KG5" s="8" t="s">
        <v>510</v>
      </c>
      <c r="KH5" s="8" t="s">
        <v>512</v>
      </c>
      <c r="KI5" s="8" t="s">
        <v>512</v>
      </c>
      <c r="KJ5" s="8" t="s">
        <v>515</v>
      </c>
      <c r="KK5" s="8" t="s">
        <v>517</v>
      </c>
      <c r="KL5" s="8" t="s">
        <v>519</v>
      </c>
      <c r="KM5" s="8" t="s">
        <v>521</v>
      </c>
      <c r="KN5" s="8" t="s">
        <v>523</v>
      </c>
      <c r="KO5" s="8" t="s">
        <v>525</v>
      </c>
      <c r="KP5" s="8" t="s">
        <v>525</v>
      </c>
      <c r="KQ5" s="8" t="s">
        <v>528</v>
      </c>
      <c r="KR5" s="8" t="s">
        <v>530</v>
      </c>
      <c r="KS5" s="8" t="s">
        <v>532</v>
      </c>
      <c r="KT5" s="8" t="s">
        <v>534</v>
      </c>
      <c r="KU5" s="8" t="s">
        <v>536</v>
      </c>
      <c r="KV5" s="8" t="s">
        <v>538</v>
      </c>
      <c r="KW5" s="8" t="s">
        <v>540</v>
      </c>
      <c r="KX5" s="8" t="s">
        <v>542</v>
      </c>
      <c r="KY5" s="8" t="s">
        <v>544</v>
      </c>
      <c r="KZ5" s="8" t="s">
        <v>546</v>
      </c>
      <c r="LA5" s="8" t="s">
        <v>547</v>
      </c>
      <c r="LB5" s="8" t="s">
        <v>549</v>
      </c>
      <c r="LC5" s="8" t="s">
        <v>549</v>
      </c>
      <c r="LD5" s="8" t="s">
        <v>552</v>
      </c>
      <c r="LE5" s="8" t="s">
        <v>554</v>
      </c>
      <c r="LF5" s="8" t="s">
        <v>556</v>
      </c>
      <c r="LG5" s="8" t="s">
        <v>558</v>
      </c>
      <c r="LH5" s="8" t="s">
        <v>560</v>
      </c>
      <c r="LI5" s="8" t="s">
        <v>561</v>
      </c>
      <c r="LJ5" s="8" t="s">
        <v>563</v>
      </c>
      <c r="LK5" s="8" t="s">
        <v>565</v>
      </c>
      <c r="LL5" s="8" t="s">
        <v>567</v>
      </c>
      <c r="LM5" s="8" t="s">
        <v>568</v>
      </c>
      <c r="LN5" s="8" t="s">
        <v>570</v>
      </c>
      <c r="LO5" s="8" t="s">
        <v>571</v>
      </c>
      <c r="LP5" s="8" t="s">
        <v>573</v>
      </c>
      <c r="LQ5" s="8" t="s">
        <v>574</v>
      </c>
      <c r="LR5" s="8" t="s">
        <v>576</v>
      </c>
      <c r="LS5" s="8" t="s">
        <v>577</v>
      </c>
      <c r="LT5" s="8" t="s">
        <v>578</v>
      </c>
      <c r="LU5" s="8" t="s">
        <v>579</v>
      </c>
      <c r="LV5" s="8" t="s">
        <v>579</v>
      </c>
      <c r="LW5" s="8" t="s">
        <v>581</v>
      </c>
      <c r="LX5" s="8" t="s">
        <v>582</v>
      </c>
      <c r="LY5" s="8" t="s">
        <v>583</v>
      </c>
      <c r="LZ5" s="8" t="s">
        <v>584</v>
      </c>
      <c r="MA5" s="8" t="s">
        <v>586</v>
      </c>
      <c r="MB5" s="8" t="s">
        <v>587</v>
      </c>
      <c r="MC5" s="8" t="s">
        <v>587</v>
      </c>
      <c r="MD5" s="8" t="s">
        <v>588</v>
      </c>
      <c r="ME5" s="8" t="s">
        <v>589</v>
      </c>
      <c r="MF5" s="8" t="s">
        <v>590</v>
      </c>
      <c r="MG5" s="8" t="s">
        <v>592</v>
      </c>
      <c r="MH5" s="8" t="s">
        <v>592</v>
      </c>
      <c r="MI5" s="8" t="s">
        <v>593</v>
      </c>
      <c r="MJ5" s="8" t="s">
        <v>594</v>
      </c>
      <c r="MK5" s="8" t="s">
        <v>596</v>
      </c>
      <c r="ML5" s="8" t="s">
        <v>596</v>
      </c>
      <c r="MM5" s="8" t="s">
        <v>597</v>
      </c>
      <c r="MN5" s="8" t="s">
        <v>597</v>
      </c>
      <c r="MO5" s="8" t="s">
        <v>599</v>
      </c>
      <c r="MP5" s="8" t="s">
        <v>600</v>
      </c>
      <c r="MQ5" s="8" t="s">
        <v>600</v>
      </c>
      <c r="MR5" s="8" t="s">
        <v>602</v>
      </c>
      <c r="MS5" s="8" t="s">
        <v>602</v>
      </c>
      <c r="MT5" s="8" t="s">
        <v>604</v>
      </c>
      <c r="MU5" s="8" t="s">
        <v>604</v>
      </c>
      <c r="MV5" s="8" t="s">
        <v>606</v>
      </c>
      <c r="MW5" s="8" t="s">
        <v>606</v>
      </c>
      <c r="MX5" s="8" t="s">
        <v>606</v>
      </c>
      <c r="MY5" s="8" t="s">
        <v>609</v>
      </c>
      <c r="MZ5" s="8" t="s">
        <v>609</v>
      </c>
      <c r="NA5" s="8" t="s">
        <v>609</v>
      </c>
      <c r="NB5" s="8" t="s">
        <v>61</v>
      </c>
    </row>
    <row r="6" spans="1:366" x14ac:dyDescent="0.45">
      <c r="A6" t="s">
        <v>612</v>
      </c>
      <c r="B6" s="10" t="str">
        <f t="shared" ref="B6:BM6" si="0">LEFT(B4,5)</f>
        <v>05:47</v>
      </c>
      <c r="C6" s="10" t="str">
        <f t="shared" si="0"/>
        <v>05:48</v>
      </c>
      <c r="D6" s="10" t="str">
        <f t="shared" si="0"/>
        <v>05:48</v>
      </c>
      <c r="E6" s="10" t="str">
        <f t="shared" si="0"/>
        <v>05:49</v>
      </c>
      <c r="F6" s="10" t="str">
        <f t="shared" si="0"/>
        <v>05:50</v>
      </c>
      <c r="G6" s="10" t="str">
        <f t="shared" si="0"/>
        <v>05:51</v>
      </c>
      <c r="H6" s="10" t="str">
        <f t="shared" si="0"/>
        <v>05:52</v>
      </c>
      <c r="I6" s="10" t="str">
        <f t="shared" si="0"/>
        <v>05:52</v>
      </c>
      <c r="J6" s="10" t="str">
        <f t="shared" si="0"/>
        <v>05:53</v>
      </c>
      <c r="K6" s="10" t="str">
        <f t="shared" si="0"/>
        <v>05:54</v>
      </c>
      <c r="L6" s="10" t="str">
        <f t="shared" si="0"/>
        <v>05:55</v>
      </c>
      <c r="M6" s="10" t="str">
        <f t="shared" si="0"/>
        <v>05:56</v>
      </c>
      <c r="N6" s="10" t="str">
        <f t="shared" si="0"/>
        <v>05:57</v>
      </c>
      <c r="O6" s="10" t="str">
        <f t="shared" si="0"/>
        <v>05:58</v>
      </c>
      <c r="P6" s="10" t="str">
        <f t="shared" si="0"/>
        <v>05:59</v>
      </c>
      <c r="Q6" s="10" t="str">
        <f t="shared" si="0"/>
        <v>06:00</v>
      </c>
      <c r="R6" s="10" t="str">
        <f t="shared" si="0"/>
        <v>06:01</v>
      </c>
      <c r="S6" s="10" t="str">
        <f t="shared" si="0"/>
        <v>06:02</v>
      </c>
      <c r="T6" s="10" t="str">
        <f t="shared" si="0"/>
        <v>06:03</v>
      </c>
      <c r="U6" s="10" t="str">
        <f t="shared" si="0"/>
        <v>06:04</v>
      </c>
      <c r="V6" s="10" t="str">
        <f t="shared" si="0"/>
        <v>06:05</v>
      </c>
      <c r="W6" s="10" t="str">
        <f t="shared" si="0"/>
        <v>06:06</v>
      </c>
      <c r="X6" s="10" t="str">
        <f t="shared" si="0"/>
        <v>06:07</v>
      </c>
      <c r="Y6" s="10" t="str">
        <f t="shared" si="0"/>
        <v>06:08</v>
      </c>
      <c r="Z6" s="10" t="str">
        <f t="shared" si="0"/>
        <v>06:09</v>
      </c>
      <c r="AA6" s="10" t="str">
        <f t="shared" si="0"/>
        <v>06:10</v>
      </c>
      <c r="AB6" s="10" t="str">
        <f t="shared" si="0"/>
        <v>06:11</v>
      </c>
      <c r="AC6" s="10" t="str">
        <f t="shared" si="0"/>
        <v>06:12</v>
      </c>
      <c r="AD6" s="10" t="str">
        <f t="shared" si="0"/>
        <v>06:13</v>
      </c>
      <c r="AE6" s="10" t="str">
        <f t="shared" si="0"/>
        <v>06:14</v>
      </c>
      <c r="AF6" s="10" t="str">
        <f t="shared" si="0"/>
        <v>06:15</v>
      </c>
      <c r="AG6" s="10" t="str">
        <f t="shared" si="0"/>
        <v>06:16</v>
      </c>
      <c r="AH6" s="10" t="str">
        <f t="shared" si="0"/>
        <v>06:17</v>
      </c>
      <c r="AI6" s="10" t="str">
        <f t="shared" si="0"/>
        <v>06:18</v>
      </c>
      <c r="AJ6" s="10" t="str">
        <f t="shared" si="0"/>
        <v>06:19</v>
      </c>
      <c r="AK6" s="10" t="str">
        <f t="shared" si="0"/>
        <v>06:20</v>
      </c>
      <c r="AL6" s="10" t="str">
        <f t="shared" si="0"/>
        <v>06:21</v>
      </c>
      <c r="AM6" s="10" t="str">
        <f t="shared" si="0"/>
        <v>06:22</v>
      </c>
      <c r="AN6" s="10" t="str">
        <f t="shared" si="0"/>
        <v>06:23</v>
      </c>
      <c r="AO6" s="10" t="str">
        <f t="shared" si="0"/>
        <v>06:23</v>
      </c>
      <c r="AP6" s="10" t="str">
        <f t="shared" si="0"/>
        <v>06:24</v>
      </c>
      <c r="AQ6" s="10" t="str">
        <f t="shared" si="0"/>
        <v>06:25</v>
      </c>
      <c r="AR6" s="10" t="str">
        <f t="shared" si="0"/>
        <v>06:26</v>
      </c>
      <c r="AS6" s="10" t="str">
        <f t="shared" si="0"/>
        <v>06:27</v>
      </c>
      <c r="AT6" s="10" t="str">
        <f t="shared" si="0"/>
        <v>06:28</v>
      </c>
      <c r="AU6" s="10" t="str">
        <f t="shared" si="0"/>
        <v>06:29</v>
      </c>
      <c r="AV6" s="10" t="str">
        <f t="shared" si="0"/>
        <v>06:30</v>
      </c>
      <c r="AW6" s="10" t="str">
        <f t="shared" si="0"/>
        <v>06:31</v>
      </c>
      <c r="AX6" s="10" t="str">
        <f t="shared" si="0"/>
        <v>06:32</v>
      </c>
      <c r="AY6" s="10" t="str">
        <f t="shared" si="0"/>
        <v>06:33</v>
      </c>
      <c r="AZ6" s="10" t="str">
        <f t="shared" si="0"/>
        <v>06:34</v>
      </c>
      <c r="BA6" s="10" t="str">
        <f t="shared" si="0"/>
        <v>06:35</v>
      </c>
      <c r="BB6" s="10" t="str">
        <f t="shared" si="0"/>
        <v>06:36</v>
      </c>
      <c r="BC6" s="10" t="str">
        <f t="shared" si="0"/>
        <v>06:37</v>
      </c>
      <c r="BD6" s="10" t="str">
        <f t="shared" si="0"/>
        <v>06:38</v>
      </c>
      <c r="BE6" s="10" t="str">
        <f t="shared" si="0"/>
        <v>06:38</v>
      </c>
      <c r="BF6" s="10" t="str">
        <f t="shared" si="0"/>
        <v>06:39</v>
      </c>
      <c r="BG6" s="10" t="str">
        <f t="shared" si="0"/>
        <v>06:40</v>
      </c>
      <c r="BH6" s="10" t="str">
        <f t="shared" si="0"/>
        <v>06:41</v>
      </c>
      <c r="BI6" s="10" t="str">
        <f t="shared" si="0"/>
        <v>06:42</v>
      </c>
      <c r="BJ6" s="10" t="str">
        <f t="shared" si="0"/>
        <v>06:43</v>
      </c>
      <c r="BK6" s="10" t="str">
        <f t="shared" si="0"/>
        <v>06:44</v>
      </c>
      <c r="BL6" s="10" t="str">
        <f t="shared" si="0"/>
        <v>06:44</v>
      </c>
      <c r="BM6" s="10" t="str">
        <f t="shared" si="0"/>
        <v>06:45</v>
      </c>
      <c r="BN6" s="10" t="str">
        <f t="shared" ref="BN6:DY6" si="1">LEFT(BN4,5)</f>
        <v>06:46</v>
      </c>
      <c r="BO6" s="10" t="str">
        <f t="shared" si="1"/>
        <v>06:47</v>
      </c>
      <c r="BP6" s="10" t="str">
        <f t="shared" si="1"/>
        <v>06:48</v>
      </c>
      <c r="BQ6" s="10" t="str">
        <f t="shared" si="1"/>
        <v>06:49</v>
      </c>
      <c r="BR6" s="10" t="str">
        <f t="shared" si="1"/>
        <v>06:49</v>
      </c>
      <c r="BS6" s="10" t="str">
        <f t="shared" si="1"/>
        <v>06:50</v>
      </c>
      <c r="BT6" s="10" t="str">
        <f t="shared" si="1"/>
        <v>06:51</v>
      </c>
      <c r="BU6" s="10" t="str">
        <f t="shared" si="1"/>
        <v>06:52</v>
      </c>
      <c r="BV6" s="10" t="str">
        <f t="shared" si="1"/>
        <v>06:53</v>
      </c>
      <c r="BW6" s="10" t="str">
        <f t="shared" si="1"/>
        <v>06:53</v>
      </c>
      <c r="BX6" s="10" t="str">
        <f t="shared" si="1"/>
        <v>06:54</v>
      </c>
      <c r="BY6" s="10" t="str">
        <f t="shared" si="1"/>
        <v>06:55</v>
      </c>
      <c r="BZ6" s="10" t="str">
        <f t="shared" si="1"/>
        <v>06:56</v>
      </c>
      <c r="CA6" s="10" t="str">
        <f t="shared" si="1"/>
        <v>06:57</v>
      </c>
      <c r="CB6" s="10" t="str">
        <f t="shared" si="1"/>
        <v>06:57</v>
      </c>
      <c r="CC6" s="10" t="str">
        <f t="shared" si="1"/>
        <v>06:58</v>
      </c>
      <c r="CD6" s="10" t="str">
        <f t="shared" si="1"/>
        <v>06:59</v>
      </c>
      <c r="CE6" s="10" t="str">
        <f t="shared" si="1"/>
        <v>07:00</v>
      </c>
      <c r="CF6" s="10" t="str">
        <f t="shared" si="1"/>
        <v>07:00</v>
      </c>
      <c r="CG6" s="10" t="str">
        <f t="shared" si="1"/>
        <v>07:01</v>
      </c>
      <c r="CH6" s="10" t="str">
        <f t="shared" si="1"/>
        <v>07:02</v>
      </c>
      <c r="CI6" s="10" t="str">
        <f t="shared" si="1"/>
        <v>07:03</v>
      </c>
      <c r="CJ6" s="10" t="str">
        <f t="shared" si="1"/>
        <v>07:03</v>
      </c>
      <c r="CK6" s="10" t="str">
        <f t="shared" si="1"/>
        <v>07:04</v>
      </c>
      <c r="CL6" s="10" t="str">
        <f t="shared" si="1"/>
        <v>07:05</v>
      </c>
      <c r="CM6" s="10" t="str">
        <f t="shared" si="1"/>
        <v>07:06</v>
      </c>
      <c r="CN6" s="10" t="str">
        <f t="shared" si="1"/>
        <v>07:06</v>
      </c>
      <c r="CO6" s="10" t="str">
        <f t="shared" si="1"/>
        <v>07:07</v>
      </c>
      <c r="CP6" s="10" t="str">
        <f t="shared" si="1"/>
        <v>07:08</v>
      </c>
      <c r="CQ6" s="10" t="str">
        <f t="shared" si="1"/>
        <v>07:09</v>
      </c>
      <c r="CR6" s="10" t="str">
        <f t="shared" si="1"/>
        <v>07:09</v>
      </c>
      <c r="CS6" s="10" t="str">
        <f t="shared" si="1"/>
        <v>07:10</v>
      </c>
      <c r="CT6" s="10" t="str">
        <f t="shared" si="1"/>
        <v>06:11</v>
      </c>
      <c r="CU6" s="10" t="str">
        <f t="shared" si="1"/>
        <v>06:12</v>
      </c>
      <c r="CV6" s="10" t="str">
        <f t="shared" si="1"/>
        <v>06:12</v>
      </c>
      <c r="CW6" s="10" t="str">
        <f t="shared" si="1"/>
        <v>06:13</v>
      </c>
      <c r="CX6" s="10" t="str">
        <f t="shared" si="1"/>
        <v>06:14</v>
      </c>
      <c r="CY6" s="10" t="str">
        <f t="shared" si="1"/>
        <v>06:15</v>
      </c>
      <c r="CZ6" s="10" t="str">
        <f t="shared" si="1"/>
        <v>06:15</v>
      </c>
      <c r="DA6" s="10" t="str">
        <f t="shared" si="1"/>
        <v>06:16</v>
      </c>
      <c r="DB6" s="10" t="str">
        <f t="shared" si="1"/>
        <v>06:17</v>
      </c>
      <c r="DC6" s="10" t="str">
        <f t="shared" si="1"/>
        <v>06:18</v>
      </c>
      <c r="DD6" s="10" t="str">
        <f t="shared" si="1"/>
        <v>06:18</v>
      </c>
      <c r="DE6" s="10" t="str">
        <f t="shared" si="1"/>
        <v>06:19</v>
      </c>
      <c r="DF6" s="10" t="str">
        <f t="shared" si="1"/>
        <v>06:20</v>
      </c>
      <c r="DG6" s="10" t="str">
        <f t="shared" si="1"/>
        <v>06:20</v>
      </c>
      <c r="DH6" s="10" t="str">
        <f t="shared" si="1"/>
        <v>06:21</v>
      </c>
      <c r="DI6" s="10" t="str">
        <f t="shared" si="1"/>
        <v>06:22</v>
      </c>
      <c r="DJ6" s="10" t="str">
        <f t="shared" si="1"/>
        <v>06:23</v>
      </c>
      <c r="DK6" s="10" t="str">
        <f t="shared" si="1"/>
        <v>06:23</v>
      </c>
      <c r="DL6" s="10" t="str">
        <f t="shared" si="1"/>
        <v>06:24</v>
      </c>
      <c r="DM6" s="10" t="str">
        <f t="shared" si="1"/>
        <v>06:25</v>
      </c>
      <c r="DN6" s="10" t="str">
        <f t="shared" si="1"/>
        <v>06:26</v>
      </c>
      <c r="DO6" s="10" t="str">
        <f t="shared" si="1"/>
        <v>06:27</v>
      </c>
      <c r="DP6" s="10" t="str">
        <f t="shared" si="1"/>
        <v>06:27</v>
      </c>
      <c r="DQ6" s="10" t="str">
        <f t="shared" si="1"/>
        <v>06:28</v>
      </c>
      <c r="DR6" s="10" t="str">
        <f t="shared" si="1"/>
        <v>06:29</v>
      </c>
      <c r="DS6" s="10" t="str">
        <f t="shared" si="1"/>
        <v>06:30</v>
      </c>
      <c r="DT6" s="10" t="str">
        <f t="shared" si="1"/>
        <v>06:30</v>
      </c>
      <c r="DU6" s="10" t="str">
        <f t="shared" si="1"/>
        <v>06:31</v>
      </c>
      <c r="DV6" s="10" t="str">
        <f t="shared" si="1"/>
        <v>06:32</v>
      </c>
      <c r="DW6" s="10" t="str">
        <f t="shared" si="1"/>
        <v>06:33</v>
      </c>
      <c r="DX6" s="10" t="str">
        <f t="shared" si="1"/>
        <v>06:33</v>
      </c>
      <c r="DY6" s="10" t="str">
        <f t="shared" si="1"/>
        <v>06:34</v>
      </c>
      <c r="DZ6" s="10" t="str">
        <f t="shared" ref="DZ6:GK6" si="2">LEFT(DZ4,5)</f>
        <v>06:35</v>
      </c>
      <c r="EA6" s="10" t="str">
        <f t="shared" si="2"/>
        <v>06:36</v>
      </c>
      <c r="EB6" s="10" t="str">
        <f t="shared" si="2"/>
        <v>06:36</v>
      </c>
      <c r="EC6" s="10" t="str">
        <f t="shared" si="2"/>
        <v>06:37</v>
      </c>
      <c r="ED6" s="10" t="str">
        <f t="shared" si="2"/>
        <v>06:38</v>
      </c>
      <c r="EE6" s="10" t="str">
        <f t="shared" si="2"/>
        <v>06:39</v>
      </c>
      <c r="EF6" s="10" t="str">
        <f t="shared" si="2"/>
        <v>06:39</v>
      </c>
      <c r="EG6" s="10" t="str">
        <f t="shared" si="2"/>
        <v>06:40</v>
      </c>
      <c r="EH6" s="10" t="str">
        <f t="shared" si="2"/>
        <v>06:41</v>
      </c>
      <c r="EI6" s="10" t="str">
        <f t="shared" si="2"/>
        <v>06:41</v>
      </c>
      <c r="EJ6" s="10" t="str">
        <f t="shared" si="2"/>
        <v>06:42</v>
      </c>
      <c r="EK6" s="10" t="str">
        <f t="shared" si="2"/>
        <v>06:43</v>
      </c>
      <c r="EL6" s="10" t="str">
        <f t="shared" si="2"/>
        <v>06:44</v>
      </c>
      <c r="EM6" s="10" t="str">
        <f t="shared" si="2"/>
        <v>06:44</v>
      </c>
      <c r="EN6" s="10" t="str">
        <f t="shared" si="2"/>
        <v>06:45</v>
      </c>
      <c r="EO6" s="10" t="str">
        <f t="shared" si="2"/>
        <v>06:46</v>
      </c>
      <c r="EP6" s="10" t="str">
        <f t="shared" si="2"/>
        <v>06:46</v>
      </c>
      <c r="EQ6" s="10" t="str">
        <f t="shared" si="2"/>
        <v>06:47</v>
      </c>
      <c r="ER6" s="10" t="str">
        <f t="shared" si="2"/>
        <v>06:48</v>
      </c>
      <c r="ES6" s="10" t="str">
        <f t="shared" si="2"/>
        <v>06:48</v>
      </c>
      <c r="ET6" s="10" t="str">
        <f t="shared" si="2"/>
        <v>06:49</v>
      </c>
      <c r="EU6" s="10" t="str">
        <f t="shared" si="2"/>
        <v>06:50</v>
      </c>
      <c r="EV6" s="10" t="str">
        <f t="shared" si="2"/>
        <v>06:50</v>
      </c>
      <c r="EW6" s="10" t="str">
        <f t="shared" si="2"/>
        <v>06:51</v>
      </c>
      <c r="EX6" s="10" t="str">
        <f t="shared" si="2"/>
        <v>06:51</v>
      </c>
      <c r="EY6" s="10" t="str">
        <f t="shared" si="2"/>
        <v>06:52</v>
      </c>
      <c r="EZ6" s="10" t="str">
        <f t="shared" si="2"/>
        <v>06:52</v>
      </c>
      <c r="FA6" s="10" t="str">
        <f t="shared" si="2"/>
        <v>06:53</v>
      </c>
      <c r="FB6" s="10" t="str">
        <f t="shared" si="2"/>
        <v>06:54</v>
      </c>
      <c r="FC6" s="10" t="str">
        <f t="shared" si="2"/>
        <v>06:54</v>
      </c>
      <c r="FD6" s="10" t="str">
        <f t="shared" si="2"/>
        <v>06:55</v>
      </c>
      <c r="FE6" s="10" t="str">
        <f t="shared" si="2"/>
        <v>06:55</v>
      </c>
      <c r="FF6" s="10" t="str">
        <f t="shared" si="2"/>
        <v>06:56</v>
      </c>
      <c r="FG6" s="10" t="str">
        <f t="shared" si="2"/>
        <v>06:56</v>
      </c>
      <c r="FH6" s="10" t="str">
        <f t="shared" si="2"/>
        <v>06:56</v>
      </c>
      <c r="FI6" s="10" t="str">
        <f t="shared" si="2"/>
        <v>06:57</v>
      </c>
      <c r="FJ6" s="10" t="str">
        <f t="shared" si="2"/>
        <v>06:57</v>
      </c>
      <c r="FK6" s="10" t="str">
        <f t="shared" si="2"/>
        <v>06:58</v>
      </c>
      <c r="FL6" s="10" t="str">
        <f t="shared" si="2"/>
        <v>06:58</v>
      </c>
      <c r="FM6" s="10" t="str">
        <f t="shared" si="2"/>
        <v>06:58</v>
      </c>
      <c r="FN6" s="10" t="str">
        <f t="shared" si="2"/>
        <v>06:59</v>
      </c>
      <c r="FO6" s="10" t="str">
        <f t="shared" si="2"/>
        <v>06:59</v>
      </c>
      <c r="FP6" s="10" t="str">
        <f t="shared" si="2"/>
        <v>06:59</v>
      </c>
      <c r="FQ6" s="10" t="str">
        <f t="shared" si="2"/>
        <v>06:59</v>
      </c>
      <c r="FR6" s="10" t="str">
        <f t="shared" si="2"/>
        <v>07:00</v>
      </c>
      <c r="FS6" s="10" t="str">
        <f t="shared" si="2"/>
        <v>07:00</v>
      </c>
      <c r="FT6" s="10" t="str">
        <f t="shared" si="2"/>
        <v>07:00</v>
      </c>
      <c r="FU6" s="10" t="str">
        <f t="shared" si="2"/>
        <v>07:00</v>
      </c>
      <c r="FV6" s="10" t="str">
        <f t="shared" si="2"/>
        <v>07:00</v>
      </c>
      <c r="FW6" s="10" t="str">
        <f t="shared" si="2"/>
        <v>07:00</v>
      </c>
      <c r="FX6" s="10" t="str">
        <f t="shared" si="2"/>
        <v>07:00</v>
      </c>
      <c r="FY6" s="10" t="str">
        <f t="shared" si="2"/>
        <v>07:01</v>
      </c>
      <c r="FZ6" s="10" t="str">
        <f t="shared" si="2"/>
        <v>07:01</v>
      </c>
      <c r="GA6" s="10" t="str">
        <f t="shared" si="2"/>
        <v>07:01</v>
      </c>
      <c r="GB6" s="10" t="str">
        <f t="shared" si="2"/>
        <v>07:01</v>
      </c>
      <c r="GC6" s="10" t="str">
        <f t="shared" si="2"/>
        <v>07:00</v>
      </c>
      <c r="GD6" s="10" t="str">
        <f t="shared" si="2"/>
        <v>07:00</v>
      </c>
      <c r="GE6" s="10" t="str">
        <f t="shared" si="2"/>
        <v>07:00</v>
      </c>
      <c r="GF6" s="10" t="str">
        <f t="shared" si="2"/>
        <v>07:00</v>
      </c>
      <c r="GG6" s="10" t="str">
        <f t="shared" si="2"/>
        <v>07:00</v>
      </c>
      <c r="GH6" s="10" t="str">
        <f t="shared" si="2"/>
        <v>07:00</v>
      </c>
      <c r="GI6" s="10" t="str">
        <f t="shared" si="2"/>
        <v>07:00</v>
      </c>
      <c r="GJ6" s="10" t="str">
        <f t="shared" si="2"/>
        <v>06:59</v>
      </c>
      <c r="GK6" s="10" t="str">
        <f t="shared" si="2"/>
        <v>06:59</v>
      </c>
      <c r="GL6" s="10" t="str">
        <f t="shared" ref="GL6:IW6" si="3">LEFT(GL4,5)</f>
        <v>06:59</v>
      </c>
      <c r="GM6" s="10" t="str">
        <f t="shared" si="3"/>
        <v>06:59</v>
      </c>
      <c r="GN6" s="10" t="str">
        <f t="shared" si="3"/>
        <v>06:58</v>
      </c>
      <c r="GO6" s="10" t="str">
        <f t="shared" si="3"/>
        <v>06:58</v>
      </c>
      <c r="GP6" s="10" t="str">
        <f t="shared" si="3"/>
        <v>06:57</v>
      </c>
      <c r="GQ6" s="10" t="str">
        <f t="shared" si="3"/>
        <v>06:57</v>
      </c>
      <c r="GR6" s="10" t="str">
        <f t="shared" si="3"/>
        <v>06:57</v>
      </c>
      <c r="GS6" s="10" t="str">
        <f t="shared" si="3"/>
        <v>06:56</v>
      </c>
      <c r="GT6" s="10" t="str">
        <f t="shared" si="3"/>
        <v>06:56</v>
      </c>
      <c r="GU6" s="10" t="str">
        <f t="shared" si="3"/>
        <v>06:55</v>
      </c>
      <c r="GV6" s="10" t="str">
        <f t="shared" si="3"/>
        <v>06:55</v>
      </c>
      <c r="GW6" s="10" t="str">
        <f t="shared" si="3"/>
        <v>06:54</v>
      </c>
      <c r="GX6" s="10" t="str">
        <f t="shared" si="3"/>
        <v>06:53</v>
      </c>
      <c r="GY6" s="10" t="str">
        <f t="shared" si="3"/>
        <v>06:53</v>
      </c>
      <c r="GZ6" s="10" t="str">
        <f t="shared" si="3"/>
        <v>06:52</v>
      </c>
      <c r="HA6" s="10" t="str">
        <f t="shared" si="3"/>
        <v>06:51</v>
      </c>
      <c r="HB6" s="10" t="str">
        <f t="shared" si="3"/>
        <v>06:51</v>
      </c>
      <c r="HC6" s="10" t="str">
        <f t="shared" si="3"/>
        <v>06:50</v>
      </c>
      <c r="HD6" s="10" t="str">
        <f t="shared" si="3"/>
        <v>06:49</v>
      </c>
      <c r="HE6" s="10" t="str">
        <f t="shared" si="3"/>
        <v>06:48</v>
      </c>
      <c r="HF6" s="10" t="str">
        <f t="shared" si="3"/>
        <v>06:48</v>
      </c>
      <c r="HG6" s="10" t="str">
        <f t="shared" si="3"/>
        <v>06:47</v>
      </c>
      <c r="HH6" s="10" t="str">
        <f t="shared" si="3"/>
        <v>06:46</v>
      </c>
      <c r="HI6" s="10" t="str">
        <f t="shared" si="3"/>
        <v>06:45</v>
      </c>
      <c r="HJ6" s="10" t="str">
        <f t="shared" si="3"/>
        <v>06:44</v>
      </c>
      <c r="HK6" s="10" t="str">
        <f t="shared" si="3"/>
        <v>06:43</v>
      </c>
      <c r="HL6" s="10" t="str">
        <f t="shared" si="3"/>
        <v>06:42</v>
      </c>
      <c r="HM6" s="10" t="str">
        <f t="shared" si="3"/>
        <v>06:42</v>
      </c>
      <c r="HN6" s="10" t="str">
        <f t="shared" si="3"/>
        <v>06:41</v>
      </c>
      <c r="HO6" s="10" t="str">
        <f t="shared" si="3"/>
        <v>06:40</v>
      </c>
      <c r="HP6" s="10" t="str">
        <f t="shared" si="3"/>
        <v>06:39</v>
      </c>
      <c r="HQ6" s="10" t="str">
        <f t="shared" si="3"/>
        <v>06:38</v>
      </c>
      <c r="HR6" s="10" t="str">
        <f t="shared" si="3"/>
        <v>06:37</v>
      </c>
      <c r="HS6" s="10" t="str">
        <f t="shared" si="3"/>
        <v>06:35</v>
      </c>
      <c r="HT6" s="10" t="str">
        <f t="shared" si="3"/>
        <v>06:34</v>
      </c>
      <c r="HU6" s="10" t="str">
        <f t="shared" si="3"/>
        <v>06:33</v>
      </c>
      <c r="HV6" s="10" t="str">
        <f t="shared" si="3"/>
        <v>06:32</v>
      </c>
      <c r="HW6" s="10" t="str">
        <f t="shared" si="3"/>
        <v>06:31</v>
      </c>
      <c r="HX6" s="10" t="str">
        <f t="shared" si="3"/>
        <v>06:30</v>
      </c>
      <c r="HY6" s="10" t="str">
        <f t="shared" si="3"/>
        <v>06:29</v>
      </c>
      <c r="HZ6" s="10" t="str">
        <f t="shared" si="3"/>
        <v>06:28</v>
      </c>
      <c r="IA6" s="10" t="str">
        <f t="shared" si="3"/>
        <v>06:26</v>
      </c>
      <c r="IB6" s="10" t="str">
        <f t="shared" si="3"/>
        <v>06:25</v>
      </c>
      <c r="IC6" s="10" t="str">
        <f t="shared" si="3"/>
        <v>06:24</v>
      </c>
      <c r="ID6" s="10" t="str">
        <f t="shared" si="3"/>
        <v>06:23</v>
      </c>
      <c r="IE6" s="10" t="str">
        <f t="shared" si="3"/>
        <v>06:22</v>
      </c>
      <c r="IF6" s="10" t="str">
        <f t="shared" si="3"/>
        <v>06:20</v>
      </c>
      <c r="IG6" s="10" t="str">
        <f t="shared" si="3"/>
        <v>06:19</v>
      </c>
      <c r="IH6" s="10" t="str">
        <f t="shared" si="3"/>
        <v>06:18</v>
      </c>
      <c r="II6" s="10" t="str">
        <f t="shared" si="3"/>
        <v>06:17</v>
      </c>
      <c r="IJ6" s="10" t="str">
        <f t="shared" si="3"/>
        <v>06:15</v>
      </c>
      <c r="IK6" s="10" t="str">
        <f t="shared" si="3"/>
        <v>06:14</v>
      </c>
      <c r="IL6" s="10" t="str">
        <f t="shared" si="3"/>
        <v>06:13</v>
      </c>
      <c r="IM6" s="10" t="str">
        <f t="shared" si="3"/>
        <v>06:11</v>
      </c>
      <c r="IN6" s="10" t="str">
        <f t="shared" si="3"/>
        <v>06:10</v>
      </c>
      <c r="IO6" s="10" t="str">
        <f t="shared" si="3"/>
        <v>06:09</v>
      </c>
      <c r="IP6" s="10" t="str">
        <f t="shared" si="3"/>
        <v>06:07</v>
      </c>
      <c r="IQ6" s="10" t="str">
        <f t="shared" si="3"/>
        <v>06:06</v>
      </c>
      <c r="IR6" s="10" t="str">
        <f t="shared" si="3"/>
        <v>06:05</v>
      </c>
      <c r="IS6" s="10" t="str">
        <f t="shared" si="3"/>
        <v>06:03</v>
      </c>
      <c r="IT6" s="10" t="str">
        <f t="shared" si="3"/>
        <v>06:02</v>
      </c>
      <c r="IU6" s="10" t="str">
        <f t="shared" si="3"/>
        <v>06:01</v>
      </c>
      <c r="IV6" s="10" t="str">
        <f t="shared" si="3"/>
        <v>05:59</v>
      </c>
      <c r="IW6" s="10" t="str">
        <f t="shared" si="3"/>
        <v>05:58</v>
      </c>
      <c r="IX6" s="10" t="str">
        <f t="shared" ref="IX6:LI6" si="4">LEFT(IX4,5)</f>
        <v>05:56</v>
      </c>
      <c r="IY6" s="10" t="str">
        <f t="shared" si="4"/>
        <v>05:55</v>
      </c>
      <c r="IZ6" s="10" t="str">
        <f t="shared" si="4"/>
        <v>05:54</v>
      </c>
      <c r="JA6" s="10" t="str">
        <f t="shared" si="4"/>
        <v>05:52</v>
      </c>
      <c r="JB6" s="10" t="str">
        <f t="shared" si="4"/>
        <v>05:51</v>
      </c>
      <c r="JC6" s="10" t="str">
        <f t="shared" si="4"/>
        <v>05:49</v>
      </c>
      <c r="JD6" s="10" t="str">
        <f t="shared" si="4"/>
        <v>05:48</v>
      </c>
      <c r="JE6" s="10" t="str">
        <f t="shared" si="4"/>
        <v>05:47</v>
      </c>
      <c r="JF6" s="10" t="str">
        <f t="shared" si="4"/>
        <v>05:45</v>
      </c>
      <c r="JG6" s="10" t="str">
        <f t="shared" si="4"/>
        <v>05:44</v>
      </c>
      <c r="JH6" s="10" t="str">
        <f t="shared" si="4"/>
        <v>05:42</v>
      </c>
      <c r="JI6" s="10" t="str">
        <f t="shared" si="4"/>
        <v>05:41</v>
      </c>
      <c r="JJ6" s="10" t="str">
        <f t="shared" si="4"/>
        <v>05:40</v>
      </c>
      <c r="JK6" s="10" t="str">
        <f t="shared" si="4"/>
        <v>05:38</v>
      </c>
      <c r="JL6" s="10" t="str">
        <f t="shared" si="4"/>
        <v>05:37</v>
      </c>
      <c r="JM6" s="10" t="str">
        <f t="shared" si="4"/>
        <v>05:36</v>
      </c>
      <c r="JN6" s="10" t="str">
        <f t="shared" si="4"/>
        <v>05:34</v>
      </c>
      <c r="JO6" s="10" t="str">
        <f t="shared" si="4"/>
        <v>05:33</v>
      </c>
      <c r="JP6" s="10" t="str">
        <f t="shared" si="4"/>
        <v>05:31</v>
      </c>
      <c r="JQ6" s="10" t="str">
        <f t="shared" si="4"/>
        <v>05:30</v>
      </c>
      <c r="JR6" s="10" t="str">
        <f t="shared" si="4"/>
        <v>05:29</v>
      </c>
      <c r="JS6" s="10" t="str">
        <f t="shared" si="4"/>
        <v>05:27</v>
      </c>
      <c r="JT6" s="10" t="str">
        <f t="shared" si="4"/>
        <v>06:26</v>
      </c>
      <c r="JU6" s="10" t="str">
        <f t="shared" si="4"/>
        <v>06:25</v>
      </c>
      <c r="JV6" s="10" t="str">
        <f t="shared" si="4"/>
        <v>06:23</v>
      </c>
      <c r="JW6" s="10" t="str">
        <f t="shared" si="4"/>
        <v>06:22</v>
      </c>
      <c r="JX6" s="10" t="str">
        <f t="shared" si="4"/>
        <v>06:21</v>
      </c>
      <c r="JY6" s="10" t="str">
        <f t="shared" si="4"/>
        <v>06:19</v>
      </c>
      <c r="JZ6" s="10" t="str">
        <f t="shared" si="4"/>
        <v>06:18</v>
      </c>
      <c r="KA6" s="10" t="str">
        <f t="shared" si="4"/>
        <v>06:17</v>
      </c>
      <c r="KB6" s="10" t="str">
        <f t="shared" si="4"/>
        <v>06:16</v>
      </c>
      <c r="KC6" s="10" t="str">
        <f t="shared" si="4"/>
        <v>06:14</v>
      </c>
      <c r="KD6" s="10" t="str">
        <f t="shared" si="4"/>
        <v>06:13</v>
      </c>
      <c r="KE6" s="10" t="str">
        <f t="shared" si="4"/>
        <v>06:12</v>
      </c>
      <c r="KF6" s="10" t="str">
        <f t="shared" si="4"/>
        <v>06:11</v>
      </c>
      <c r="KG6" s="10" t="str">
        <f t="shared" si="4"/>
        <v>06:09</v>
      </c>
      <c r="KH6" s="10" t="str">
        <f t="shared" si="4"/>
        <v>06:08</v>
      </c>
      <c r="KI6" s="10" t="str">
        <f t="shared" si="4"/>
        <v>06:07</v>
      </c>
      <c r="KJ6" s="10" t="str">
        <f t="shared" si="4"/>
        <v>06:06</v>
      </c>
      <c r="KK6" s="10" t="str">
        <f t="shared" si="4"/>
        <v>06:05</v>
      </c>
      <c r="KL6" s="10" t="str">
        <f t="shared" si="4"/>
        <v>06:03</v>
      </c>
      <c r="KM6" s="10" t="str">
        <f t="shared" si="4"/>
        <v>06:02</v>
      </c>
      <c r="KN6" s="10" t="str">
        <f t="shared" si="4"/>
        <v>06:01</v>
      </c>
      <c r="KO6" s="10" t="str">
        <f t="shared" si="4"/>
        <v>06:00</v>
      </c>
      <c r="KP6" s="10" t="str">
        <f t="shared" si="4"/>
        <v>05:59</v>
      </c>
      <c r="KQ6" s="10" t="str">
        <f t="shared" si="4"/>
        <v>05:58</v>
      </c>
      <c r="KR6" s="10" t="str">
        <f t="shared" si="4"/>
        <v>05:57</v>
      </c>
      <c r="KS6" s="10" t="str">
        <f t="shared" si="4"/>
        <v>05:56</v>
      </c>
      <c r="KT6" s="10" t="str">
        <f t="shared" si="4"/>
        <v>05:55</v>
      </c>
      <c r="KU6" s="10" t="str">
        <f t="shared" si="4"/>
        <v>05:54</v>
      </c>
      <c r="KV6" s="10" t="str">
        <f t="shared" si="4"/>
        <v>05:53</v>
      </c>
      <c r="KW6" s="10" t="str">
        <f t="shared" si="4"/>
        <v>05:52</v>
      </c>
      <c r="KX6" s="10" t="str">
        <f t="shared" si="4"/>
        <v>05:51</v>
      </c>
      <c r="KY6" s="10" t="str">
        <f t="shared" si="4"/>
        <v>05:50</v>
      </c>
      <c r="KZ6" s="10" t="str">
        <f t="shared" si="4"/>
        <v>05:49</v>
      </c>
      <c r="LA6" s="10" t="str">
        <f t="shared" si="4"/>
        <v>05:49</v>
      </c>
      <c r="LB6" s="10" t="str">
        <f t="shared" si="4"/>
        <v>05:48</v>
      </c>
      <c r="LC6" s="10" t="str">
        <f t="shared" si="4"/>
        <v>05:47</v>
      </c>
      <c r="LD6" s="10" t="str">
        <f t="shared" si="4"/>
        <v>05:46</v>
      </c>
      <c r="LE6" s="10" t="str">
        <f t="shared" si="4"/>
        <v>05:46</v>
      </c>
      <c r="LF6" s="10" t="str">
        <f t="shared" si="4"/>
        <v>05:45</v>
      </c>
      <c r="LG6" s="10" t="str">
        <f t="shared" si="4"/>
        <v>05:44</v>
      </c>
      <c r="LH6" s="10" t="str">
        <f t="shared" si="4"/>
        <v>05:43</v>
      </c>
      <c r="LI6" s="10" t="str">
        <f t="shared" si="4"/>
        <v>05:43</v>
      </c>
      <c r="LJ6" s="10" t="str">
        <f t="shared" ref="LJ6:NB6" si="5">LEFT(LJ4,5)</f>
        <v>05:42</v>
      </c>
      <c r="LK6" s="10" t="str">
        <f t="shared" si="5"/>
        <v>05:42</v>
      </c>
      <c r="LL6" s="10" t="str">
        <f t="shared" si="5"/>
        <v>05:41</v>
      </c>
      <c r="LM6" s="10" t="str">
        <f t="shared" si="5"/>
        <v>05:41</v>
      </c>
      <c r="LN6" s="10" t="str">
        <f t="shared" si="5"/>
        <v>05:40</v>
      </c>
      <c r="LO6" s="10" t="str">
        <f t="shared" si="5"/>
        <v>05:40</v>
      </c>
      <c r="LP6" s="10" t="str">
        <f t="shared" si="5"/>
        <v>05:39</v>
      </c>
      <c r="LQ6" s="10" t="str">
        <f t="shared" si="5"/>
        <v>05:39</v>
      </c>
      <c r="LR6" s="10" t="str">
        <f t="shared" si="5"/>
        <v>05:38</v>
      </c>
      <c r="LS6" s="10" t="str">
        <f t="shared" si="5"/>
        <v>05:38</v>
      </c>
      <c r="LT6" s="10" t="str">
        <f t="shared" si="5"/>
        <v>05:38</v>
      </c>
      <c r="LU6" s="10" t="str">
        <f t="shared" si="5"/>
        <v>05:38</v>
      </c>
      <c r="LV6" s="10" t="str">
        <f t="shared" si="5"/>
        <v>05:37</v>
      </c>
      <c r="LW6" s="10" t="str">
        <f t="shared" si="5"/>
        <v>05:37</v>
      </c>
      <c r="LX6" s="10" t="str">
        <f t="shared" si="5"/>
        <v>05:37</v>
      </c>
      <c r="LY6" s="10" t="str">
        <f t="shared" si="5"/>
        <v>05:37</v>
      </c>
      <c r="LZ6" s="10" t="str">
        <f t="shared" si="5"/>
        <v>05:37</v>
      </c>
      <c r="MA6" s="10" t="str">
        <f t="shared" si="5"/>
        <v>05:37</v>
      </c>
      <c r="MB6" s="10" t="str">
        <f t="shared" si="5"/>
        <v>05:37</v>
      </c>
      <c r="MC6" s="10" t="str">
        <f t="shared" si="5"/>
        <v>05:37</v>
      </c>
      <c r="MD6" s="10" t="str">
        <f t="shared" si="5"/>
        <v>05:37</v>
      </c>
      <c r="ME6" s="10" t="str">
        <f t="shared" si="5"/>
        <v>05:37</v>
      </c>
      <c r="MF6" s="10" t="str">
        <f t="shared" si="5"/>
        <v>05:37</v>
      </c>
      <c r="MG6" s="10" t="str">
        <f t="shared" si="5"/>
        <v>05:37</v>
      </c>
      <c r="MH6" s="10" t="str">
        <f t="shared" si="5"/>
        <v>05:37</v>
      </c>
      <c r="MI6" s="10" t="str">
        <f t="shared" si="5"/>
        <v>05:37</v>
      </c>
      <c r="MJ6" s="10" t="str">
        <f t="shared" si="5"/>
        <v>05:37</v>
      </c>
      <c r="MK6" s="10" t="str">
        <f t="shared" si="5"/>
        <v>05:38</v>
      </c>
      <c r="ML6" s="10" t="str">
        <f t="shared" si="5"/>
        <v>05:38</v>
      </c>
      <c r="MM6" s="10" t="str">
        <f t="shared" si="5"/>
        <v>05:38</v>
      </c>
      <c r="MN6" s="10" t="str">
        <f t="shared" si="5"/>
        <v>05:38</v>
      </c>
      <c r="MO6" s="10" t="str">
        <f t="shared" si="5"/>
        <v>05:39</v>
      </c>
      <c r="MP6" s="10" t="str">
        <f t="shared" si="5"/>
        <v>05:39</v>
      </c>
      <c r="MQ6" s="10" t="str">
        <f t="shared" si="5"/>
        <v>05:40</v>
      </c>
      <c r="MR6" s="10" t="str">
        <f t="shared" si="5"/>
        <v>05:40</v>
      </c>
      <c r="MS6" s="10" t="str">
        <f t="shared" si="5"/>
        <v>05:40</v>
      </c>
      <c r="MT6" s="10" t="str">
        <f t="shared" si="5"/>
        <v>05:41</v>
      </c>
      <c r="MU6" s="10" t="str">
        <f t="shared" si="5"/>
        <v>05:42</v>
      </c>
      <c r="MV6" s="10" t="str">
        <f t="shared" si="5"/>
        <v>05:42</v>
      </c>
      <c r="MW6" s="10" t="str">
        <f t="shared" si="5"/>
        <v>05:43</v>
      </c>
      <c r="MX6" s="10" t="str">
        <f t="shared" si="5"/>
        <v>05:43</v>
      </c>
      <c r="MY6" s="10" t="str">
        <f t="shared" si="5"/>
        <v>05:44</v>
      </c>
      <c r="MZ6" s="10" t="str">
        <f t="shared" si="5"/>
        <v>05:45</v>
      </c>
      <c r="NA6" s="10" t="str">
        <f t="shared" si="5"/>
        <v>05:45</v>
      </c>
      <c r="NB6" s="10" t="str">
        <f t="shared" si="5"/>
        <v>05:46</v>
      </c>
    </row>
    <row r="7" spans="1:366" x14ac:dyDescent="0.45">
      <c r="A7" s="7" t="s">
        <v>614</v>
      </c>
      <c r="B7" s="11">
        <f t="shared" ref="B7:BM7" si="6">VALUE(RIGHT(B6,2))</f>
        <v>47</v>
      </c>
      <c r="C7" s="11">
        <f t="shared" si="6"/>
        <v>48</v>
      </c>
      <c r="D7" s="11">
        <f t="shared" si="6"/>
        <v>48</v>
      </c>
      <c r="E7" s="11">
        <f t="shared" si="6"/>
        <v>49</v>
      </c>
      <c r="F7" s="11">
        <f t="shared" si="6"/>
        <v>50</v>
      </c>
      <c r="G7" s="11">
        <f t="shared" si="6"/>
        <v>51</v>
      </c>
      <c r="H7" s="11">
        <f t="shared" si="6"/>
        <v>52</v>
      </c>
      <c r="I7" s="11">
        <f t="shared" si="6"/>
        <v>52</v>
      </c>
      <c r="J7" s="11">
        <f t="shared" si="6"/>
        <v>53</v>
      </c>
      <c r="K7" s="11">
        <f t="shared" si="6"/>
        <v>54</v>
      </c>
      <c r="L7" s="11">
        <f t="shared" si="6"/>
        <v>55</v>
      </c>
      <c r="M7" s="11">
        <f t="shared" si="6"/>
        <v>56</v>
      </c>
      <c r="N7" s="11">
        <f t="shared" si="6"/>
        <v>57</v>
      </c>
      <c r="O7" s="11">
        <f t="shared" si="6"/>
        <v>58</v>
      </c>
      <c r="P7" s="11">
        <f t="shared" si="6"/>
        <v>59</v>
      </c>
      <c r="Q7" s="11">
        <f t="shared" si="6"/>
        <v>0</v>
      </c>
      <c r="R7" s="11">
        <f t="shared" si="6"/>
        <v>1</v>
      </c>
      <c r="S7" s="11">
        <f t="shared" si="6"/>
        <v>2</v>
      </c>
      <c r="T7" s="11">
        <f t="shared" si="6"/>
        <v>3</v>
      </c>
      <c r="U7" s="11">
        <f t="shared" si="6"/>
        <v>4</v>
      </c>
      <c r="V7" s="11">
        <f t="shared" si="6"/>
        <v>5</v>
      </c>
      <c r="W7" s="11">
        <f t="shared" si="6"/>
        <v>6</v>
      </c>
      <c r="X7" s="11">
        <f t="shared" si="6"/>
        <v>7</v>
      </c>
      <c r="Y7" s="11">
        <f t="shared" si="6"/>
        <v>8</v>
      </c>
      <c r="Z7" s="11">
        <f t="shared" si="6"/>
        <v>9</v>
      </c>
      <c r="AA7" s="11">
        <f t="shared" si="6"/>
        <v>10</v>
      </c>
      <c r="AB7" s="11">
        <f t="shared" si="6"/>
        <v>11</v>
      </c>
      <c r="AC7" s="11">
        <f t="shared" si="6"/>
        <v>12</v>
      </c>
      <c r="AD7" s="11">
        <f t="shared" si="6"/>
        <v>13</v>
      </c>
      <c r="AE7" s="11">
        <f t="shared" si="6"/>
        <v>14</v>
      </c>
      <c r="AF7" s="11">
        <f t="shared" si="6"/>
        <v>15</v>
      </c>
      <c r="AG7" s="11">
        <f t="shared" si="6"/>
        <v>16</v>
      </c>
      <c r="AH7" s="11">
        <f t="shared" si="6"/>
        <v>17</v>
      </c>
      <c r="AI7" s="11">
        <f t="shared" si="6"/>
        <v>18</v>
      </c>
      <c r="AJ7" s="11">
        <f t="shared" si="6"/>
        <v>19</v>
      </c>
      <c r="AK7" s="11">
        <f t="shared" si="6"/>
        <v>20</v>
      </c>
      <c r="AL7" s="11">
        <f t="shared" si="6"/>
        <v>21</v>
      </c>
      <c r="AM7" s="11">
        <f t="shared" si="6"/>
        <v>22</v>
      </c>
      <c r="AN7" s="11">
        <f t="shared" si="6"/>
        <v>23</v>
      </c>
      <c r="AO7" s="11">
        <f t="shared" si="6"/>
        <v>23</v>
      </c>
      <c r="AP7" s="11">
        <f t="shared" si="6"/>
        <v>24</v>
      </c>
      <c r="AQ7" s="11">
        <f t="shared" si="6"/>
        <v>25</v>
      </c>
      <c r="AR7" s="11">
        <f t="shared" si="6"/>
        <v>26</v>
      </c>
      <c r="AS7" s="11">
        <f t="shared" si="6"/>
        <v>27</v>
      </c>
      <c r="AT7" s="11">
        <f t="shared" si="6"/>
        <v>28</v>
      </c>
      <c r="AU7" s="11">
        <f t="shared" si="6"/>
        <v>29</v>
      </c>
      <c r="AV7" s="11">
        <f t="shared" si="6"/>
        <v>30</v>
      </c>
      <c r="AW7" s="11">
        <f t="shared" si="6"/>
        <v>31</v>
      </c>
      <c r="AX7" s="11">
        <f t="shared" si="6"/>
        <v>32</v>
      </c>
      <c r="AY7" s="11">
        <f t="shared" si="6"/>
        <v>33</v>
      </c>
      <c r="AZ7" s="11">
        <f t="shared" si="6"/>
        <v>34</v>
      </c>
      <c r="BA7" s="11">
        <f t="shared" si="6"/>
        <v>35</v>
      </c>
      <c r="BB7" s="11">
        <f t="shared" si="6"/>
        <v>36</v>
      </c>
      <c r="BC7" s="11">
        <f t="shared" si="6"/>
        <v>37</v>
      </c>
      <c r="BD7" s="11">
        <f t="shared" si="6"/>
        <v>38</v>
      </c>
      <c r="BE7" s="11">
        <f t="shared" si="6"/>
        <v>38</v>
      </c>
      <c r="BF7" s="11">
        <f t="shared" si="6"/>
        <v>39</v>
      </c>
      <c r="BG7" s="11">
        <f t="shared" si="6"/>
        <v>40</v>
      </c>
      <c r="BH7" s="11">
        <f t="shared" si="6"/>
        <v>41</v>
      </c>
      <c r="BI7" s="11">
        <f t="shared" si="6"/>
        <v>42</v>
      </c>
      <c r="BJ7" s="11">
        <f t="shared" si="6"/>
        <v>43</v>
      </c>
      <c r="BK7" s="11">
        <f t="shared" si="6"/>
        <v>44</v>
      </c>
      <c r="BL7" s="11">
        <f t="shared" si="6"/>
        <v>44</v>
      </c>
      <c r="BM7" s="11">
        <f t="shared" si="6"/>
        <v>45</v>
      </c>
      <c r="BN7" s="11">
        <f t="shared" ref="BN7:DY7" si="7">VALUE(RIGHT(BN6,2))</f>
        <v>46</v>
      </c>
      <c r="BO7" s="11">
        <f t="shared" si="7"/>
        <v>47</v>
      </c>
      <c r="BP7" s="11">
        <f t="shared" si="7"/>
        <v>48</v>
      </c>
      <c r="BQ7" s="11">
        <f t="shared" si="7"/>
        <v>49</v>
      </c>
      <c r="BR7" s="11">
        <f t="shared" si="7"/>
        <v>49</v>
      </c>
      <c r="BS7" s="11">
        <f t="shared" si="7"/>
        <v>50</v>
      </c>
      <c r="BT7" s="11">
        <f t="shared" si="7"/>
        <v>51</v>
      </c>
      <c r="BU7" s="11">
        <f t="shared" si="7"/>
        <v>52</v>
      </c>
      <c r="BV7" s="11">
        <f t="shared" si="7"/>
        <v>53</v>
      </c>
      <c r="BW7" s="11">
        <f t="shared" si="7"/>
        <v>53</v>
      </c>
      <c r="BX7" s="11">
        <f t="shared" si="7"/>
        <v>54</v>
      </c>
      <c r="BY7" s="11">
        <f t="shared" si="7"/>
        <v>55</v>
      </c>
      <c r="BZ7" s="11">
        <f t="shared" si="7"/>
        <v>56</v>
      </c>
      <c r="CA7" s="11">
        <f t="shared" si="7"/>
        <v>57</v>
      </c>
      <c r="CB7" s="11">
        <f t="shared" si="7"/>
        <v>57</v>
      </c>
      <c r="CC7" s="11">
        <f t="shared" si="7"/>
        <v>58</v>
      </c>
      <c r="CD7" s="11">
        <f t="shared" si="7"/>
        <v>59</v>
      </c>
      <c r="CE7" s="11">
        <f t="shared" si="7"/>
        <v>0</v>
      </c>
      <c r="CF7" s="11">
        <f t="shared" si="7"/>
        <v>0</v>
      </c>
      <c r="CG7" s="11">
        <f t="shared" si="7"/>
        <v>1</v>
      </c>
      <c r="CH7" s="11">
        <f t="shared" si="7"/>
        <v>2</v>
      </c>
      <c r="CI7" s="11">
        <f t="shared" si="7"/>
        <v>3</v>
      </c>
      <c r="CJ7" s="11">
        <f t="shared" si="7"/>
        <v>3</v>
      </c>
      <c r="CK7" s="11">
        <f t="shared" si="7"/>
        <v>4</v>
      </c>
      <c r="CL7" s="11">
        <f t="shared" si="7"/>
        <v>5</v>
      </c>
      <c r="CM7" s="11">
        <f t="shared" si="7"/>
        <v>6</v>
      </c>
      <c r="CN7" s="11">
        <f t="shared" si="7"/>
        <v>6</v>
      </c>
      <c r="CO7" s="11">
        <f t="shared" si="7"/>
        <v>7</v>
      </c>
      <c r="CP7" s="11">
        <f t="shared" si="7"/>
        <v>8</v>
      </c>
      <c r="CQ7" s="11">
        <f t="shared" si="7"/>
        <v>9</v>
      </c>
      <c r="CR7" s="11">
        <f t="shared" si="7"/>
        <v>9</v>
      </c>
      <c r="CS7" s="11">
        <f t="shared" si="7"/>
        <v>10</v>
      </c>
      <c r="CT7" s="11">
        <f t="shared" si="7"/>
        <v>11</v>
      </c>
      <c r="CU7" s="11">
        <f t="shared" si="7"/>
        <v>12</v>
      </c>
      <c r="CV7" s="11">
        <f t="shared" si="7"/>
        <v>12</v>
      </c>
      <c r="CW7" s="11">
        <f t="shared" si="7"/>
        <v>13</v>
      </c>
      <c r="CX7" s="11">
        <f t="shared" si="7"/>
        <v>14</v>
      </c>
      <c r="CY7" s="11">
        <f t="shared" si="7"/>
        <v>15</v>
      </c>
      <c r="CZ7" s="11">
        <f t="shared" si="7"/>
        <v>15</v>
      </c>
      <c r="DA7" s="11">
        <f t="shared" si="7"/>
        <v>16</v>
      </c>
      <c r="DB7" s="11">
        <f t="shared" si="7"/>
        <v>17</v>
      </c>
      <c r="DC7" s="11">
        <f t="shared" si="7"/>
        <v>18</v>
      </c>
      <c r="DD7" s="11">
        <f t="shared" si="7"/>
        <v>18</v>
      </c>
      <c r="DE7" s="11">
        <f t="shared" si="7"/>
        <v>19</v>
      </c>
      <c r="DF7" s="11">
        <f t="shared" si="7"/>
        <v>20</v>
      </c>
      <c r="DG7" s="11">
        <f t="shared" si="7"/>
        <v>20</v>
      </c>
      <c r="DH7" s="11">
        <f t="shared" si="7"/>
        <v>21</v>
      </c>
      <c r="DI7" s="11">
        <f t="shared" si="7"/>
        <v>22</v>
      </c>
      <c r="DJ7" s="11">
        <f t="shared" si="7"/>
        <v>23</v>
      </c>
      <c r="DK7" s="11">
        <f t="shared" si="7"/>
        <v>23</v>
      </c>
      <c r="DL7" s="11">
        <f t="shared" si="7"/>
        <v>24</v>
      </c>
      <c r="DM7" s="11">
        <f t="shared" si="7"/>
        <v>25</v>
      </c>
      <c r="DN7" s="11">
        <f t="shared" si="7"/>
        <v>26</v>
      </c>
      <c r="DO7" s="11">
        <f t="shared" si="7"/>
        <v>27</v>
      </c>
      <c r="DP7" s="11">
        <f t="shared" si="7"/>
        <v>27</v>
      </c>
      <c r="DQ7" s="11">
        <f t="shared" si="7"/>
        <v>28</v>
      </c>
      <c r="DR7" s="11">
        <f t="shared" si="7"/>
        <v>29</v>
      </c>
      <c r="DS7" s="11">
        <f t="shared" si="7"/>
        <v>30</v>
      </c>
      <c r="DT7" s="11">
        <f t="shared" si="7"/>
        <v>30</v>
      </c>
      <c r="DU7" s="11">
        <f t="shared" si="7"/>
        <v>31</v>
      </c>
      <c r="DV7" s="11">
        <f t="shared" si="7"/>
        <v>32</v>
      </c>
      <c r="DW7" s="11">
        <f t="shared" si="7"/>
        <v>33</v>
      </c>
      <c r="DX7" s="11">
        <f t="shared" si="7"/>
        <v>33</v>
      </c>
      <c r="DY7" s="11">
        <f t="shared" si="7"/>
        <v>34</v>
      </c>
      <c r="DZ7" s="11">
        <f t="shared" ref="DZ7:GK7" si="8">VALUE(RIGHT(DZ6,2))</f>
        <v>35</v>
      </c>
      <c r="EA7" s="11">
        <f t="shared" si="8"/>
        <v>36</v>
      </c>
      <c r="EB7" s="11">
        <f t="shared" si="8"/>
        <v>36</v>
      </c>
      <c r="EC7" s="11">
        <f t="shared" si="8"/>
        <v>37</v>
      </c>
      <c r="ED7" s="11">
        <f t="shared" si="8"/>
        <v>38</v>
      </c>
      <c r="EE7" s="11">
        <f t="shared" si="8"/>
        <v>39</v>
      </c>
      <c r="EF7" s="11">
        <f t="shared" si="8"/>
        <v>39</v>
      </c>
      <c r="EG7" s="11">
        <f t="shared" si="8"/>
        <v>40</v>
      </c>
      <c r="EH7" s="11">
        <f t="shared" si="8"/>
        <v>41</v>
      </c>
      <c r="EI7" s="11">
        <f t="shared" si="8"/>
        <v>41</v>
      </c>
      <c r="EJ7" s="11">
        <f t="shared" si="8"/>
        <v>42</v>
      </c>
      <c r="EK7" s="11">
        <f t="shared" si="8"/>
        <v>43</v>
      </c>
      <c r="EL7" s="11">
        <f t="shared" si="8"/>
        <v>44</v>
      </c>
      <c r="EM7" s="11">
        <f t="shared" si="8"/>
        <v>44</v>
      </c>
      <c r="EN7" s="11">
        <f t="shared" si="8"/>
        <v>45</v>
      </c>
      <c r="EO7" s="11">
        <f t="shared" si="8"/>
        <v>46</v>
      </c>
      <c r="EP7" s="11">
        <f t="shared" si="8"/>
        <v>46</v>
      </c>
      <c r="EQ7" s="11">
        <f t="shared" si="8"/>
        <v>47</v>
      </c>
      <c r="ER7" s="11">
        <f t="shared" si="8"/>
        <v>48</v>
      </c>
      <c r="ES7" s="11">
        <f t="shared" si="8"/>
        <v>48</v>
      </c>
      <c r="ET7" s="11">
        <f t="shared" si="8"/>
        <v>49</v>
      </c>
      <c r="EU7" s="11">
        <f t="shared" si="8"/>
        <v>50</v>
      </c>
      <c r="EV7" s="11">
        <f t="shared" si="8"/>
        <v>50</v>
      </c>
      <c r="EW7" s="11">
        <f t="shared" si="8"/>
        <v>51</v>
      </c>
      <c r="EX7" s="11">
        <f t="shared" si="8"/>
        <v>51</v>
      </c>
      <c r="EY7" s="11">
        <f t="shared" si="8"/>
        <v>52</v>
      </c>
      <c r="EZ7" s="11">
        <f t="shared" si="8"/>
        <v>52</v>
      </c>
      <c r="FA7" s="11">
        <f t="shared" si="8"/>
        <v>53</v>
      </c>
      <c r="FB7" s="11">
        <f t="shared" si="8"/>
        <v>54</v>
      </c>
      <c r="FC7" s="11">
        <f t="shared" si="8"/>
        <v>54</v>
      </c>
      <c r="FD7" s="11">
        <f t="shared" si="8"/>
        <v>55</v>
      </c>
      <c r="FE7" s="11">
        <f t="shared" si="8"/>
        <v>55</v>
      </c>
      <c r="FF7" s="11">
        <f t="shared" si="8"/>
        <v>56</v>
      </c>
      <c r="FG7" s="11">
        <f t="shared" si="8"/>
        <v>56</v>
      </c>
      <c r="FH7" s="11">
        <f t="shared" si="8"/>
        <v>56</v>
      </c>
      <c r="FI7" s="11">
        <f t="shared" si="8"/>
        <v>57</v>
      </c>
      <c r="FJ7" s="11">
        <f t="shared" si="8"/>
        <v>57</v>
      </c>
      <c r="FK7" s="11">
        <f t="shared" si="8"/>
        <v>58</v>
      </c>
      <c r="FL7" s="11">
        <f t="shared" si="8"/>
        <v>58</v>
      </c>
      <c r="FM7" s="11">
        <f t="shared" si="8"/>
        <v>58</v>
      </c>
      <c r="FN7" s="11">
        <f t="shared" si="8"/>
        <v>59</v>
      </c>
      <c r="FO7" s="11">
        <f t="shared" si="8"/>
        <v>59</v>
      </c>
      <c r="FP7" s="11">
        <f t="shared" si="8"/>
        <v>59</v>
      </c>
      <c r="FQ7" s="11">
        <f t="shared" si="8"/>
        <v>59</v>
      </c>
      <c r="FR7" s="11">
        <f t="shared" si="8"/>
        <v>0</v>
      </c>
      <c r="FS7" s="11">
        <f t="shared" si="8"/>
        <v>0</v>
      </c>
      <c r="FT7" s="11">
        <f t="shared" si="8"/>
        <v>0</v>
      </c>
      <c r="FU7" s="11">
        <f t="shared" si="8"/>
        <v>0</v>
      </c>
      <c r="FV7" s="11">
        <f t="shared" si="8"/>
        <v>0</v>
      </c>
      <c r="FW7" s="11">
        <f t="shared" si="8"/>
        <v>0</v>
      </c>
      <c r="FX7" s="11">
        <f t="shared" si="8"/>
        <v>0</v>
      </c>
      <c r="FY7" s="11">
        <f t="shared" si="8"/>
        <v>1</v>
      </c>
      <c r="FZ7" s="11">
        <f t="shared" si="8"/>
        <v>1</v>
      </c>
      <c r="GA7" s="11">
        <f t="shared" si="8"/>
        <v>1</v>
      </c>
      <c r="GB7" s="11">
        <f t="shared" si="8"/>
        <v>1</v>
      </c>
      <c r="GC7" s="11">
        <f t="shared" si="8"/>
        <v>0</v>
      </c>
      <c r="GD7" s="11">
        <f t="shared" si="8"/>
        <v>0</v>
      </c>
      <c r="GE7" s="11">
        <f t="shared" si="8"/>
        <v>0</v>
      </c>
      <c r="GF7" s="11">
        <f t="shared" si="8"/>
        <v>0</v>
      </c>
      <c r="GG7" s="11">
        <f t="shared" si="8"/>
        <v>0</v>
      </c>
      <c r="GH7" s="11">
        <f t="shared" si="8"/>
        <v>0</v>
      </c>
      <c r="GI7" s="11">
        <f t="shared" si="8"/>
        <v>0</v>
      </c>
      <c r="GJ7" s="11">
        <f t="shared" si="8"/>
        <v>59</v>
      </c>
      <c r="GK7" s="11">
        <f t="shared" si="8"/>
        <v>59</v>
      </c>
      <c r="GL7" s="11">
        <f t="shared" ref="GL7:IW7" si="9">VALUE(RIGHT(GL6,2))</f>
        <v>59</v>
      </c>
      <c r="GM7" s="11">
        <f t="shared" si="9"/>
        <v>59</v>
      </c>
      <c r="GN7" s="11">
        <f t="shared" si="9"/>
        <v>58</v>
      </c>
      <c r="GO7" s="11">
        <f t="shared" si="9"/>
        <v>58</v>
      </c>
      <c r="GP7" s="11">
        <f t="shared" si="9"/>
        <v>57</v>
      </c>
      <c r="GQ7" s="11">
        <f t="shared" si="9"/>
        <v>57</v>
      </c>
      <c r="GR7" s="11">
        <f t="shared" si="9"/>
        <v>57</v>
      </c>
      <c r="GS7" s="11">
        <f t="shared" si="9"/>
        <v>56</v>
      </c>
      <c r="GT7" s="11">
        <f t="shared" si="9"/>
        <v>56</v>
      </c>
      <c r="GU7" s="11">
        <f t="shared" si="9"/>
        <v>55</v>
      </c>
      <c r="GV7" s="11">
        <f t="shared" si="9"/>
        <v>55</v>
      </c>
      <c r="GW7" s="11">
        <f t="shared" si="9"/>
        <v>54</v>
      </c>
      <c r="GX7" s="11">
        <f t="shared" si="9"/>
        <v>53</v>
      </c>
      <c r="GY7" s="11">
        <f t="shared" si="9"/>
        <v>53</v>
      </c>
      <c r="GZ7" s="11">
        <f t="shared" si="9"/>
        <v>52</v>
      </c>
      <c r="HA7" s="11">
        <f t="shared" si="9"/>
        <v>51</v>
      </c>
      <c r="HB7" s="11">
        <f t="shared" si="9"/>
        <v>51</v>
      </c>
      <c r="HC7" s="11">
        <f t="shared" si="9"/>
        <v>50</v>
      </c>
      <c r="HD7" s="11">
        <f t="shared" si="9"/>
        <v>49</v>
      </c>
      <c r="HE7" s="11">
        <f t="shared" si="9"/>
        <v>48</v>
      </c>
      <c r="HF7" s="11">
        <f t="shared" si="9"/>
        <v>48</v>
      </c>
      <c r="HG7" s="11">
        <f t="shared" si="9"/>
        <v>47</v>
      </c>
      <c r="HH7" s="11">
        <f t="shared" si="9"/>
        <v>46</v>
      </c>
      <c r="HI7" s="11">
        <f t="shared" si="9"/>
        <v>45</v>
      </c>
      <c r="HJ7" s="11">
        <f t="shared" si="9"/>
        <v>44</v>
      </c>
      <c r="HK7" s="11">
        <f t="shared" si="9"/>
        <v>43</v>
      </c>
      <c r="HL7" s="11">
        <f t="shared" si="9"/>
        <v>42</v>
      </c>
      <c r="HM7" s="11">
        <f t="shared" si="9"/>
        <v>42</v>
      </c>
      <c r="HN7" s="11">
        <f t="shared" si="9"/>
        <v>41</v>
      </c>
      <c r="HO7" s="11">
        <f t="shared" si="9"/>
        <v>40</v>
      </c>
      <c r="HP7" s="11">
        <f t="shared" si="9"/>
        <v>39</v>
      </c>
      <c r="HQ7" s="11">
        <f t="shared" si="9"/>
        <v>38</v>
      </c>
      <c r="HR7" s="11">
        <f t="shared" si="9"/>
        <v>37</v>
      </c>
      <c r="HS7" s="11">
        <f t="shared" si="9"/>
        <v>35</v>
      </c>
      <c r="HT7" s="11">
        <f t="shared" si="9"/>
        <v>34</v>
      </c>
      <c r="HU7" s="11">
        <f t="shared" si="9"/>
        <v>33</v>
      </c>
      <c r="HV7" s="11">
        <f t="shared" si="9"/>
        <v>32</v>
      </c>
      <c r="HW7" s="11">
        <f t="shared" si="9"/>
        <v>31</v>
      </c>
      <c r="HX7" s="11">
        <f t="shared" si="9"/>
        <v>30</v>
      </c>
      <c r="HY7" s="11">
        <f t="shared" si="9"/>
        <v>29</v>
      </c>
      <c r="HZ7" s="11">
        <f t="shared" si="9"/>
        <v>28</v>
      </c>
      <c r="IA7" s="11">
        <f t="shared" si="9"/>
        <v>26</v>
      </c>
      <c r="IB7" s="11">
        <f t="shared" si="9"/>
        <v>25</v>
      </c>
      <c r="IC7" s="11">
        <f t="shared" si="9"/>
        <v>24</v>
      </c>
      <c r="ID7" s="11">
        <f t="shared" si="9"/>
        <v>23</v>
      </c>
      <c r="IE7" s="11">
        <f t="shared" si="9"/>
        <v>22</v>
      </c>
      <c r="IF7" s="11">
        <f t="shared" si="9"/>
        <v>20</v>
      </c>
      <c r="IG7" s="11">
        <f t="shared" si="9"/>
        <v>19</v>
      </c>
      <c r="IH7" s="11">
        <f t="shared" si="9"/>
        <v>18</v>
      </c>
      <c r="II7" s="11">
        <f t="shared" si="9"/>
        <v>17</v>
      </c>
      <c r="IJ7" s="11">
        <f t="shared" si="9"/>
        <v>15</v>
      </c>
      <c r="IK7" s="11">
        <f t="shared" si="9"/>
        <v>14</v>
      </c>
      <c r="IL7" s="11">
        <f t="shared" si="9"/>
        <v>13</v>
      </c>
      <c r="IM7" s="11">
        <f t="shared" si="9"/>
        <v>11</v>
      </c>
      <c r="IN7" s="11">
        <f t="shared" si="9"/>
        <v>10</v>
      </c>
      <c r="IO7" s="11">
        <f t="shared" si="9"/>
        <v>9</v>
      </c>
      <c r="IP7" s="11">
        <f t="shared" si="9"/>
        <v>7</v>
      </c>
      <c r="IQ7" s="11">
        <f t="shared" si="9"/>
        <v>6</v>
      </c>
      <c r="IR7" s="11">
        <f t="shared" si="9"/>
        <v>5</v>
      </c>
      <c r="IS7" s="11">
        <f t="shared" si="9"/>
        <v>3</v>
      </c>
      <c r="IT7" s="11">
        <f t="shared" si="9"/>
        <v>2</v>
      </c>
      <c r="IU7" s="11">
        <f t="shared" si="9"/>
        <v>1</v>
      </c>
      <c r="IV7" s="11">
        <f t="shared" si="9"/>
        <v>59</v>
      </c>
      <c r="IW7" s="11">
        <f t="shared" si="9"/>
        <v>58</v>
      </c>
      <c r="IX7" s="11">
        <f t="shared" ref="IX7:LI7" si="10">VALUE(RIGHT(IX6,2))</f>
        <v>56</v>
      </c>
      <c r="IY7" s="11">
        <f t="shared" si="10"/>
        <v>55</v>
      </c>
      <c r="IZ7" s="11">
        <f t="shared" si="10"/>
        <v>54</v>
      </c>
      <c r="JA7" s="11">
        <f t="shared" si="10"/>
        <v>52</v>
      </c>
      <c r="JB7" s="11">
        <f t="shared" si="10"/>
        <v>51</v>
      </c>
      <c r="JC7" s="11">
        <f t="shared" si="10"/>
        <v>49</v>
      </c>
      <c r="JD7" s="11">
        <f t="shared" si="10"/>
        <v>48</v>
      </c>
      <c r="JE7" s="11">
        <f t="shared" si="10"/>
        <v>47</v>
      </c>
      <c r="JF7" s="11">
        <f t="shared" si="10"/>
        <v>45</v>
      </c>
      <c r="JG7" s="11">
        <f t="shared" si="10"/>
        <v>44</v>
      </c>
      <c r="JH7" s="11">
        <f t="shared" si="10"/>
        <v>42</v>
      </c>
      <c r="JI7" s="11">
        <f t="shared" si="10"/>
        <v>41</v>
      </c>
      <c r="JJ7" s="11">
        <f t="shared" si="10"/>
        <v>40</v>
      </c>
      <c r="JK7" s="11">
        <f t="shared" si="10"/>
        <v>38</v>
      </c>
      <c r="JL7" s="11">
        <f t="shared" si="10"/>
        <v>37</v>
      </c>
      <c r="JM7" s="11">
        <f t="shared" si="10"/>
        <v>36</v>
      </c>
      <c r="JN7" s="11">
        <f t="shared" si="10"/>
        <v>34</v>
      </c>
      <c r="JO7" s="11">
        <f t="shared" si="10"/>
        <v>33</v>
      </c>
      <c r="JP7" s="11">
        <f t="shared" si="10"/>
        <v>31</v>
      </c>
      <c r="JQ7" s="11">
        <f t="shared" si="10"/>
        <v>30</v>
      </c>
      <c r="JR7" s="11">
        <f t="shared" si="10"/>
        <v>29</v>
      </c>
      <c r="JS7" s="11">
        <f t="shared" si="10"/>
        <v>27</v>
      </c>
      <c r="JT7" s="11">
        <f t="shared" si="10"/>
        <v>26</v>
      </c>
      <c r="JU7" s="11">
        <f t="shared" si="10"/>
        <v>25</v>
      </c>
      <c r="JV7" s="11">
        <f t="shared" si="10"/>
        <v>23</v>
      </c>
      <c r="JW7" s="11">
        <f t="shared" si="10"/>
        <v>22</v>
      </c>
      <c r="JX7" s="11">
        <f t="shared" si="10"/>
        <v>21</v>
      </c>
      <c r="JY7" s="11">
        <f t="shared" si="10"/>
        <v>19</v>
      </c>
      <c r="JZ7" s="11">
        <f t="shared" si="10"/>
        <v>18</v>
      </c>
      <c r="KA7" s="11">
        <f t="shared" si="10"/>
        <v>17</v>
      </c>
      <c r="KB7" s="11">
        <f t="shared" si="10"/>
        <v>16</v>
      </c>
      <c r="KC7" s="11">
        <f t="shared" si="10"/>
        <v>14</v>
      </c>
      <c r="KD7" s="11">
        <f t="shared" si="10"/>
        <v>13</v>
      </c>
      <c r="KE7" s="11">
        <f t="shared" si="10"/>
        <v>12</v>
      </c>
      <c r="KF7" s="11">
        <f t="shared" si="10"/>
        <v>11</v>
      </c>
      <c r="KG7" s="11">
        <f t="shared" si="10"/>
        <v>9</v>
      </c>
      <c r="KH7" s="11">
        <f t="shared" si="10"/>
        <v>8</v>
      </c>
      <c r="KI7" s="11">
        <f t="shared" si="10"/>
        <v>7</v>
      </c>
      <c r="KJ7" s="11">
        <f t="shared" si="10"/>
        <v>6</v>
      </c>
      <c r="KK7" s="11">
        <f t="shared" si="10"/>
        <v>5</v>
      </c>
      <c r="KL7" s="11">
        <f t="shared" si="10"/>
        <v>3</v>
      </c>
      <c r="KM7" s="11">
        <f t="shared" si="10"/>
        <v>2</v>
      </c>
      <c r="KN7" s="11">
        <f t="shared" si="10"/>
        <v>1</v>
      </c>
      <c r="KO7" s="11">
        <f t="shared" si="10"/>
        <v>0</v>
      </c>
      <c r="KP7" s="11">
        <f t="shared" si="10"/>
        <v>59</v>
      </c>
      <c r="KQ7" s="11">
        <f t="shared" si="10"/>
        <v>58</v>
      </c>
      <c r="KR7" s="11">
        <f t="shared" si="10"/>
        <v>57</v>
      </c>
      <c r="KS7" s="11">
        <f t="shared" si="10"/>
        <v>56</v>
      </c>
      <c r="KT7" s="11">
        <f t="shared" si="10"/>
        <v>55</v>
      </c>
      <c r="KU7" s="11">
        <f t="shared" si="10"/>
        <v>54</v>
      </c>
      <c r="KV7" s="11">
        <f t="shared" si="10"/>
        <v>53</v>
      </c>
      <c r="KW7" s="11">
        <f t="shared" si="10"/>
        <v>52</v>
      </c>
      <c r="KX7" s="11">
        <f t="shared" si="10"/>
        <v>51</v>
      </c>
      <c r="KY7" s="11">
        <f t="shared" si="10"/>
        <v>50</v>
      </c>
      <c r="KZ7" s="11">
        <f t="shared" si="10"/>
        <v>49</v>
      </c>
      <c r="LA7" s="11">
        <f t="shared" si="10"/>
        <v>49</v>
      </c>
      <c r="LB7" s="11">
        <f t="shared" si="10"/>
        <v>48</v>
      </c>
      <c r="LC7" s="11">
        <f t="shared" si="10"/>
        <v>47</v>
      </c>
      <c r="LD7" s="11">
        <f t="shared" si="10"/>
        <v>46</v>
      </c>
      <c r="LE7" s="11">
        <f t="shared" si="10"/>
        <v>46</v>
      </c>
      <c r="LF7" s="11">
        <f t="shared" si="10"/>
        <v>45</v>
      </c>
      <c r="LG7" s="11">
        <f t="shared" si="10"/>
        <v>44</v>
      </c>
      <c r="LH7" s="11">
        <f t="shared" si="10"/>
        <v>43</v>
      </c>
      <c r="LI7" s="11">
        <f t="shared" si="10"/>
        <v>43</v>
      </c>
      <c r="LJ7" s="11">
        <f t="shared" ref="LJ7:NB7" si="11">VALUE(RIGHT(LJ6,2))</f>
        <v>42</v>
      </c>
      <c r="LK7" s="11">
        <f t="shared" si="11"/>
        <v>42</v>
      </c>
      <c r="LL7" s="11">
        <f t="shared" si="11"/>
        <v>41</v>
      </c>
      <c r="LM7" s="11">
        <f t="shared" si="11"/>
        <v>41</v>
      </c>
      <c r="LN7" s="11">
        <f t="shared" si="11"/>
        <v>40</v>
      </c>
      <c r="LO7" s="11">
        <f t="shared" si="11"/>
        <v>40</v>
      </c>
      <c r="LP7" s="11">
        <f t="shared" si="11"/>
        <v>39</v>
      </c>
      <c r="LQ7" s="11">
        <f t="shared" si="11"/>
        <v>39</v>
      </c>
      <c r="LR7" s="11">
        <f t="shared" si="11"/>
        <v>38</v>
      </c>
      <c r="LS7" s="11">
        <f t="shared" si="11"/>
        <v>38</v>
      </c>
      <c r="LT7" s="11">
        <f t="shared" si="11"/>
        <v>38</v>
      </c>
      <c r="LU7" s="11">
        <f t="shared" si="11"/>
        <v>38</v>
      </c>
      <c r="LV7" s="11">
        <f t="shared" si="11"/>
        <v>37</v>
      </c>
      <c r="LW7" s="11">
        <f t="shared" si="11"/>
        <v>37</v>
      </c>
      <c r="LX7" s="11">
        <f t="shared" si="11"/>
        <v>37</v>
      </c>
      <c r="LY7" s="11">
        <f t="shared" si="11"/>
        <v>37</v>
      </c>
      <c r="LZ7" s="11">
        <f t="shared" si="11"/>
        <v>37</v>
      </c>
      <c r="MA7" s="11">
        <f t="shared" si="11"/>
        <v>37</v>
      </c>
      <c r="MB7" s="11">
        <f t="shared" si="11"/>
        <v>37</v>
      </c>
      <c r="MC7" s="11">
        <f t="shared" si="11"/>
        <v>37</v>
      </c>
      <c r="MD7" s="11">
        <f t="shared" si="11"/>
        <v>37</v>
      </c>
      <c r="ME7" s="11">
        <f t="shared" si="11"/>
        <v>37</v>
      </c>
      <c r="MF7" s="11">
        <f t="shared" si="11"/>
        <v>37</v>
      </c>
      <c r="MG7" s="11">
        <f t="shared" si="11"/>
        <v>37</v>
      </c>
      <c r="MH7" s="11">
        <f t="shared" si="11"/>
        <v>37</v>
      </c>
      <c r="MI7" s="11">
        <f t="shared" si="11"/>
        <v>37</v>
      </c>
      <c r="MJ7" s="11">
        <f t="shared" si="11"/>
        <v>37</v>
      </c>
      <c r="MK7" s="11">
        <f t="shared" si="11"/>
        <v>38</v>
      </c>
      <c r="ML7" s="11">
        <f t="shared" si="11"/>
        <v>38</v>
      </c>
      <c r="MM7" s="11">
        <f t="shared" si="11"/>
        <v>38</v>
      </c>
      <c r="MN7" s="11">
        <f t="shared" si="11"/>
        <v>38</v>
      </c>
      <c r="MO7" s="11">
        <f t="shared" si="11"/>
        <v>39</v>
      </c>
      <c r="MP7" s="11">
        <f t="shared" si="11"/>
        <v>39</v>
      </c>
      <c r="MQ7" s="11">
        <f t="shared" si="11"/>
        <v>40</v>
      </c>
      <c r="MR7" s="11">
        <f t="shared" si="11"/>
        <v>40</v>
      </c>
      <c r="MS7" s="11">
        <f t="shared" si="11"/>
        <v>40</v>
      </c>
      <c r="MT7" s="11">
        <f t="shared" si="11"/>
        <v>41</v>
      </c>
      <c r="MU7" s="11">
        <f t="shared" si="11"/>
        <v>42</v>
      </c>
      <c r="MV7" s="11">
        <f t="shared" si="11"/>
        <v>42</v>
      </c>
      <c r="MW7" s="11">
        <f t="shared" si="11"/>
        <v>43</v>
      </c>
      <c r="MX7" s="11">
        <f t="shared" si="11"/>
        <v>43</v>
      </c>
      <c r="MY7" s="11">
        <f t="shared" si="11"/>
        <v>44</v>
      </c>
      <c r="MZ7" s="11">
        <f t="shared" si="11"/>
        <v>45</v>
      </c>
      <c r="NA7" s="11">
        <f t="shared" si="11"/>
        <v>45</v>
      </c>
      <c r="NB7" s="11">
        <f t="shared" si="11"/>
        <v>46</v>
      </c>
    </row>
    <row r="8" spans="1:366" x14ac:dyDescent="0.45">
      <c r="A8" s="7" t="s">
        <v>615</v>
      </c>
      <c r="B8" s="12">
        <f t="shared" ref="B8:BM8" si="12">VALUE(LEFT(B6,2))</f>
        <v>5</v>
      </c>
      <c r="C8" s="12">
        <f t="shared" si="12"/>
        <v>5</v>
      </c>
      <c r="D8" s="12">
        <f t="shared" si="12"/>
        <v>5</v>
      </c>
      <c r="E8" s="12">
        <f t="shared" si="12"/>
        <v>5</v>
      </c>
      <c r="F8" s="12">
        <f t="shared" si="12"/>
        <v>5</v>
      </c>
      <c r="G8" s="12">
        <f t="shared" si="12"/>
        <v>5</v>
      </c>
      <c r="H8" s="12">
        <f t="shared" si="12"/>
        <v>5</v>
      </c>
      <c r="I8" s="12">
        <f t="shared" si="12"/>
        <v>5</v>
      </c>
      <c r="J8" s="12">
        <f t="shared" si="12"/>
        <v>5</v>
      </c>
      <c r="K8" s="12">
        <f t="shared" si="12"/>
        <v>5</v>
      </c>
      <c r="L8" s="12">
        <f t="shared" si="12"/>
        <v>5</v>
      </c>
      <c r="M8" s="12">
        <f t="shared" si="12"/>
        <v>5</v>
      </c>
      <c r="N8" s="12">
        <f t="shared" si="12"/>
        <v>5</v>
      </c>
      <c r="O8" s="12">
        <f t="shared" si="12"/>
        <v>5</v>
      </c>
      <c r="P8" s="12">
        <f t="shared" si="12"/>
        <v>5</v>
      </c>
      <c r="Q8" s="12">
        <f t="shared" si="12"/>
        <v>6</v>
      </c>
      <c r="R8" s="12">
        <f t="shared" si="12"/>
        <v>6</v>
      </c>
      <c r="S8" s="12">
        <f t="shared" si="12"/>
        <v>6</v>
      </c>
      <c r="T8" s="12">
        <f t="shared" si="12"/>
        <v>6</v>
      </c>
      <c r="U8" s="12">
        <f t="shared" si="12"/>
        <v>6</v>
      </c>
      <c r="V8" s="12">
        <f t="shared" si="12"/>
        <v>6</v>
      </c>
      <c r="W8" s="12">
        <f t="shared" si="12"/>
        <v>6</v>
      </c>
      <c r="X8" s="12">
        <f t="shared" si="12"/>
        <v>6</v>
      </c>
      <c r="Y8" s="12">
        <f t="shared" si="12"/>
        <v>6</v>
      </c>
      <c r="Z8" s="12">
        <f t="shared" si="12"/>
        <v>6</v>
      </c>
      <c r="AA8" s="12">
        <f t="shared" si="12"/>
        <v>6</v>
      </c>
      <c r="AB8" s="12">
        <f t="shared" si="12"/>
        <v>6</v>
      </c>
      <c r="AC8" s="12">
        <f t="shared" si="12"/>
        <v>6</v>
      </c>
      <c r="AD8" s="12">
        <f t="shared" si="12"/>
        <v>6</v>
      </c>
      <c r="AE8" s="12">
        <f t="shared" si="12"/>
        <v>6</v>
      </c>
      <c r="AF8" s="12">
        <f t="shared" si="12"/>
        <v>6</v>
      </c>
      <c r="AG8" s="12">
        <f t="shared" si="12"/>
        <v>6</v>
      </c>
      <c r="AH8" s="12">
        <f t="shared" si="12"/>
        <v>6</v>
      </c>
      <c r="AI8" s="12">
        <f t="shared" si="12"/>
        <v>6</v>
      </c>
      <c r="AJ8" s="12">
        <f t="shared" si="12"/>
        <v>6</v>
      </c>
      <c r="AK8" s="12">
        <f t="shared" si="12"/>
        <v>6</v>
      </c>
      <c r="AL8" s="12">
        <f t="shared" si="12"/>
        <v>6</v>
      </c>
      <c r="AM8" s="12">
        <f t="shared" si="12"/>
        <v>6</v>
      </c>
      <c r="AN8" s="12">
        <f t="shared" si="12"/>
        <v>6</v>
      </c>
      <c r="AO8" s="12">
        <f t="shared" si="12"/>
        <v>6</v>
      </c>
      <c r="AP8" s="12">
        <f t="shared" si="12"/>
        <v>6</v>
      </c>
      <c r="AQ8" s="12">
        <f t="shared" si="12"/>
        <v>6</v>
      </c>
      <c r="AR8" s="12">
        <f t="shared" si="12"/>
        <v>6</v>
      </c>
      <c r="AS8" s="12">
        <f t="shared" si="12"/>
        <v>6</v>
      </c>
      <c r="AT8" s="12">
        <f t="shared" si="12"/>
        <v>6</v>
      </c>
      <c r="AU8" s="12">
        <f t="shared" si="12"/>
        <v>6</v>
      </c>
      <c r="AV8" s="12">
        <f t="shared" si="12"/>
        <v>6</v>
      </c>
      <c r="AW8" s="12">
        <f t="shared" si="12"/>
        <v>6</v>
      </c>
      <c r="AX8" s="12">
        <f t="shared" si="12"/>
        <v>6</v>
      </c>
      <c r="AY8" s="12">
        <f t="shared" si="12"/>
        <v>6</v>
      </c>
      <c r="AZ8" s="12">
        <f t="shared" si="12"/>
        <v>6</v>
      </c>
      <c r="BA8" s="12">
        <f t="shared" si="12"/>
        <v>6</v>
      </c>
      <c r="BB8" s="12">
        <f t="shared" si="12"/>
        <v>6</v>
      </c>
      <c r="BC8" s="12">
        <f t="shared" si="12"/>
        <v>6</v>
      </c>
      <c r="BD8" s="12">
        <f t="shared" si="12"/>
        <v>6</v>
      </c>
      <c r="BE8" s="12">
        <f t="shared" si="12"/>
        <v>6</v>
      </c>
      <c r="BF8" s="12">
        <f t="shared" si="12"/>
        <v>6</v>
      </c>
      <c r="BG8" s="12">
        <f t="shared" si="12"/>
        <v>6</v>
      </c>
      <c r="BH8" s="12">
        <f t="shared" si="12"/>
        <v>6</v>
      </c>
      <c r="BI8" s="12">
        <f t="shared" si="12"/>
        <v>6</v>
      </c>
      <c r="BJ8" s="12">
        <f t="shared" si="12"/>
        <v>6</v>
      </c>
      <c r="BK8" s="12">
        <f t="shared" si="12"/>
        <v>6</v>
      </c>
      <c r="BL8" s="12">
        <f t="shared" si="12"/>
        <v>6</v>
      </c>
      <c r="BM8" s="12">
        <f t="shared" si="12"/>
        <v>6</v>
      </c>
      <c r="BN8" s="12">
        <f t="shared" ref="BN8:DY8" si="13">VALUE(LEFT(BN6,2))</f>
        <v>6</v>
      </c>
      <c r="BO8" s="12">
        <f t="shared" si="13"/>
        <v>6</v>
      </c>
      <c r="BP8" s="12">
        <f t="shared" si="13"/>
        <v>6</v>
      </c>
      <c r="BQ8" s="12">
        <f t="shared" si="13"/>
        <v>6</v>
      </c>
      <c r="BR8" s="12">
        <f t="shared" si="13"/>
        <v>6</v>
      </c>
      <c r="BS8" s="12">
        <f t="shared" si="13"/>
        <v>6</v>
      </c>
      <c r="BT8" s="12">
        <f t="shared" si="13"/>
        <v>6</v>
      </c>
      <c r="BU8" s="12">
        <f t="shared" si="13"/>
        <v>6</v>
      </c>
      <c r="BV8" s="12">
        <f t="shared" si="13"/>
        <v>6</v>
      </c>
      <c r="BW8" s="12">
        <f t="shared" si="13"/>
        <v>6</v>
      </c>
      <c r="BX8" s="12">
        <f t="shared" si="13"/>
        <v>6</v>
      </c>
      <c r="BY8" s="12">
        <f t="shared" si="13"/>
        <v>6</v>
      </c>
      <c r="BZ8" s="12">
        <f t="shared" si="13"/>
        <v>6</v>
      </c>
      <c r="CA8" s="12">
        <f t="shared" si="13"/>
        <v>6</v>
      </c>
      <c r="CB8" s="12">
        <f t="shared" si="13"/>
        <v>6</v>
      </c>
      <c r="CC8" s="12">
        <f t="shared" si="13"/>
        <v>6</v>
      </c>
      <c r="CD8" s="12">
        <f t="shared" si="13"/>
        <v>6</v>
      </c>
      <c r="CE8" s="12">
        <f t="shared" si="13"/>
        <v>7</v>
      </c>
      <c r="CF8" s="12">
        <f t="shared" si="13"/>
        <v>7</v>
      </c>
      <c r="CG8" s="12">
        <f t="shared" si="13"/>
        <v>7</v>
      </c>
      <c r="CH8" s="12">
        <f t="shared" si="13"/>
        <v>7</v>
      </c>
      <c r="CI8" s="12">
        <f t="shared" si="13"/>
        <v>7</v>
      </c>
      <c r="CJ8" s="12">
        <f t="shared" si="13"/>
        <v>7</v>
      </c>
      <c r="CK8" s="12">
        <f t="shared" si="13"/>
        <v>7</v>
      </c>
      <c r="CL8" s="12">
        <f t="shared" si="13"/>
        <v>7</v>
      </c>
      <c r="CM8" s="12">
        <f t="shared" si="13"/>
        <v>7</v>
      </c>
      <c r="CN8" s="12">
        <f t="shared" si="13"/>
        <v>7</v>
      </c>
      <c r="CO8" s="12">
        <f t="shared" si="13"/>
        <v>7</v>
      </c>
      <c r="CP8" s="12">
        <f t="shared" si="13"/>
        <v>7</v>
      </c>
      <c r="CQ8" s="12">
        <f t="shared" si="13"/>
        <v>7</v>
      </c>
      <c r="CR8" s="12">
        <f t="shared" si="13"/>
        <v>7</v>
      </c>
      <c r="CS8" s="12">
        <f t="shared" si="13"/>
        <v>7</v>
      </c>
      <c r="CT8" s="12">
        <f t="shared" si="13"/>
        <v>6</v>
      </c>
      <c r="CU8" s="12">
        <f t="shared" si="13"/>
        <v>6</v>
      </c>
      <c r="CV8" s="12">
        <f t="shared" si="13"/>
        <v>6</v>
      </c>
      <c r="CW8" s="12">
        <f t="shared" si="13"/>
        <v>6</v>
      </c>
      <c r="CX8" s="12">
        <f t="shared" si="13"/>
        <v>6</v>
      </c>
      <c r="CY8" s="12">
        <f t="shared" si="13"/>
        <v>6</v>
      </c>
      <c r="CZ8" s="12">
        <f t="shared" si="13"/>
        <v>6</v>
      </c>
      <c r="DA8" s="12">
        <f t="shared" si="13"/>
        <v>6</v>
      </c>
      <c r="DB8" s="12">
        <f t="shared" si="13"/>
        <v>6</v>
      </c>
      <c r="DC8" s="12">
        <f t="shared" si="13"/>
        <v>6</v>
      </c>
      <c r="DD8" s="12">
        <f t="shared" si="13"/>
        <v>6</v>
      </c>
      <c r="DE8" s="12">
        <f t="shared" si="13"/>
        <v>6</v>
      </c>
      <c r="DF8" s="12">
        <f t="shared" si="13"/>
        <v>6</v>
      </c>
      <c r="DG8" s="12">
        <f t="shared" si="13"/>
        <v>6</v>
      </c>
      <c r="DH8" s="12">
        <f t="shared" si="13"/>
        <v>6</v>
      </c>
      <c r="DI8" s="12">
        <f t="shared" si="13"/>
        <v>6</v>
      </c>
      <c r="DJ8" s="12">
        <f t="shared" si="13"/>
        <v>6</v>
      </c>
      <c r="DK8" s="12">
        <f t="shared" si="13"/>
        <v>6</v>
      </c>
      <c r="DL8" s="12">
        <f t="shared" si="13"/>
        <v>6</v>
      </c>
      <c r="DM8" s="12">
        <f t="shared" si="13"/>
        <v>6</v>
      </c>
      <c r="DN8" s="12">
        <f t="shared" si="13"/>
        <v>6</v>
      </c>
      <c r="DO8" s="12">
        <f t="shared" si="13"/>
        <v>6</v>
      </c>
      <c r="DP8" s="12">
        <f t="shared" si="13"/>
        <v>6</v>
      </c>
      <c r="DQ8" s="12">
        <f t="shared" si="13"/>
        <v>6</v>
      </c>
      <c r="DR8" s="12">
        <f t="shared" si="13"/>
        <v>6</v>
      </c>
      <c r="DS8" s="12">
        <f t="shared" si="13"/>
        <v>6</v>
      </c>
      <c r="DT8" s="12">
        <f t="shared" si="13"/>
        <v>6</v>
      </c>
      <c r="DU8" s="12">
        <f t="shared" si="13"/>
        <v>6</v>
      </c>
      <c r="DV8" s="12">
        <f t="shared" si="13"/>
        <v>6</v>
      </c>
      <c r="DW8" s="12">
        <f t="shared" si="13"/>
        <v>6</v>
      </c>
      <c r="DX8" s="12">
        <f t="shared" si="13"/>
        <v>6</v>
      </c>
      <c r="DY8" s="12">
        <f t="shared" si="13"/>
        <v>6</v>
      </c>
      <c r="DZ8" s="12">
        <f t="shared" ref="DZ8:GK8" si="14">VALUE(LEFT(DZ6,2))</f>
        <v>6</v>
      </c>
      <c r="EA8" s="12">
        <f t="shared" si="14"/>
        <v>6</v>
      </c>
      <c r="EB8" s="12">
        <f t="shared" si="14"/>
        <v>6</v>
      </c>
      <c r="EC8" s="12">
        <f t="shared" si="14"/>
        <v>6</v>
      </c>
      <c r="ED8" s="12">
        <f t="shared" si="14"/>
        <v>6</v>
      </c>
      <c r="EE8" s="12">
        <f t="shared" si="14"/>
        <v>6</v>
      </c>
      <c r="EF8" s="12">
        <f t="shared" si="14"/>
        <v>6</v>
      </c>
      <c r="EG8" s="12">
        <f t="shared" si="14"/>
        <v>6</v>
      </c>
      <c r="EH8" s="12">
        <f t="shared" si="14"/>
        <v>6</v>
      </c>
      <c r="EI8" s="12">
        <f t="shared" si="14"/>
        <v>6</v>
      </c>
      <c r="EJ8" s="12">
        <f t="shared" si="14"/>
        <v>6</v>
      </c>
      <c r="EK8" s="12">
        <f t="shared" si="14"/>
        <v>6</v>
      </c>
      <c r="EL8" s="12">
        <f t="shared" si="14"/>
        <v>6</v>
      </c>
      <c r="EM8" s="12">
        <f t="shared" si="14"/>
        <v>6</v>
      </c>
      <c r="EN8" s="12">
        <f t="shared" si="14"/>
        <v>6</v>
      </c>
      <c r="EO8" s="12">
        <f t="shared" si="14"/>
        <v>6</v>
      </c>
      <c r="EP8" s="12">
        <f t="shared" si="14"/>
        <v>6</v>
      </c>
      <c r="EQ8" s="12">
        <f t="shared" si="14"/>
        <v>6</v>
      </c>
      <c r="ER8" s="12">
        <f t="shared" si="14"/>
        <v>6</v>
      </c>
      <c r="ES8" s="12">
        <f t="shared" si="14"/>
        <v>6</v>
      </c>
      <c r="ET8" s="12">
        <f t="shared" si="14"/>
        <v>6</v>
      </c>
      <c r="EU8" s="12">
        <f t="shared" si="14"/>
        <v>6</v>
      </c>
      <c r="EV8" s="12">
        <f t="shared" si="14"/>
        <v>6</v>
      </c>
      <c r="EW8" s="12">
        <f t="shared" si="14"/>
        <v>6</v>
      </c>
      <c r="EX8" s="12">
        <f t="shared" si="14"/>
        <v>6</v>
      </c>
      <c r="EY8" s="12">
        <f t="shared" si="14"/>
        <v>6</v>
      </c>
      <c r="EZ8" s="12">
        <f t="shared" si="14"/>
        <v>6</v>
      </c>
      <c r="FA8" s="12">
        <f t="shared" si="14"/>
        <v>6</v>
      </c>
      <c r="FB8" s="12">
        <f t="shared" si="14"/>
        <v>6</v>
      </c>
      <c r="FC8" s="12">
        <f t="shared" si="14"/>
        <v>6</v>
      </c>
      <c r="FD8" s="12">
        <f t="shared" si="14"/>
        <v>6</v>
      </c>
      <c r="FE8" s="12">
        <f t="shared" si="14"/>
        <v>6</v>
      </c>
      <c r="FF8" s="12">
        <f t="shared" si="14"/>
        <v>6</v>
      </c>
      <c r="FG8" s="12">
        <f t="shared" si="14"/>
        <v>6</v>
      </c>
      <c r="FH8" s="12">
        <f t="shared" si="14"/>
        <v>6</v>
      </c>
      <c r="FI8" s="12">
        <f t="shared" si="14"/>
        <v>6</v>
      </c>
      <c r="FJ8" s="12">
        <f t="shared" si="14"/>
        <v>6</v>
      </c>
      <c r="FK8" s="12">
        <f t="shared" si="14"/>
        <v>6</v>
      </c>
      <c r="FL8" s="12">
        <f t="shared" si="14"/>
        <v>6</v>
      </c>
      <c r="FM8" s="12">
        <f t="shared" si="14"/>
        <v>6</v>
      </c>
      <c r="FN8" s="12">
        <f t="shared" si="14"/>
        <v>6</v>
      </c>
      <c r="FO8" s="12">
        <f t="shared" si="14"/>
        <v>6</v>
      </c>
      <c r="FP8" s="12">
        <f t="shared" si="14"/>
        <v>6</v>
      </c>
      <c r="FQ8" s="12">
        <f t="shared" si="14"/>
        <v>6</v>
      </c>
      <c r="FR8" s="12">
        <f t="shared" si="14"/>
        <v>7</v>
      </c>
      <c r="FS8" s="12">
        <f t="shared" si="14"/>
        <v>7</v>
      </c>
      <c r="FT8" s="12">
        <f t="shared" si="14"/>
        <v>7</v>
      </c>
      <c r="FU8" s="12">
        <f t="shared" si="14"/>
        <v>7</v>
      </c>
      <c r="FV8" s="12">
        <f t="shared" si="14"/>
        <v>7</v>
      </c>
      <c r="FW8" s="12">
        <f t="shared" si="14"/>
        <v>7</v>
      </c>
      <c r="FX8" s="12">
        <f t="shared" si="14"/>
        <v>7</v>
      </c>
      <c r="FY8" s="12">
        <f t="shared" si="14"/>
        <v>7</v>
      </c>
      <c r="FZ8" s="12">
        <f t="shared" si="14"/>
        <v>7</v>
      </c>
      <c r="GA8" s="12">
        <f t="shared" si="14"/>
        <v>7</v>
      </c>
      <c r="GB8" s="12">
        <f t="shared" si="14"/>
        <v>7</v>
      </c>
      <c r="GC8" s="12">
        <f t="shared" si="14"/>
        <v>7</v>
      </c>
      <c r="GD8" s="12">
        <f t="shared" si="14"/>
        <v>7</v>
      </c>
      <c r="GE8" s="12">
        <f t="shared" si="14"/>
        <v>7</v>
      </c>
      <c r="GF8" s="12">
        <f t="shared" si="14"/>
        <v>7</v>
      </c>
      <c r="GG8" s="12">
        <f t="shared" si="14"/>
        <v>7</v>
      </c>
      <c r="GH8" s="12">
        <f t="shared" si="14"/>
        <v>7</v>
      </c>
      <c r="GI8" s="12">
        <f t="shared" si="14"/>
        <v>7</v>
      </c>
      <c r="GJ8" s="12">
        <f t="shared" si="14"/>
        <v>6</v>
      </c>
      <c r="GK8" s="12">
        <f t="shared" si="14"/>
        <v>6</v>
      </c>
      <c r="GL8" s="12">
        <f t="shared" ref="GL8:IW8" si="15">VALUE(LEFT(GL6,2))</f>
        <v>6</v>
      </c>
      <c r="GM8" s="12">
        <f t="shared" si="15"/>
        <v>6</v>
      </c>
      <c r="GN8" s="12">
        <f t="shared" si="15"/>
        <v>6</v>
      </c>
      <c r="GO8" s="12">
        <f t="shared" si="15"/>
        <v>6</v>
      </c>
      <c r="GP8" s="12">
        <f t="shared" si="15"/>
        <v>6</v>
      </c>
      <c r="GQ8" s="12">
        <f t="shared" si="15"/>
        <v>6</v>
      </c>
      <c r="GR8" s="12">
        <f t="shared" si="15"/>
        <v>6</v>
      </c>
      <c r="GS8" s="12">
        <f t="shared" si="15"/>
        <v>6</v>
      </c>
      <c r="GT8" s="12">
        <f t="shared" si="15"/>
        <v>6</v>
      </c>
      <c r="GU8" s="12">
        <f t="shared" si="15"/>
        <v>6</v>
      </c>
      <c r="GV8" s="12">
        <f t="shared" si="15"/>
        <v>6</v>
      </c>
      <c r="GW8" s="12">
        <f t="shared" si="15"/>
        <v>6</v>
      </c>
      <c r="GX8" s="12">
        <f t="shared" si="15"/>
        <v>6</v>
      </c>
      <c r="GY8" s="12">
        <f t="shared" si="15"/>
        <v>6</v>
      </c>
      <c r="GZ8" s="12">
        <f t="shared" si="15"/>
        <v>6</v>
      </c>
      <c r="HA8" s="12">
        <f t="shared" si="15"/>
        <v>6</v>
      </c>
      <c r="HB8" s="12">
        <f t="shared" si="15"/>
        <v>6</v>
      </c>
      <c r="HC8" s="12">
        <f t="shared" si="15"/>
        <v>6</v>
      </c>
      <c r="HD8" s="12">
        <f t="shared" si="15"/>
        <v>6</v>
      </c>
      <c r="HE8" s="12">
        <f t="shared" si="15"/>
        <v>6</v>
      </c>
      <c r="HF8" s="12">
        <f t="shared" si="15"/>
        <v>6</v>
      </c>
      <c r="HG8" s="12">
        <f t="shared" si="15"/>
        <v>6</v>
      </c>
      <c r="HH8" s="12">
        <f t="shared" si="15"/>
        <v>6</v>
      </c>
      <c r="HI8" s="12">
        <f t="shared" si="15"/>
        <v>6</v>
      </c>
      <c r="HJ8" s="12">
        <f t="shared" si="15"/>
        <v>6</v>
      </c>
      <c r="HK8" s="12">
        <f t="shared" si="15"/>
        <v>6</v>
      </c>
      <c r="HL8" s="12">
        <f t="shared" si="15"/>
        <v>6</v>
      </c>
      <c r="HM8" s="12">
        <f t="shared" si="15"/>
        <v>6</v>
      </c>
      <c r="HN8" s="12">
        <f t="shared" si="15"/>
        <v>6</v>
      </c>
      <c r="HO8" s="12">
        <f t="shared" si="15"/>
        <v>6</v>
      </c>
      <c r="HP8" s="12">
        <f t="shared" si="15"/>
        <v>6</v>
      </c>
      <c r="HQ8" s="12">
        <f t="shared" si="15"/>
        <v>6</v>
      </c>
      <c r="HR8" s="12">
        <f t="shared" si="15"/>
        <v>6</v>
      </c>
      <c r="HS8" s="12">
        <f t="shared" si="15"/>
        <v>6</v>
      </c>
      <c r="HT8" s="12">
        <f t="shared" si="15"/>
        <v>6</v>
      </c>
      <c r="HU8" s="12">
        <f t="shared" si="15"/>
        <v>6</v>
      </c>
      <c r="HV8" s="12">
        <f t="shared" si="15"/>
        <v>6</v>
      </c>
      <c r="HW8" s="12">
        <f t="shared" si="15"/>
        <v>6</v>
      </c>
      <c r="HX8" s="12">
        <f t="shared" si="15"/>
        <v>6</v>
      </c>
      <c r="HY8" s="12">
        <f t="shared" si="15"/>
        <v>6</v>
      </c>
      <c r="HZ8" s="12">
        <f t="shared" si="15"/>
        <v>6</v>
      </c>
      <c r="IA8" s="12">
        <f t="shared" si="15"/>
        <v>6</v>
      </c>
      <c r="IB8" s="12">
        <f t="shared" si="15"/>
        <v>6</v>
      </c>
      <c r="IC8" s="12">
        <f t="shared" si="15"/>
        <v>6</v>
      </c>
      <c r="ID8" s="12">
        <f t="shared" si="15"/>
        <v>6</v>
      </c>
      <c r="IE8" s="12">
        <f t="shared" si="15"/>
        <v>6</v>
      </c>
      <c r="IF8" s="12">
        <f t="shared" si="15"/>
        <v>6</v>
      </c>
      <c r="IG8" s="12">
        <f t="shared" si="15"/>
        <v>6</v>
      </c>
      <c r="IH8" s="12">
        <f t="shared" si="15"/>
        <v>6</v>
      </c>
      <c r="II8" s="12">
        <f t="shared" si="15"/>
        <v>6</v>
      </c>
      <c r="IJ8" s="12">
        <f t="shared" si="15"/>
        <v>6</v>
      </c>
      <c r="IK8" s="12">
        <f t="shared" si="15"/>
        <v>6</v>
      </c>
      <c r="IL8" s="12">
        <f t="shared" si="15"/>
        <v>6</v>
      </c>
      <c r="IM8" s="12">
        <f t="shared" si="15"/>
        <v>6</v>
      </c>
      <c r="IN8" s="12">
        <f t="shared" si="15"/>
        <v>6</v>
      </c>
      <c r="IO8" s="12">
        <f t="shared" si="15"/>
        <v>6</v>
      </c>
      <c r="IP8" s="12">
        <f t="shared" si="15"/>
        <v>6</v>
      </c>
      <c r="IQ8" s="12">
        <f t="shared" si="15"/>
        <v>6</v>
      </c>
      <c r="IR8" s="12">
        <f t="shared" si="15"/>
        <v>6</v>
      </c>
      <c r="IS8" s="12">
        <f t="shared" si="15"/>
        <v>6</v>
      </c>
      <c r="IT8" s="12">
        <f t="shared" si="15"/>
        <v>6</v>
      </c>
      <c r="IU8" s="12">
        <f t="shared" si="15"/>
        <v>6</v>
      </c>
      <c r="IV8" s="12">
        <f t="shared" si="15"/>
        <v>5</v>
      </c>
      <c r="IW8" s="12">
        <f t="shared" si="15"/>
        <v>5</v>
      </c>
      <c r="IX8" s="12">
        <f t="shared" ref="IX8:LI8" si="16">VALUE(LEFT(IX6,2))</f>
        <v>5</v>
      </c>
      <c r="IY8" s="12">
        <f t="shared" si="16"/>
        <v>5</v>
      </c>
      <c r="IZ8" s="12">
        <f t="shared" si="16"/>
        <v>5</v>
      </c>
      <c r="JA8" s="12">
        <f t="shared" si="16"/>
        <v>5</v>
      </c>
      <c r="JB8" s="12">
        <f t="shared" si="16"/>
        <v>5</v>
      </c>
      <c r="JC8" s="12">
        <f t="shared" si="16"/>
        <v>5</v>
      </c>
      <c r="JD8" s="12">
        <f t="shared" si="16"/>
        <v>5</v>
      </c>
      <c r="JE8" s="12">
        <f t="shared" si="16"/>
        <v>5</v>
      </c>
      <c r="JF8" s="12">
        <f t="shared" si="16"/>
        <v>5</v>
      </c>
      <c r="JG8" s="12">
        <f t="shared" si="16"/>
        <v>5</v>
      </c>
      <c r="JH8" s="12">
        <f t="shared" si="16"/>
        <v>5</v>
      </c>
      <c r="JI8" s="12">
        <f t="shared" si="16"/>
        <v>5</v>
      </c>
      <c r="JJ8" s="12">
        <f t="shared" si="16"/>
        <v>5</v>
      </c>
      <c r="JK8" s="12">
        <f t="shared" si="16"/>
        <v>5</v>
      </c>
      <c r="JL8" s="12">
        <f t="shared" si="16"/>
        <v>5</v>
      </c>
      <c r="JM8" s="12">
        <f t="shared" si="16"/>
        <v>5</v>
      </c>
      <c r="JN8" s="12">
        <f t="shared" si="16"/>
        <v>5</v>
      </c>
      <c r="JO8" s="12">
        <f t="shared" si="16"/>
        <v>5</v>
      </c>
      <c r="JP8" s="12">
        <f t="shared" si="16"/>
        <v>5</v>
      </c>
      <c r="JQ8" s="12">
        <f t="shared" si="16"/>
        <v>5</v>
      </c>
      <c r="JR8" s="12">
        <f t="shared" si="16"/>
        <v>5</v>
      </c>
      <c r="JS8" s="12">
        <f t="shared" si="16"/>
        <v>5</v>
      </c>
      <c r="JT8" s="12">
        <f t="shared" si="16"/>
        <v>6</v>
      </c>
      <c r="JU8" s="12">
        <f t="shared" si="16"/>
        <v>6</v>
      </c>
      <c r="JV8" s="12">
        <f t="shared" si="16"/>
        <v>6</v>
      </c>
      <c r="JW8" s="12">
        <f t="shared" si="16"/>
        <v>6</v>
      </c>
      <c r="JX8" s="12">
        <f t="shared" si="16"/>
        <v>6</v>
      </c>
      <c r="JY8" s="12">
        <f t="shared" si="16"/>
        <v>6</v>
      </c>
      <c r="JZ8" s="12">
        <f t="shared" si="16"/>
        <v>6</v>
      </c>
      <c r="KA8" s="12">
        <f t="shared" si="16"/>
        <v>6</v>
      </c>
      <c r="KB8" s="12">
        <f t="shared" si="16"/>
        <v>6</v>
      </c>
      <c r="KC8" s="12">
        <f t="shared" si="16"/>
        <v>6</v>
      </c>
      <c r="KD8" s="12">
        <f t="shared" si="16"/>
        <v>6</v>
      </c>
      <c r="KE8" s="12">
        <f t="shared" si="16"/>
        <v>6</v>
      </c>
      <c r="KF8" s="12">
        <f t="shared" si="16"/>
        <v>6</v>
      </c>
      <c r="KG8" s="12">
        <f t="shared" si="16"/>
        <v>6</v>
      </c>
      <c r="KH8" s="12">
        <f t="shared" si="16"/>
        <v>6</v>
      </c>
      <c r="KI8" s="12">
        <f t="shared" si="16"/>
        <v>6</v>
      </c>
      <c r="KJ8" s="12">
        <f t="shared" si="16"/>
        <v>6</v>
      </c>
      <c r="KK8" s="12">
        <f t="shared" si="16"/>
        <v>6</v>
      </c>
      <c r="KL8" s="12">
        <f t="shared" si="16"/>
        <v>6</v>
      </c>
      <c r="KM8" s="12">
        <f t="shared" si="16"/>
        <v>6</v>
      </c>
      <c r="KN8" s="12">
        <f t="shared" si="16"/>
        <v>6</v>
      </c>
      <c r="KO8" s="12">
        <f t="shared" si="16"/>
        <v>6</v>
      </c>
      <c r="KP8" s="12">
        <f t="shared" si="16"/>
        <v>5</v>
      </c>
      <c r="KQ8" s="12">
        <f t="shared" si="16"/>
        <v>5</v>
      </c>
      <c r="KR8" s="12">
        <f t="shared" si="16"/>
        <v>5</v>
      </c>
      <c r="KS8" s="12">
        <f t="shared" si="16"/>
        <v>5</v>
      </c>
      <c r="KT8" s="12">
        <f t="shared" si="16"/>
        <v>5</v>
      </c>
      <c r="KU8" s="12">
        <f t="shared" si="16"/>
        <v>5</v>
      </c>
      <c r="KV8" s="12">
        <f t="shared" si="16"/>
        <v>5</v>
      </c>
      <c r="KW8" s="12">
        <f t="shared" si="16"/>
        <v>5</v>
      </c>
      <c r="KX8" s="12">
        <f t="shared" si="16"/>
        <v>5</v>
      </c>
      <c r="KY8" s="12">
        <f t="shared" si="16"/>
        <v>5</v>
      </c>
      <c r="KZ8" s="12">
        <f t="shared" si="16"/>
        <v>5</v>
      </c>
      <c r="LA8" s="12">
        <f t="shared" si="16"/>
        <v>5</v>
      </c>
      <c r="LB8" s="12">
        <f t="shared" si="16"/>
        <v>5</v>
      </c>
      <c r="LC8" s="12">
        <f t="shared" si="16"/>
        <v>5</v>
      </c>
      <c r="LD8" s="12">
        <f t="shared" si="16"/>
        <v>5</v>
      </c>
      <c r="LE8" s="12">
        <f t="shared" si="16"/>
        <v>5</v>
      </c>
      <c r="LF8" s="12">
        <f t="shared" si="16"/>
        <v>5</v>
      </c>
      <c r="LG8" s="12">
        <f t="shared" si="16"/>
        <v>5</v>
      </c>
      <c r="LH8" s="12">
        <f t="shared" si="16"/>
        <v>5</v>
      </c>
      <c r="LI8" s="12">
        <f t="shared" si="16"/>
        <v>5</v>
      </c>
      <c r="LJ8" s="12">
        <f t="shared" ref="LJ8:NB8" si="17">VALUE(LEFT(LJ6,2))</f>
        <v>5</v>
      </c>
      <c r="LK8" s="12">
        <f t="shared" si="17"/>
        <v>5</v>
      </c>
      <c r="LL8" s="12">
        <f t="shared" si="17"/>
        <v>5</v>
      </c>
      <c r="LM8" s="12">
        <f t="shared" si="17"/>
        <v>5</v>
      </c>
      <c r="LN8" s="12">
        <f t="shared" si="17"/>
        <v>5</v>
      </c>
      <c r="LO8" s="12">
        <f t="shared" si="17"/>
        <v>5</v>
      </c>
      <c r="LP8" s="12">
        <f t="shared" si="17"/>
        <v>5</v>
      </c>
      <c r="LQ8" s="12">
        <f t="shared" si="17"/>
        <v>5</v>
      </c>
      <c r="LR8" s="12">
        <f t="shared" si="17"/>
        <v>5</v>
      </c>
      <c r="LS8" s="12">
        <f t="shared" si="17"/>
        <v>5</v>
      </c>
      <c r="LT8" s="12">
        <f t="shared" si="17"/>
        <v>5</v>
      </c>
      <c r="LU8" s="12">
        <f t="shared" si="17"/>
        <v>5</v>
      </c>
      <c r="LV8" s="12">
        <f t="shared" si="17"/>
        <v>5</v>
      </c>
      <c r="LW8" s="12">
        <f t="shared" si="17"/>
        <v>5</v>
      </c>
      <c r="LX8" s="12">
        <f t="shared" si="17"/>
        <v>5</v>
      </c>
      <c r="LY8" s="12">
        <f t="shared" si="17"/>
        <v>5</v>
      </c>
      <c r="LZ8" s="12">
        <f t="shared" si="17"/>
        <v>5</v>
      </c>
      <c r="MA8" s="12">
        <f t="shared" si="17"/>
        <v>5</v>
      </c>
      <c r="MB8" s="12">
        <f t="shared" si="17"/>
        <v>5</v>
      </c>
      <c r="MC8" s="12">
        <f t="shared" si="17"/>
        <v>5</v>
      </c>
      <c r="MD8" s="12">
        <f t="shared" si="17"/>
        <v>5</v>
      </c>
      <c r="ME8" s="12">
        <f t="shared" si="17"/>
        <v>5</v>
      </c>
      <c r="MF8" s="12">
        <f t="shared" si="17"/>
        <v>5</v>
      </c>
      <c r="MG8" s="12">
        <f t="shared" si="17"/>
        <v>5</v>
      </c>
      <c r="MH8" s="12">
        <f t="shared" si="17"/>
        <v>5</v>
      </c>
      <c r="MI8" s="12">
        <f t="shared" si="17"/>
        <v>5</v>
      </c>
      <c r="MJ8" s="12">
        <f t="shared" si="17"/>
        <v>5</v>
      </c>
      <c r="MK8" s="12">
        <f t="shared" si="17"/>
        <v>5</v>
      </c>
      <c r="ML8" s="12">
        <f t="shared" si="17"/>
        <v>5</v>
      </c>
      <c r="MM8" s="12">
        <f t="shared" si="17"/>
        <v>5</v>
      </c>
      <c r="MN8" s="12">
        <f t="shared" si="17"/>
        <v>5</v>
      </c>
      <c r="MO8" s="12">
        <f t="shared" si="17"/>
        <v>5</v>
      </c>
      <c r="MP8" s="12">
        <f t="shared" si="17"/>
        <v>5</v>
      </c>
      <c r="MQ8" s="12">
        <f t="shared" si="17"/>
        <v>5</v>
      </c>
      <c r="MR8" s="12">
        <f t="shared" si="17"/>
        <v>5</v>
      </c>
      <c r="MS8" s="12">
        <f t="shared" si="17"/>
        <v>5</v>
      </c>
      <c r="MT8" s="12">
        <f t="shared" si="17"/>
        <v>5</v>
      </c>
      <c r="MU8" s="12">
        <f t="shared" si="17"/>
        <v>5</v>
      </c>
      <c r="MV8" s="12">
        <f t="shared" si="17"/>
        <v>5</v>
      </c>
      <c r="MW8" s="12">
        <f t="shared" si="17"/>
        <v>5</v>
      </c>
      <c r="MX8" s="12">
        <f t="shared" si="17"/>
        <v>5</v>
      </c>
      <c r="MY8" s="12">
        <f t="shared" si="17"/>
        <v>5</v>
      </c>
      <c r="MZ8" s="12">
        <f t="shared" si="17"/>
        <v>5</v>
      </c>
      <c r="NA8" s="12">
        <f t="shared" si="17"/>
        <v>5</v>
      </c>
      <c r="NB8" s="12">
        <f t="shared" si="17"/>
        <v>5</v>
      </c>
    </row>
    <row r="9" spans="1:366" x14ac:dyDescent="0.45">
      <c r="A9" s="7" t="s">
        <v>616</v>
      </c>
      <c r="B9" s="8">
        <f t="shared" ref="B9:BM9" si="18">IF(B7&lt;30, B8, (B8+1))</f>
        <v>6</v>
      </c>
      <c r="C9" s="8">
        <f t="shared" si="18"/>
        <v>6</v>
      </c>
      <c r="D9" s="8">
        <f t="shared" si="18"/>
        <v>6</v>
      </c>
      <c r="E9" s="8">
        <f t="shared" si="18"/>
        <v>6</v>
      </c>
      <c r="F9" s="8">
        <f t="shared" si="18"/>
        <v>6</v>
      </c>
      <c r="G9" s="8">
        <f t="shared" si="18"/>
        <v>6</v>
      </c>
      <c r="H9" s="8">
        <f t="shared" si="18"/>
        <v>6</v>
      </c>
      <c r="I9" s="8">
        <f t="shared" si="18"/>
        <v>6</v>
      </c>
      <c r="J9" s="8">
        <f t="shared" si="18"/>
        <v>6</v>
      </c>
      <c r="K9" s="8">
        <f t="shared" si="18"/>
        <v>6</v>
      </c>
      <c r="L9" s="8">
        <f t="shared" si="18"/>
        <v>6</v>
      </c>
      <c r="M9" s="8">
        <f t="shared" si="18"/>
        <v>6</v>
      </c>
      <c r="N9" s="8">
        <f t="shared" si="18"/>
        <v>6</v>
      </c>
      <c r="O9" s="8">
        <f t="shared" si="18"/>
        <v>6</v>
      </c>
      <c r="P9" s="8">
        <f t="shared" si="18"/>
        <v>6</v>
      </c>
      <c r="Q9" s="8">
        <f t="shared" si="18"/>
        <v>6</v>
      </c>
      <c r="R9" s="8">
        <f t="shared" si="18"/>
        <v>6</v>
      </c>
      <c r="S9" s="8">
        <f t="shared" si="18"/>
        <v>6</v>
      </c>
      <c r="T9" s="8">
        <f t="shared" si="18"/>
        <v>6</v>
      </c>
      <c r="U9" s="8">
        <f t="shared" si="18"/>
        <v>6</v>
      </c>
      <c r="V9" s="8">
        <f t="shared" si="18"/>
        <v>6</v>
      </c>
      <c r="W9" s="8">
        <f t="shared" si="18"/>
        <v>6</v>
      </c>
      <c r="X9" s="8">
        <f t="shared" si="18"/>
        <v>6</v>
      </c>
      <c r="Y9" s="8">
        <f t="shared" si="18"/>
        <v>6</v>
      </c>
      <c r="Z9" s="8">
        <f t="shared" si="18"/>
        <v>6</v>
      </c>
      <c r="AA9" s="8">
        <f t="shared" si="18"/>
        <v>6</v>
      </c>
      <c r="AB9" s="8">
        <f t="shared" si="18"/>
        <v>6</v>
      </c>
      <c r="AC9" s="8">
        <f t="shared" si="18"/>
        <v>6</v>
      </c>
      <c r="AD9" s="8">
        <f t="shared" si="18"/>
        <v>6</v>
      </c>
      <c r="AE9" s="8">
        <f t="shared" si="18"/>
        <v>6</v>
      </c>
      <c r="AF9" s="8">
        <f t="shared" si="18"/>
        <v>6</v>
      </c>
      <c r="AG9" s="8">
        <f t="shared" si="18"/>
        <v>6</v>
      </c>
      <c r="AH9" s="8">
        <f t="shared" si="18"/>
        <v>6</v>
      </c>
      <c r="AI9" s="8">
        <f t="shared" si="18"/>
        <v>6</v>
      </c>
      <c r="AJ9" s="8">
        <f t="shared" si="18"/>
        <v>6</v>
      </c>
      <c r="AK9" s="8">
        <f t="shared" si="18"/>
        <v>6</v>
      </c>
      <c r="AL9" s="8">
        <f t="shared" si="18"/>
        <v>6</v>
      </c>
      <c r="AM9" s="8">
        <f t="shared" si="18"/>
        <v>6</v>
      </c>
      <c r="AN9" s="8">
        <f t="shared" si="18"/>
        <v>6</v>
      </c>
      <c r="AO9" s="8">
        <f t="shared" si="18"/>
        <v>6</v>
      </c>
      <c r="AP9" s="8">
        <f t="shared" si="18"/>
        <v>6</v>
      </c>
      <c r="AQ9" s="8">
        <f t="shared" si="18"/>
        <v>6</v>
      </c>
      <c r="AR9" s="8">
        <f t="shared" si="18"/>
        <v>6</v>
      </c>
      <c r="AS9" s="8">
        <f t="shared" si="18"/>
        <v>6</v>
      </c>
      <c r="AT9" s="8">
        <f t="shared" si="18"/>
        <v>6</v>
      </c>
      <c r="AU9" s="8">
        <f t="shared" si="18"/>
        <v>6</v>
      </c>
      <c r="AV9" s="8">
        <f t="shared" si="18"/>
        <v>7</v>
      </c>
      <c r="AW9" s="8">
        <f t="shared" si="18"/>
        <v>7</v>
      </c>
      <c r="AX9" s="8">
        <f t="shared" si="18"/>
        <v>7</v>
      </c>
      <c r="AY9" s="8">
        <f t="shared" si="18"/>
        <v>7</v>
      </c>
      <c r="AZ9" s="8">
        <f t="shared" si="18"/>
        <v>7</v>
      </c>
      <c r="BA9" s="8">
        <f t="shared" si="18"/>
        <v>7</v>
      </c>
      <c r="BB9" s="8">
        <f t="shared" si="18"/>
        <v>7</v>
      </c>
      <c r="BC9" s="8">
        <f t="shared" si="18"/>
        <v>7</v>
      </c>
      <c r="BD9" s="8">
        <f t="shared" si="18"/>
        <v>7</v>
      </c>
      <c r="BE9" s="8">
        <f t="shared" si="18"/>
        <v>7</v>
      </c>
      <c r="BF9" s="8">
        <f t="shared" si="18"/>
        <v>7</v>
      </c>
      <c r="BG9" s="8">
        <f t="shared" si="18"/>
        <v>7</v>
      </c>
      <c r="BH9" s="8">
        <f t="shared" si="18"/>
        <v>7</v>
      </c>
      <c r="BI9" s="8">
        <f t="shared" si="18"/>
        <v>7</v>
      </c>
      <c r="BJ9" s="8">
        <f t="shared" si="18"/>
        <v>7</v>
      </c>
      <c r="BK9" s="8">
        <f t="shared" si="18"/>
        <v>7</v>
      </c>
      <c r="BL9" s="8">
        <f t="shared" si="18"/>
        <v>7</v>
      </c>
      <c r="BM9" s="8">
        <f t="shared" si="18"/>
        <v>7</v>
      </c>
      <c r="BN9" s="8">
        <f t="shared" ref="BN9:DY9" si="19">IF(BN7&lt;30, BN8, (BN8+1))</f>
        <v>7</v>
      </c>
      <c r="BO9" s="8">
        <f t="shared" si="19"/>
        <v>7</v>
      </c>
      <c r="BP9" s="8">
        <f t="shared" si="19"/>
        <v>7</v>
      </c>
      <c r="BQ9" s="8">
        <f t="shared" si="19"/>
        <v>7</v>
      </c>
      <c r="BR9" s="8">
        <f t="shared" si="19"/>
        <v>7</v>
      </c>
      <c r="BS9" s="8">
        <f t="shared" si="19"/>
        <v>7</v>
      </c>
      <c r="BT9" s="8">
        <f t="shared" si="19"/>
        <v>7</v>
      </c>
      <c r="BU9" s="8">
        <f t="shared" si="19"/>
        <v>7</v>
      </c>
      <c r="BV9" s="8">
        <f t="shared" si="19"/>
        <v>7</v>
      </c>
      <c r="BW9" s="8">
        <f t="shared" si="19"/>
        <v>7</v>
      </c>
      <c r="BX9" s="8">
        <f t="shared" si="19"/>
        <v>7</v>
      </c>
      <c r="BY9" s="8">
        <f t="shared" si="19"/>
        <v>7</v>
      </c>
      <c r="BZ9" s="8">
        <f t="shared" si="19"/>
        <v>7</v>
      </c>
      <c r="CA9" s="8">
        <f t="shared" si="19"/>
        <v>7</v>
      </c>
      <c r="CB9" s="8">
        <f t="shared" si="19"/>
        <v>7</v>
      </c>
      <c r="CC9" s="8">
        <f t="shared" si="19"/>
        <v>7</v>
      </c>
      <c r="CD9" s="8">
        <f t="shared" si="19"/>
        <v>7</v>
      </c>
      <c r="CE9" s="8">
        <f t="shared" si="19"/>
        <v>7</v>
      </c>
      <c r="CF9" s="8">
        <f t="shared" si="19"/>
        <v>7</v>
      </c>
      <c r="CG9" s="8">
        <f t="shared" si="19"/>
        <v>7</v>
      </c>
      <c r="CH9" s="8">
        <f t="shared" si="19"/>
        <v>7</v>
      </c>
      <c r="CI9" s="8">
        <f t="shared" si="19"/>
        <v>7</v>
      </c>
      <c r="CJ9" s="8">
        <f t="shared" si="19"/>
        <v>7</v>
      </c>
      <c r="CK9" s="8">
        <f t="shared" si="19"/>
        <v>7</v>
      </c>
      <c r="CL9" s="8">
        <f t="shared" si="19"/>
        <v>7</v>
      </c>
      <c r="CM9" s="8">
        <f t="shared" si="19"/>
        <v>7</v>
      </c>
      <c r="CN9" s="8">
        <f t="shared" si="19"/>
        <v>7</v>
      </c>
      <c r="CO9" s="8">
        <f t="shared" si="19"/>
        <v>7</v>
      </c>
      <c r="CP9" s="8">
        <f t="shared" si="19"/>
        <v>7</v>
      </c>
      <c r="CQ9" s="8">
        <f t="shared" si="19"/>
        <v>7</v>
      </c>
      <c r="CR9" s="8">
        <f t="shared" si="19"/>
        <v>7</v>
      </c>
      <c r="CS9" s="8">
        <f t="shared" si="19"/>
        <v>7</v>
      </c>
      <c r="CT9" s="8">
        <f t="shared" si="19"/>
        <v>6</v>
      </c>
      <c r="CU9" s="8">
        <f t="shared" si="19"/>
        <v>6</v>
      </c>
      <c r="CV9" s="8">
        <f t="shared" si="19"/>
        <v>6</v>
      </c>
      <c r="CW9" s="8">
        <f t="shared" si="19"/>
        <v>6</v>
      </c>
      <c r="CX9" s="8">
        <f t="shared" si="19"/>
        <v>6</v>
      </c>
      <c r="CY9" s="8">
        <f t="shared" si="19"/>
        <v>6</v>
      </c>
      <c r="CZ9" s="8">
        <f t="shared" si="19"/>
        <v>6</v>
      </c>
      <c r="DA9" s="8">
        <f t="shared" si="19"/>
        <v>6</v>
      </c>
      <c r="DB9" s="8">
        <f t="shared" si="19"/>
        <v>6</v>
      </c>
      <c r="DC9" s="8">
        <f t="shared" si="19"/>
        <v>6</v>
      </c>
      <c r="DD9" s="8">
        <f t="shared" si="19"/>
        <v>6</v>
      </c>
      <c r="DE9" s="8">
        <f t="shared" si="19"/>
        <v>6</v>
      </c>
      <c r="DF9" s="8">
        <f t="shared" si="19"/>
        <v>6</v>
      </c>
      <c r="DG9" s="8">
        <f t="shared" si="19"/>
        <v>6</v>
      </c>
      <c r="DH9" s="8">
        <f t="shared" si="19"/>
        <v>6</v>
      </c>
      <c r="DI9" s="8">
        <f t="shared" si="19"/>
        <v>6</v>
      </c>
      <c r="DJ9" s="8">
        <f t="shared" si="19"/>
        <v>6</v>
      </c>
      <c r="DK9" s="8">
        <f t="shared" si="19"/>
        <v>6</v>
      </c>
      <c r="DL9" s="8">
        <f t="shared" si="19"/>
        <v>6</v>
      </c>
      <c r="DM9" s="8">
        <f t="shared" si="19"/>
        <v>6</v>
      </c>
      <c r="DN9" s="8">
        <f t="shared" si="19"/>
        <v>6</v>
      </c>
      <c r="DO9" s="8">
        <f t="shared" si="19"/>
        <v>6</v>
      </c>
      <c r="DP9" s="8">
        <f t="shared" si="19"/>
        <v>6</v>
      </c>
      <c r="DQ9" s="8">
        <f t="shared" si="19"/>
        <v>6</v>
      </c>
      <c r="DR9" s="8">
        <f t="shared" si="19"/>
        <v>6</v>
      </c>
      <c r="DS9" s="8">
        <f t="shared" si="19"/>
        <v>7</v>
      </c>
      <c r="DT9" s="8">
        <f t="shared" si="19"/>
        <v>7</v>
      </c>
      <c r="DU9" s="8">
        <f t="shared" si="19"/>
        <v>7</v>
      </c>
      <c r="DV9" s="8">
        <f t="shared" si="19"/>
        <v>7</v>
      </c>
      <c r="DW9" s="8">
        <f t="shared" si="19"/>
        <v>7</v>
      </c>
      <c r="DX9" s="8">
        <f t="shared" si="19"/>
        <v>7</v>
      </c>
      <c r="DY9" s="8">
        <f t="shared" si="19"/>
        <v>7</v>
      </c>
      <c r="DZ9" s="8">
        <f t="shared" ref="DZ9:GK9" si="20">IF(DZ7&lt;30, DZ8, (DZ8+1))</f>
        <v>7</v>
      </c>
      <c r="EA9" s="8">
        <f t="shared" si="20"/>
        <v>7</v>
      </c>
      <c r="EB9" s="8">
        <f t="shared" si="20"/>
        <v>7</v>
      </c>
      <c r="EC9" s="8">
        <f t="shared" si="20"/>
        <v>7</v>
      </c>
      <c r="ED9" s="8">
        <f t="shared" si="20"/>
        <v>7</v>
      </c>
      <c r="EE9" s="8">
        <f t="shared" si="20"/>
        <v>7</v>
      </c>
      <c r="EF9" s="8">
        <f t="shared" si="20"/>
        <v>7</v>
      </c>
      <c r="EG9" s="8">
        <f t="shared" si="20"/>
        <v>7</v>
      </c>
      <c r="EH9" s="8">
        <f t="shared" si="20"/>
        <v>7</v>
      </c>
      <c r="EI9" s="8">
        <f t="shared" si="20"/>
        <v>7</v>
      </c>
      <c r="EJ9" s="8">
        <f t="shared" si="20"/>
        <v>7</v>
      </c>
      <c r="EK9" s="8">
        <f t="shared" si="20"/>
        <v>7</v>
      </c>
      <c r="EL9" s="8">
        <f t="shared" si="20"/>
        <v>7</v>
      </c>
      <c r="EM9" s="8">
        <f t="shared" si="20"/>
        <v>7</v>
      </c>
      <c r="EN9" s="8">
        <f t="shared" si="20"/>
        <v>7</v>
      </c>
      <c r="EO9" s="8">
        <f t="shared" si="20"/>
        <v>7</v>
      </c>
      <c r="EP9" s="8">
        <f t="shared" si="20"/>
        <v>7</v>
      </c>
      <c r="EQ9" s="8">
        <f t="shared" si="20"/>
        <v>7</v>
      </c>
      <c r="ER9" s="8">
        <f t="shared" si="20"/>
        <v>7</v>
      </c>
      <c r="ES9" s="8">
        <f t="shared" si="20"/>
        <v>7</v>
      </c>
      <c r="ET9" s="8">
        <f t="shared" si="20"/>
        <v>7</v>
      </c>
      <c r="EU9" s="8">
        <f t="shared" si="20"/>
        <v>7</v>
      </c>
      <c r="EV9" s="8">
        <f t="shared" si="20"/>
        <v>7</v>
      </c>
      <c r="EW9" s="8">
        <f t="shared" si="20"/>
        <v>7</v>
      </c>
      <c r="EX9" s="8">
        <f t="shared" si="20"/>
        <v>7</v>
      </c>
      <c r="EY9" s="8">
        <f t="shared" si="20"/>
        <v>7</v>
      </c>
      <c r="EZ9" s="8">
        <f t="shared" si="20"/>
        <v>7</v>
      </c>
      <c r="FA9" s="8">
        <f t="shared" si="20"/>
        <v>7</v>
      </c>
      <c r="FB9" s="8">
        <f t="shared" si="20"/>
        <v>7</v>
      </c>
      <c r="FC9" s="8">
        <f t="shared" si="20"/>
        <v>7</v>
      </c>
      <c r="FD9" s="8">
        <f t="shared" si="20"/>
        <v>7</v>
      </c>
      <c r="FE9" s="8">
        <f t="shared" si="20"/>
        <v>7</v>
      </c>
      <c r="FF9" s="8">
        <f t="shared" si="20"/>
        <v>7</v>
      </c>
      <c r="FG9" s="8">
        <f t="shared" si="20"/>
        <v>7</v>
      </c>
      <c r="FH9" s="8">
        <f t="shared" si="20"/>
        <v>7</v>
      </c>
      <c r="FI9" s="8">
        <f t="shared" si="20"/>
        <v>7</v>
      </c>
      <c r="FJ9" s="8">
        <f t="shared" si="20"/>
        <v>7</v>
      </c>
      <c r="FK9" s="8">
        <f t="shared" si="20"/>
        <v>7</v>
      </c>
      <c r="FL9" s="8">
        <f t="shared" si="20"/>
        <v>7</v>
      </c>
      <c r="FM9" s="8">
        <f t="shared" si="20"/>
        <v>7</v>
      </c>
      <c r="FN9" s="8">
        <f t="shared" si="20"/>
        <v>7</v>
      </c>
      <c r="FO9" s="8">
        <f t="shared" si="20"/>
        <v>7</v>
      </c>
      <c r="FP9" s="8">
        <f t="shared" si="20"/>
        <v>7</v>
      </c>
      <c r="FQ9" s="8">
        <f t="shared" si="20"/>
        <v>7</v>
      </c>
      <c r="FR9" s="8">
        <f t="shared" si="20"/>
        <v>7</v>
      </c>
      <c r="FS9" s="8">
        <f t="shared" si="20"/>
        <v>7</v>
      </c>
      <c r="FT9" s="8">
        <f t="shared" si="20"/>
        <v>7</v>
      </c>
      <c r="FU9" s="8">
        <f t="shared" si="20"/>
        <v>7</v>
      </c>
      <c r="FV9" s="8">
        <f t="shared" si="20"/>
        <v>7</v>
      </c>
      <c r="FW9" s="8">
        <f t="shared" si="20"/>
        <v>7</v>
      </c>
      <c r="FX9" s="8">
        <f t="shared" si="20"/>
        <v>7</v>
      </c>
      <c r="FY9" s="8">
        <f t="shared" si="20"/>
        <v>7</v>
      </c>
      <c r="FZ9" s="8">
        <f t="shared" si="20"/>
        <v>7</v>
      </c>
      <c r="GA9" s="8">
        <f t="shared" si="20"/>
        <v>7</v>
      </c>
      <c r="GB9" s="8">
        <f t="shared" si="20"/>
        <v>7</v>
      </c>
      <c r="GC9" s="8">
        <f t="shared" si="20"/>
        <v>7</v>
      </c>
      <c r="GD9" s="8">
        <f t="shared" si="20"/>
        <v>7</v>
      </c>
      <c r="GE9" s="8">
        <f t="shared" si="20"/>
        <v>7</v>
      </c>
      <c r="GF9" s="8">
        <f t="shared" si="20"/>
        <v>7</v>
      </c>
      <c r="GG9" s="8">
        <f t="shared" si="20"/>
        <v>7</v>
      </c>
      <c r="GH9" s="8">
        <f t="shared" si="20"/>
        <v>7</v>
      </c>
      <c r="GI9" s="8">
        <f t="shared" si="20"/>
        <v>7</v>
      </c>
      <c r="GJ9" s="8">
        <f t="shared" si="20"/>
        <v>7</v>
      </c>
      <c r="GK9" s="8">
        <f t="shared" si="20"/>
        <v>7</v>
      </c>
      <c r="GL9" s="8">
        <f t="shared" ref="GL9:IW9" si="21">IF(GL7&lt;30, GL8, (GL8+1))</f>
        <v>7</v>
      </c>
      <c r="GM9" s="8">
        <f t="shared" si="21"/>
        <v>7</v>
      </c>
      <c r="GN9" s="8">
        <f t="shared" si="21"/>
        <v>7</v>
      </c>
      <c r="GO9" s="8">
        <f t="shared" si="21"/>
        <v>7</v>
      </c>
      <c r="GP9" s="8">
        <f t="shared" si="21"/>
        <v>7</v>
      </c>
      <c r="GQ9" s="8">
        <f t="shared" si="21"/>
        <v>7</v>
      </c>
      <c r="GR9" s="8">
        <f t="shared" si="21"/>
        <v>7</v>
      </c>
      <c r="GS9" s="8">
        <f t="shared" si="21"/>
        <v>7</v>
      </c>
      <c r="GT9" s="8">
        <f t="shared" si="21"/>
        <v>7</v>
      </c>
      <c r="GU9" s="8">
        <f t="shared" si="21"/>
        <v>7</v>
      </c>
      <c r="GV9" s="8">
        <f t="shared" si="21"/>
        <v>7</v>
      </c>
      <c r="GW9" s="8">
        <f t="shared" si="21"/>
        <v>7</v>
      </c>
      <c r="GX9" s="8">
        <f t="shared" si="21"/>
        <v>7</v>
      </c>
      <c r="GY9" s="8">
        <f t="shared" si="21"/>
        <v>7</v>
      </c>
      <c r="GZ9" s="8">
        <f t="shared" si="21"/>
        <v>7</v>
      </c>
      <c r="HA9" s="8">
        <f t="shared" si="21"/>
        <v>7</v>
      </c>
      <c r="HB9" s="8">
        <f t="shared" si="21"/>
        <v>7</v>
      </c>
      <c r="HC9" s="8">
        <f t="shared" si="21"/>
        <v>7</v>
      </c>
      <c r="HD9" s="8">
        <f t="shared" si="21"/>
        <v>7</v>
      </c>
      <c r="HE9" s="8">
        <f t="shared" si="21"/>
        <v>7</v>
      </c>
      <c r="HF9" s="8">
        <f t="shared" si="21"/>
        <v>7</v>
      </c>
      <c r="HG9" s="8">
        <f t="shared" si="21"/>
        <v>7</v>
      </c>
      <c r="HH9" s="8">
        <f t="shared" si="21"/>
        <v>7</v>
      </c>
      <c r="HI9" s="8">
        <f t="shared" si="21"/>
        <v>7</v>
      </c>
      <c r="HJ9" s="8">
        <f t="shared" si="21"/>
        <v>7</v>
      </c>
      <c r="HK9" s="8">
        <f t="shared" si="21"/>
        <v>7</v>
      </c>
      <c r="HL9" s="8">
        <f t="shared" si="21"/>
        <v>7</v>
      </c>
      <c r="HM9" s="8">
        <f t="shared" si="21"/>
        <v>7</v>
      </c>
      <c r="HN9" s="8">
        <f t="shared" si="21"/>
        <v>7</v>
      </c>
      <c r="HO9" s="8">
        <f t="shared" si="21"/>
        <v>7</v>
      </c>
      <c r="HP9" s="8">
        <f t="shared" si="21"/>
        <v>7</v>
      </c>
      <c r="HQ9" s="8">
        <f t="shared" si="21"/>
        <v>7</v>
      </c>
      <c r="HR9" s="8">
        <f t="shared" si="21"/>
        <v>7</v>
      </c>
      <c r="HS9" s="8">
        <f t="shared" si="21"/>
        <v>7</v>
      </c>
      <c r="HT9" s="8">
        <f t="shared" si="21"/>
        <v>7</v>
      </c>
      <c r="HU9" s="8">
        <f t="shared" si="21"/>
        <v>7</v>
      </c>
      <c r="HV9" s="8">
        <f t="shared" si="21"/>
        <v>7</v>
      </c>
      <c r="HW9" s="8">
        <f t="shared" si="21"/>
        <v>7</v>
      </c>
      <c r="HX9" s="8">
        <f t="shared" si="21"/>
        <v>7</v>
      </c>
      <c r="HY9" s="8">
        <f t="shared" si="21"/>
        <v>6</v>
      </c>
      <c r="HZ9" s="8">
        <f t="shared" si="21"/>
        <v>6</v>
      </c>
      <c r="IA9" s="8">
        <f t="shared" si="21"/>
        <v>6</v>
      </c>
      <c r="IB9" s="8">
        <f t="shared" si="21"/>
        <v>6</v>
      </c>
      <c r="IC9" s="8">
        <f t="shared" si="21"/>
        <v>6</v>
      </c>
      <c r="ID9" s="8">
        <f t="shared" si="21"/>
        <v>6</v>
      </c>
      <c r="IE9" s="8">
        <f t="shared" si="21"/>
        <v>6</v>
      </c>
      <c r="IF9" s="8">
        <f t="shared" si="21"/>
        <v>6</v>
      </c>
      <c r="IG9" s="8">
        <f t="shared" si="21"/>
        <v>6</v>
      </c>
      <c r="IH9" s="8">
        <f t="shared" si="21"/>
        <v>6</v>
      </c>
      <c r="II9" s="8">
        <f t="shared" si="21"/>
        <v>6</v>
      </c>
      <c r="IJ9" s="8">
        <f t="shared" si="21"/>
        <v>6</v>
      </c>
      <c r="IK9" s="8">
        <f t="shared" si="21"/>
        <v>6</v>
      </c>
      <c r="IL9" s="8">
        <f t="shared" si="21"/>
        <v>6</v>
      </c>
      <c r="IM9" s="8">
        <f t="shared" si="21"/>
        <v>6</v>
      </c>
      <c r="IN9" s="8">
        <f t="shared" si="21"/>
        <v>6</v>
      </c>
      <c r="IO9" s="8">
        <f t="shared" si="21"/>
        <v>6</v>
      </c>
      <c r="IP9" s="8">
        <f t="shared" si="21"/>
        <v>6</v>
      </c>
      <c r="IQ9" s="8">
        <f t="shared" si="21"/>
        <v>6</v>
      </c>
      <c r="IR9" s="8">
        <f t="shared" si="21"/>
        <v>6</v>
      </c>
      <c r="IS9" s="8">
        <f t="shared" si="21"/>
        <v>6</v>
      </c>
      <c r="IT9" s="8">
        <f t="shared" si="21"/>
        <v>6</v>
      </c>
      <c r="IU9" s="8">
        <f t="shared" si="21"/>
        <v>6</v>
      </c>
      <c r="IV9" s="8">
        <f t="shared" si="21"/>
        <v>6</v>
      </c>
      <c r="IW9" s="8">
        <f t="shared" si="21"/>
        <v>6</v>
      </c>
      <c r="IX9" s="8">
        <f t="shared" ref="IX9:LI9" si="22">IF(IX7&lt;30, IX8, (IX8+1))</f>
        <v>6</v>
      </c>
      <c r="IY9" s="8">
        <f t="shared" si="22"/>
        <v>6</v>
      </c>
      <c r="IZ9" s="8">
        <f t="shared" si="22"/>
        <v>6</v>
      </c>
      <c r="JA9" s="8">
        <f t="shared" si="22"/>
        <v>6</v>
      </c>
      <c r="JB9" s="8">
        <f t="shared" si="22"/>
        <v>6</v>
      </c>
      <c r="JC9" s="8">
        <f t="shared" si="22"/>
        <v>6</v>
      </c>
      <c r="JD9" s="8">
        <f t="shared" si="22"/>
        <v>6</v>
      </c>
      <c r="JE9" s="8">
        <f t="shared" si="22"/>
        <v>6</v>
      </c>
      <c r="JF9" s="8">
        <f t="shared" si="22"/>
        <v>6</v>
      </c>
      <c r="JG9" s="8">
        <f t="shared" si="22"/>
        <v>6</v>
      </c>
      <c r="JH9" s="8">
        <f t="shared" si="22"/>
        <v>6</v>
      </c>
      <c r="JI9" s="8">
        <f t="shared" si="22"/>
        <v>6</v>
      </c>
      <c r="JJ9" s="8">
        <f t="shared" si="22"/>
        <v>6</v>
      </c>
      <c r="JK9" s="8">
        <f t="shared" si="22"/>
        <v>6</v>
      </c>
      <c r="JL9" s="8">
        <f t="shared" si="22"/>
        <v>6</v>
      </c>
      <c r="JM9" s="8">
        <f t="shared" si="22"/>
        <v>6</v>
      </c>
      <c r="JN9" s="8">
        <f t="shared" si="22"/>
        <v>6</v>
      </c>
      <c r="JO9" s="8">
        <f t="shared" si="22"/>
        <v>6</v>
      </c>
      <c r="JP9" s="8">
        <f t="shared" si="22"/>
        <v>6</v>
      </c>
      <c r="JQ9" s="8">
        <f t="shared" si="22"/>
        <v>6</v>
      </c>
      <c r="JR9" s="8">
        <f t="shared" si="22"/>
        <v>5</v>
      </c>
      <c r="JS9" s="8">
        <f t="shared" si="22"/>
        <v>5</v>
      </c>
      <c r="JT9" s="8">
        <f t="shared" si="22"/>
        <v>6</v>
      </c>
      <c r="JU9" s="8">
        <f t="shared" si="22"/>
        <v>6</v>
      </c>
      <c r="JV9" s="8">
        <f t="shared" si="22"/>
        <v>6</v>
      </c>
      <c r="JW9" s="8">
        <f t="shared" si="22"/>
        <v>6</v>
      </c>
      <c r="JX9" s="8">
        <f t="shared" si="22"/>
        <v>6</v>
      </c>
      <c r="JY9" s="8">
        <f t="shared" si="22"/>
        <v>6</v>
      </c>
      <c r="JZ9" s="8">
        <f t="shared" si="22"/>
        <v>6</v>
      </c>
      <c r="KA9" s="8">
        <f t="shared" si="22"/>
        <v>6</v>
      </c>
      <c r="KB9" s="8">
        <f t="shared" si="22"/>
        <v>6</v>
      </c>
      <c r="KC9" s="8">
        <f t="shared" si="22"/>
        <v>6</v>
      </c>
      <c r="KD9" s="8">
        <f t="shared" si="22"/>
        <v>6</v>
      </c>
      <c r="KE9" s="8">
        <f t="shared" si="22"/>
        <v>6</v>
      </c>
      <c r="KF9" s="8">
        <f t="shared" si="22"/>
        <v>6</v>
      </c>
      <c r="KG9" s="8">
        <f t="shared" si="22"/>
        <v>6</v>
      </c>
      <c r="KH9" s="8">
        <f t="shared" si="22"/>
        <v>6</v>
      </c>
      <c r="KI9" s="8">
        <f t="shared" si="22"/>
        <v>6</v>
      </c>
      <c r="KJ9" s="8">
        <f t="shared" si="22"/>
        <v>6</v>
      </c>
      <c r="KK9" s="8">
        <f t="shared" si="22"/>
        <v>6</v>
      </c>
      <c r="KL9" s="8">
        <f t="shared" si="22"/>
        <v>6</v>
      </c>
      <c r="KM9" s="8">
        <f t="shared" si="22"/>
        <v>6</v>
      </c>
      <c r="KN9" s="8">
        <f t="shared" si="22"/>
        <v>6</v>
      </c>
      <c r="KO9" s="8">
        <f t="shared" si="22"/>
        <v>6</v>
      </c>
      <c r="KP9" s="8">
        <f t="shared" si="22"/>
        <v>6</v>
      </c>
      <c r="KQ9" s="8">
        <f t="shared" si="22"/>
        <v>6</v>
      </c>
      <c r="KR9" s="8">
        <f t="shared" si="22"/>
        <v>6</v>
      </c>
      <c r="KS9" s="8">
        <f t="shared" si="22"/>
        <v>6</v>
      </c>
      <c r="KT9" s="8">
        <f t="shared" si="22"/>
        <v>6</v>
      </c>
      <c r="KU9" s="8">
        <f t="shared" si="22"/>
        <v>6</v>
      </c>
      <c r="KV9" s="8">
        <f t="shared" si="22"/>
        <v>6</v>
      </c>
      <c r="KW9" s="8">
        <f t="shared" si="22"/>
        <v>6</v>
      </c>
      <c r="KX9" s="8">
        <f t="shared" si="22"/>
        <v>6</v>
      </c>
      <c r="KY9" s="8">
        <f t="shared" si="22"/>
        <v>6</v>
      </c>
      <c r="KZ9" s="8">
        <f t="shared" si="22"/>
        <v>6</v>
      </c>
      <c r="LA9" s="8">
        <f t="shared" si="22"/>
        <v>6</v>
      </c>
      <c r="LB9" s="8">
        <f t="shared" si="22"/>
        <v>6</v>
      </c>
      <c r="LC9" s="8">
        <f t="shared" si="22"/>
        <v>6</v>
      </c>
      <c r="LD9" s="8">
        <f t="shared" si="22"/>
        <v>6</v>
      </c>
      <c r="LE9" s="8">
        <f t="shared" si="22"/>
        <v>6</v>
      </c>
      <c r="LF9" s="8">
        <f t="shared" si="22"/>
        <v>6</v>
      </c>
      <c r="LG9" s="8">
        <f t="shared" si="22"/>
        <v>6</v>
      </c>
      <c r="LH9" s="8">
        <f t="shared" si="22"/>
        <v>6</v>
      </c>
      <c r="LI9" s="8">
        <f t="shared" si="22"/>
        <v>6</v>
      </c>
      <c r="LJ9" s="8">
        <f t="shared" ref="LJ9:NB9" si="23">IF(LJ7&lt;30, LJ8, (LJ8+1))</f>
        <v>6</v>
      </c>
      <c r="LK9" s="8">
        <f t="shared" si="23"/>
        <v>6</v>
      </c>
      <c r="LL9" s="8">
        <f t="shared" si="23"/>
        <v>6</v>
      </c>
      <c r="LM9" s="8">
        <f t="shared" si="23"/>
        <v>6</v>
      </c>
      <c r="LN9" s="8">
        <f t="shared" si="23"/>
        <v>6</v>
      </c>
      <c r="LO9" s="8">
        <f t="shared" si="23"/>
        <v>6</v>
      </c>
      <c r="LP9" s="8">
        <f t="shared" si="23"/>
        <v>6</v>
      </c>
      <c r="LQ9" s="8">
        <f t="shared" si="23"/>
        <v>6</v>
      </c>
      <c r="LR9" s="8">
        <f t="shared" si="23"/>
        <v>6</v>
      </c>
      <c r="LS9" s="8">
        <f t="shared" si="23"/>
        <v>6</v>
      </c>
      <c r="LT9" s="8">
        <f t="shared" si="23"/>
        <v>6</v>
      </c>
      <c r="LU9" s="8">
        <f t="shared" si="23"/>
        <v>6</v>
      </c>
      <c r="LV9" s="8">
        <f t="shared" si="23"/>
        <v>6</v>
      </c>
      <c r="LW9" s="8">
        <f t="shared" si="23"/>
        <v>6</v>
      </c>
      <c r="LX9" s="8">
        <f t="shared" si="23"/>
        <v>6</v>
      </c>
      <c r="LY9" s="8">
        <f t="shared" si="23"/>
        <v>6</v>
      </c>
      <c r="LZ9" s="8">
        <f t="shared" si="23"/>
        <v>6</v>
      </c>
      <c r="MA9" s="8">
        <f t="shared" si="23"/>
        <v>6</v>
      </c>
      <c r="MB9" s="8">
        <f t="shared" si="23"/>
        <v>6</v>
      </c>
      <c r="MC9" s="8">
        <f t="shared" si="23"/>
        <v>6</v>
      </c>
      <c r="MD9" s="8">
        <f t="shared" si="23"/>
        <v>6</v>
      </c>
      <c r="ME9" s="8">
        <f t="shared" si="23"/>
        <v>6</v>
      </c>
      <c r="MF9" s="8">
        <f t="shared" si="23"/>
        <v>6</v>
      </c>
      <c r="MG9" s="8">
        <f t="shared" si="23"/>
        <v>6</v>
      </c>
      <c r="MH9" s="8">
        <f t="shared" si="23"/>
        <v>6</v>
      </c>
      <c r="MI9" s="8">
        <f t="shared" si="23"/>
        <v>6</v>
      </c>
      <c r="MJ9" s="8">
        <f t="shared" si="23"/>
        <v>6</v>
      </c>
      <c r="MK9" s="8">
        <f t="shared" si="23"/>
        <v>6</v>
      </c>
      <c r="ML9" s="8">
        <f t="shared" si="23"/>
        <v>6</v>
      </c>
      <c r="MM9" s="8">
        <f t="shared" si="23"/>
        <v>6</v>
      </c>
      <c r="MN9" s="8">
        <f t="shared" si="23"/>
        <v>6</v>
      </c>
      <c r="MO9" s="8">
        <f t="shared" si="23"/>
        <v>6</v>
      </c>
      <c r="MP9" s="8">
        <f t="shared" si="23"/>
        <v>6</v>
      </c>
      <c r="MQ9" s="8">
        <f t="shared" si="23"/>
        <v>6</v>
      </c>
      <c r="MR9" s="8">
        <f t="shared" si="23"/>
        <v>6</v>
      </c>
      <c r="MS9" s="8">
        <f t="shared" si="23"/>
        <v>6</v>
      </c>
      <c r="MT9" s="8">
        <f t="shared" si="23"/>
        <v>6</v>
      </c>
      <c r="MU9" s="8">
        <f t="shared" si="23"/>
        <v>6</v>
      </c>
      <c r="MV9" s="8">
        <f t="shared" si="23"/>
        <v>6</v>
      </c>
      <c r="MW9" s="8">
        <f t="shared" si="23"/>
        <v>6</v>
      </c>
      <c r="MX9" s="8">
        <f t="shared" si="23"/>
        <v>6</v>
      </c>
      <c r="MY9" s="8">
        <f t="shared" si="23"/>
        <v>6</v>
      </c>
      <c r="MZ9" s="8">
        <f t="shared" si="23"/>
        <v>6</v>
      </c>
      <c r="NA9" s="8">
        <f t="shared" si="23"/>
        <v>6</v>
      </c>
      <c r="NB9" s="8">
        <f t="shared" si="23"/>
        <v>6</v>
      </c>
    </row>
    <row r="10" spans="1:366" x14ac:dyDescent="0.45">
      <c r="A10" s="1"/>
      <c r="B10" s="5"/>
      <c r="D10" s="5"/>
      <c r="F10" s="9"/>
      <c r="G10" s="8"/>
    </row>
    <row r="11" spans="1:366" x14ac:dyDescent="0.45">
      <c r="A11" s="1"/>
      <c r="B11" s="5"/>
      <c r="D11" s="5"/>
      <c r="F11" s="9"/>
      <c r="G11" s="8"/>
    </row>
    <row r="12" spans="1:366" x14ac:dyDescent="0.45">
      <c r="A12" s="1"/>
      <c r="B12" s="5"/>
      <c r="D12" s="5"/>
      <c r="F12" s="9"/>
      <c r="G12" s="8"/>
    </row>
    <row r="13" spans="1:366" x14ac:dyDescent="0.45">
      <c r="A13" s="1"/>
      <c r="B13" s="5"/>
      <c r="D13" s="5"/>
      <c r="F13" s="9"/>
      <c r="G13" s="8"/>
    </row>
    <row r="14" spans="1:366" x14ac:dyDescent="0.45">
      <c r="A14" s="1"/>
      <c r="B14" s="5"/>
      <c r="D14" s="5"/>
      <c r="F14" s="9"/>
      <c r="G14" s="8"/>
    </row>
    <row r="15" spans="1:366" x14ac:dyDescent="0.45">
      <c r="A15" s="1"/>
      <c r="B15" s="5"/>
      <c r="D15" s="5"/>
      <c r="F15" s="9"/>
      <c r="G15" s="8"/>
    </row>
    <row r="16" spans="1:366" x14ac:dyDescent="0.45">
      <c r="A16" s="1"/>
      <c r="B16" s="5"/>
      <c r="D16" s="5"/>
      <c r="F16" s="9"/>
      <c r="G16" s="8"/>
    </row>
    <row r="17" spans="1:9" x14ac:dyDescent="0.45">
      <c r="A17" s="1"/>
      <c r="B17" s="5"/>
      <c r="D17" s="5"/>
      <c r="F17" s="9"/>
      <c r="G17" s="8"/>
      <c r="I17" s="5">
        <f>E17</f>
        <v>0</v>
      </c>
    </row>
    <row r="18" spans="1:9" x14ac:dyDescent="0.45">
      <c r="A18" s="1"/>
      <c r="B18" s="5"/>
      <c r="D18" s="5"/>
      <c r="F18" s="9"/>
      <c r="G18" s="8"/>
    </row>
    <row r="19" spans="1:9" x14ac:dyDescent="0.45">
      <c r="A19" s="1"/>
      <c r="B19" s="5"/>
      <c r="D19" s="5"/>
      <c r="F19" s="9"/>
      <c r="G19" s="8"/>
    </row>
    <row r="20" spans="1:9" x14ac:dyDescent="0.45">
      <c r="A20" s="1"/>
      <c r="B20" s="5"/>
      <c r="D20" s="5"/>
      <c r="F20" s="9"/>
      <c r="G20" s="8"/>
    </row>
    <row r="21" spans="1:9" x14ac:dyDescent="0.45">
      <c r="A21" s="1"/>
      <c r="B21" s="5"/>
      <c r="D21" s="5"/>
      <c r="F21" s="9"/>
      <c r="G21" s="8"/>
    </row>
    <row r="22" spans="1:9" x14ac:dyDescent="0.45">
      <c r="A22" s="1"/>
      <c r="B22" s="5"/>
      <c r="D22" s="5"/>
      <c r="F22" s="9"/>
      <c r="G22" s="8"/>
    </row>
    <row r="23" spans="1:9" x14ac:dyDescent="0.45">
      <c r="A23" s="1"/>
      <c r="B23" s="5"/>
      <c r="D23" s="5"/>
      <c r="F23" s="9"/>
      <c r="G23" s="8"/>
    </row>
    <row r="24" spans="1:9" x14ac:dyDescent="0.45">
      <c r="A24" s="1"/>
      <c r="B24" s="5"/>
      <c r="D24" s="5"/>
      <c r="F24" s="9"/>
      <c r="G24" s="8"/>
    </row>
    <row r="25" spans="1:9" x14ac:dyDescent="0.45">
      <c r="A25" s="1"/>
      <c r="B25" s="5"/>
      <c r="D25" s="5"/>
      <c r="F25" s="9"/>
      <c r="G25" s="8"/>
    </row>
    <row r="26" spans="1:9" x14ac:dyDescent="0.45">
      <c r="A26" s="1"/>
      <c r="B26" s="5"/>
      <c r="D26" s="5"/>
      <c r="F26" s="9"/>
      <c r="G26" s="8"/>
    </row>
    <row r="27" spans="1:9" x14ac:dyDescent="0.45">
      <c r="A27" s="1"/>
      <c r="B27" s="5"/>
      <c r="D27" s="5"/>
      <c r="F27" s="9"/>
      <c r="G27" s="8"/>
    </row>
    <row r="28" spans="1:9" x14ac:dyDescent="0.45">
      <c r="A28" s="1"/>
      <c r="B28" s="5"/>
      <c r="D28" s="5"/>
      <c r="F28" s="9"/>
      <c r="G28" s="8"/>
    </row>
    <row r="29" spans="1:9" x14ac:dyDescent="0.45">
      <c r="A29" s="1"/>
      <c r="B29" s="5"/>
      <c r="D29" s="5"/>
      <c r="F29" s="9"/>
      <c r="G29" s="8"/>
    </row>
    <row r="30" spans="1:9" x14ac:dyDescent="0.45">
      <c r="A30" s="1"/>
      <c r="B30" s="5"/>
      <c r="D30" s="5"/>
      <c r="F30" s="9"/>
      <c r="G30" s="8"/>
    </row>
    <row r="31" spans="1:9" x14ac:dyDescent="0.45">
      <c r="A31" s="1"/>
      <c r="B31" s="5"/>
      <c r="D31" s="5"/>
      <c r="F31" s="9"/>
      <c r="G31" s="8"/>
    </row>
    <row r="32" spans="1:9" x14ac:dyDescent="0.45">
      <c r="A32" s="1"/>
      <c r="B32" s="5"/>
      <c r="D32" s="5"/>
      <c r="F32" s="9"/>
      <c r="G32" s="8"/>
    </row>
    <row r="33" spans="1:7" x14ac:dyDescent="0.45">
      <c r="A33" s="1"/>
      <c r="B33" s="5"/>
      <c r="D33" s="5"/>
      <c r="F33" s="9"/>
      <c r="G33" s="8"/>
    </row>
    <row r="34" spans="1:7" x14ac:dyDescent="0.45">
      <c r="A34" s="1"/>
      <c r="B34" s="5"/>
      <c r="D34" s="5"/>
      <c r="F34" s="9"/>
      <c r="G34" s="8"/>
    </row>
    <row r="35" spans="1:7" x14ac:dyDescent="0.45">
      <c r="A35" s="1"/>
      <c r="B35" s="5"/>
      <c r="D35" s="5"/>
      <c r="F35" s="9"/>
      <c r="G35" s="8"/>
    </row>
    <row r="36" spans="1:7" x14ac:dyDescent="0.45">
      <c r="A36" s="1"/>
      <c r="B36" s="5"/>
      <c r="D36" s="5"/>
      <c r="F36" s="9"/>
      <c r="G36" s="8"/>
    </row>
    <row r="37" spans="1:7" x14ac:dyDescent="0.45">
      <c r="A37" s="1"/>
      <c r="B37" s="5"/>
      <c r="D37" s="5"/>
      <c r="F37" s="9"/>
      <c r="G37" s="8"/>
    </row>
    <row r="38" spans="1:7" x14ac:dyDescent="0.45">
      <c r="A38" s="1"/>
      <c r="B38" s="5"/>
      <c r="D38" s="5"/>
      <c r="F38" s="9"/>
      <c r="G38" s="8"/>
    </row>
    <row r="39" spans="1:7" x14ac:dyDescent="0.45">
      <c r="A39" s="1"/>
      <c r="B39" s="5"/>
      <c r="D39" s="5"/>
      <c r="F39" s="9"/>
      <c r="G39" s="8"/>
    </row>
    <row r="40" spans="1:7" x14ac:dyDescent="0.45">
      <c r="A40" s="1"/>
      <c r="B40" s="5"/>
      <c r="D40" s="5"/>
      <c r="F40" s="9"/>
      <c r="G40" s="8"/>
    </row>
    <row r="41" spans="1:7" x14ac:dyDescent="0.45">
      <c r="A41" s="1"/>
      <c r="B41" s="5"/>
      <c r="D41" s="5"/>
      <c r="F41" s="9"/>
      <c r="G41" s="8"/>
    </row>
    <row r="42" spans="1:7" x14ac:dyDescent="0.45">
      <c r="A42" s="1"/>
      <c r="B42" s="5"/>
      <c r="D42" s="5"/>
      <c r="F42" s="9"/>
      <c r="G42" s="8"/>
    </row>
    <row r="43" spans="1:7" x14ac:dyDescent="0.45">
      <c r="A43" s="1"/>
      <c r="B43" s="5"/>
      <c r="D43" s="5"/>
      <c r="F43" s="9"/>
      <c r="G43" s="8"/>
    </row>
    <row r="44" spans="1:7" x14ac:dyDescent="0.45">
      <c r="A44" s="1"/>
      <c r="B44" s="5"/>
      <c r="D44" s="5"/>
      <c r="F44" s="9"/>
      <c r="G44" s="8"/>
    </row>
    <row r="45" spans="1:7" x14ac:dyDescent="0.45">
      <c r="A45" s="1"/>
      <c r="B45" s="5"/>
      <c r="D45" s="5"/>
      <c r="F45" s="9"/>
      <c r="G45" s="8"/>
    </row>
    <row r="46" spans="1:7" x14ac:dyDescent="0.45">
      <c r="A46" s="1"/>
      <c r="B46" s="5"/>
      <c r="D46" s="5"/>
      <c r="F46" s="9"/>
      <c r="G46" s="8"/>
    </row>
    <row r="47" spans="1:7" x14ac:dyDescent="0.45">
      <c r="A47" s="1"/>
      <c r="B47" s="5"/>
      <c r="D47" s="5"/>
      <c r="F47" s="9"/>
      <c r="G47" s="8"/>
    </row>
    <row r="48" spans="1:7" x14ac:dyDescent="0.45">
      <c r="A48" s="1"/>
      <c r="B48" s="5"/>
      <c r="D48" s="5"/>
      <c r="F48" s="9"/>
      <c r="G48" s="8"/>
    </row>
    <row r="49" spans="1:7" x14ac:dyDescent="0.45">
      <c r="A49" s="1"/>
      <c r="B49" s="5"/>
      <c r="D49" s="5"/>
      <c r="F49" s="9"/>
      <c r="G49" s="8"/>
    </row>
    <row r="50" spans="1:7" x14ac:dyDescent="0.45">
      <c r="A50" s="1"/>
      <c r="B50" s="5"/>
      <c r="D50" s="5"/>
      <c r="F50" s="9"/>
      <c r="G50" s="8"/>
    </row>
    <row r="51" spans="1:7" x14ac:dyDescent="0.45">
      <c r="A51" s="1"/>
      <c r="B51" s="5"/>
      <c r="D51" s="5"/>
      <c r="F51" s="9"/>
      <c r="G51" s="8"/>
    </row>
    <row r="52" spans="1:7" x14ac:dyDescent="0.45">
      <c r="A52" s="1"/>
      <c r="B52" s="5"/>
      <c r="D52" s="5"/>
      <c r="F52" s="9"/>
      <c r="G52" s="8"/>
    </row>
    <row r="53" spans="1:7" x14ac:dyDescent="0.45">
      <c r="A53" s="1"/>
      <c r="B53" s="5"/>
      <c r="D53" s="5"/>
      <c r="F53" s="9"/>
      <c r="G53" s="8"/>
    </row>
    <row r="54" spans="1:7" x14ac:dyDescent="0.45">
      <c r="A54" s="1"/>
      <c r="B54" s="5"/>
      <c r="D54" s="5"/>
      <c r="F54" s="9"/>
      <c r="G54" s="8"/>
    </row>
    <row r="55" spans="1:7" x14ac:dyDescent="0.45">
      <c r="A55" s="1"/>
      <c r="B55" s="5"/>
      <c r="D55" s="5"/>
      <c r="F55" s="9"/>
      <c r="G55" s="8"/>
    </row>
    <row r="56" spans="1:7" x14ac:dyDescent="0.45">
      <c r="A56" s="1"/>
      <c r="B56" s="5"/>
      <c r="D56" s="5"/>
      <c r="F56" s="9"/>
      <c r="G56" s="8"/>
    </row>
    <row r="57" spans="1:7" x14ac:dyDescent="0.45">
      <c r="A57" s="1"/>
      <c r="B57" s="5"/>
      <c r="D57" s="5"/>
      <c r="F57" s="9"/>
      <c r="G57" s="8"/>
    </row>
    <row r="58" spans="1:7" x14ac:dyDescent="0.45">
      <c r="A58" s="1"/>
      <c r="B58" s="5"/>
      <c r="D58" s="5"/>
      <c r="F58" s="9"/>
      <c r="G58" s="8"/>
    </row>
    <row r="59" spans="1:7" x14ac:dyDescent="0.45">
      <c r="A59" s="1"/>
      <c r="B59" s="5"/>
      <c r="D59" s="5"/>
      <c r="F59" s="9"/>
      <c r="G59" s="8"/>
    </row>
    <row r="60" spans="1:7" x14ac:dyDescent="0.45">
      <c r="A60" s="1"/>
      <c r="B60" s="5"/>
      <c r="D60" s="5"/>
      <c r="F60" s="9"/>
      <c r="G60" s="8"/>
    </row>
    <row r="61" spans="1:7" x14ac:dyDescent="0.45">
      <c r="A61" s="1"/>
      <c r="B61" s="5"/>
      <c r="D61" s="5"/>
      <c r="F61" s="9"/>
      <c r="G61" s="8"/>
    </row>
    <row r="62" spans="1:7" x14ac:dyDescent="0.45">
      <c r="A62" s="1"/>
      <c r="B62" s="5"/>
      <c r="D62" s="5"/>
      <c r="F62" s="9"/>
      <c r="G62" s="8"/>
    </row>
    <row r="63" spans="1:7" x14ac:dyDescent="0.45">
      <c r="A63" s="1"/>
      <c r="B63" s="5"/>
      <c r="D63" s="5"/>
      <c r="F63" s="9"/>
      <c r="G63" s="8"/>
    </row>
    <row r="64" spans="1:7" x14ac:dyDescent="0.45">
      <c r="A64" s="1"/>
      <c r="B64" s="5"/>
      <c r="D64" s="5"/>
      <c r="F64" s="9"/>
      <c r="G64" s="8"/>
    </row>
    <row r="65" spans="1:7" x14ac:dyDescent="0.45">
      <c r="A65" s="1"/>
      <c r="B65" s="5"/>
      <c r="D65" s="5"/>
      <c r="F65" s="9"/>
      <c r="G65" s="8"/>
    </row>
    <row r="66" spans="1:7" x14ac:dyDescent="0.45">
      <c r="A66" s="1"/>
      <c r="B66" s="5"/>
      <c r="D66" s="5"/>
      <c r="F66" s="9"/>
      <c r="G66" s="8"/>
    </row>
    <row r="67" spans="1:7" x14ac:dyDescent="0.45">
      <c r="A67" s="1"/>
      <c r="B67" s="5"/>
      <c r="D67" s="5"/>
      <c r="F67" s="9"/>
      <c r="G67" s="8"/>
    </row>
    <row r="68" spans="1:7" x14ac:dyDescent="0.45">
      <c r="A68" s="1"/>
      <c r="B68" s="5"/>
      <c r="D68" s="5"/>
      <c r="F68" s="9"/>
      <c r="G68" s="8"/>
    </row>
    <row r="69" spans="1:7" x14ac:dyDescent="0.45">
      <c r="A69" s="1"/>
      <c r="B69" s="5"/>
      <c r="D69" s="5"/>
      <c r="F69" s="9"/>
      <c r="G69" s="8"/>
    </row>
    <row r="70" spans="1:7" x14ac:dyDescent="0.45">
      <c r="A70" s="1"/>
      <c r="B70" s="5"/>
      <c r="D70" s="5"/>
      <c r="F70" s="9"/>
      <c r="G70" s="8"/>
    </row>
    <row r="71" spans="1:7" x14ac:dyDescent="0.45">
      <c r="A71" s="1"/>
      <c r="B71" s="5"/>
      <c r="D71" s="5"/>
      <c r="F71" s="9"/>
      <c r="G71" s="8"/>
    </row>
    <row r="72" spans="1:7" x14ac:dyDescent="0.45">
      <c r="A72" s="1"/>
      <c r="B72" s="5"/>
      <c r="D72" s="5"/>
      <c r="F72" s="9"/>
      <c r="G72" s="8"/>
    </row>
    <row r="73" spans="1:7" x14ac:dyDescent="0.45">
      <c r="A73" s="1"/>
      <c r="B73" s="5"/>
      <c r="D73" s="5"/>
      <c r="F73" s="9"/>
      <c r="G73" s="8"/>
    </row>
    <row r="74" spans="1:7" x14ac:dyDescent="0.45">
      <c r="A74" s="1"/>
      <c r="B74" s="5"/>
      <c r="D74" s="5"/>
      <c r="F74" s="9"/>
      <c r="G74" s="8"/>
    </row>
    <row r="75" spans="1:7" x14ac:dyDescent="0.45">
      <c r="A75" s="1"/>
      <c r="B75" s="5"/>
      <c r="D75" s="5"/>
      <c r="F75" s="9"/>
      <c r="G75" s="8"/>
    </row>
    <row r="76" spans="1:7" x14ac:dyDescent="0.45">
      <c r="A76" s="1"/>
      <c r="B76" s="5"/>
      <c r="D76" s="5"/>
      <c r="F76" s="9"/>
      <c r="G76" s="8"/>
    </row>
    <row r="77" spans="1:7" x14ac:dyDescent="0.45">
      <c r="A77" s="1"/>
      <c r="B77" s="5"/>
      <c r="D77" s="5"/>
      <c r="F77" s="9"/>
      <c r="G77" s="8"/>
    </row>
    <row r="78" spans="1:7" x14ac:dyDescent="0.45">
      <c r="A78" s="1"/>
      <c r="B78" s="5"/>
      <c r="D78" s="5"/>
      <c r="F78" s="9"/>
      <c r="G78" s="8"/>
    </row>
    <row r="79" spans="1:7" x14ac:dyDescent="0.45">
      <c r="A79" s="1"/>
      <c r="B79" s="5"/>
      <c r="D79" s="5"/>
      <c r="F79" s="9"/>
      <c r="G79" s="8"/>
    </row>
    <row r="80" spans="1:7" x14ac:dyDescent="0.45">
      <c r="A80" s="1"/>
      <c r="B80" s="5"/>
      <c r="D80" s="5"/>
      <c r="F80" s="9"/>
      <c r="G80" s="8"/>
    </row>
    <row r="81" spans="1:7" x14ac:dyDescent="0.45">
      <c r="A81" s="1"/>
      <c r="B81" s="5"/>
      <c r="D81" s="5"/>
      <c r="F81" s="9"/>
      <c r="G81" s="8"/>
    </row>
    <row r="82" spans="1:7" x14ac:dyDescent="0.45">
      <c r="A82" s="1"/>
      <c r="B82" s="5"/>
      <c r="D82" s="5"/>
      <c r="F82" s="9"/>
      <c r="G82" s="8"/>
    </row>
    <row r="83" spans="1:7" x14ac:dyDescent="0.45">
      <c r="A83" s="1"/>
      <c r="B83" s="5"/>
      <c r="D83" s="5"/>
      <c r="F83" s="9"/>
      <c r="G83" s="8"/>
    </row>
    <row r="84" spans="1:7" x14ac:dyDescent="0.45">
      <c r="A84" s="1"/>
      <c r="B84" s="5"/>
      <c r="D84" s="5"/>
      <c r="F84" s="9"/>
      <c r="G84" s="8"/>
    </row>
    <row r="85" spans="1:7" x14ac:dyDescent="0.45">
      <c r="A85" s="1"/>
      <c r="B85" s="5"/>
      <c r="D85" s="5"/>
      <c r="F85" s="9"/>
      <c r="G85" s="8"/>
    </row>
    <row r="86" spans="1:7" x14ac:dyDescent="0.45">
      <c r="A86" s="1"/>
      <c r="B86" s="5"/>
      <c r="D86" s="5"/>
      <c r="F86" s="9"/>
      <c r="G86" s="8"/>
    </row>
    <row r="87" spans="1:7" x14ac:dyDescent="0.45">
      <c r="A87" s="1"/>
      <c r="B87" s="5"/>
      <c r="D87" s="5"/>
      <c r="F87" s="9"/>
      <c r="G87" s="8"/>
    </row>
    <row r="88" spans="1:7" x14ac:dyDescent="0.45">
      <c r="A88" s="1"/>
      <c r="B88" s="5"/>
      <c r="D88" s="5"/>
      <c r="F88" s="9"/>
      <c r="G88" s="8"/>
    </row>
    <row r="89" spans="1:7" x14ac:dyDescent="0.45">
      <c r="A89" s="1"/>
      <c r="B89" s="5"/>
      <c r="D89" s="5"/>
      <c r="F89" s="9"/>
      <c r="G89" s="8"/>
    </row>
    <row r="90" spans="1:7" x14ac:dyDescent="0.45">
      <c r="A90" s="1"/>
      <c r="B90" s="5"/>
      <c r="D90" s="5"/>
      <c r="F90" s="9"/>
      <c r="G90" s="8"/>
    </row>
    <row r="91" spans="1:7" x14ac:dyDescent="0.45">
      <c r="A91" s="1"/>
      <c r="B91" s="5"/>
      <c r="D91" s="5"/>
      <c r="F91" s="9"/>
      <c r="G91" s="8"/>
    </row>
    <row r="92" spans="1:7" x14ac:dyDescent="0.45">
      <c r="A92" s="1"/>
      <c r="B92" s="5"/>
      <c r="D92" s="5"/>
      <c r="F92" s="9"/>
      <c r="G92" s="8"/>
    </row>
    <row r="93" spans="1:7" x14ac:dyDescent="0.45">
      <c r="A93" s="1"/>
      <c r="B93" s="5"/>
      <c r="D93" s="5"/>
      <c r="F93" s="9"/>
      <c r="G93" s="8"/>
    </row>
    <row r="94" spans="1:7" x14ac:dyDescent="0.45">
      <c r="A94" s="1"/>
      <c r="B94" s="5"/>
      <c r="D94" s="5"/>
      <c r="F94" s="9"/>
      <c r="G94" s="8"/>
    </row>
    <row r="95" spans="1:7" x14ac:dyDescent="0.45">
      <c r="A95" s="1"/>
      <c r="B95" s="5"/>
      <c r="D95" s="5"/>
      <c r="F95" s="9"/>
      <c r="G95" s="8"/>
    </row>
    <row r="96" spans="1:7" x14ac:dyDescent="0.45">
      <c r="A96" s="1"/>
      <c r="B96" s="5"/>
      <c r="D96" s="5"/>
      <c r="F96" s="9"/>
      <c r="G96" s="8"/>
    </row>
    <row r="97" spans="1:7" x14ac:dyDescent="0.45">
      <c r="A97" s="1"/>
      <c r="B97" s="5"/>
      <c r="D97" s="5"/>
      <c r="F97" s="9"/>
      <c r="G97" s="8"/>
    </row>
    <row r="98" spans="1:7" x14ac:dyDescent="0.45">
      <c r="A98" s="1"/>
      <c r="B98" s="5"/>
      <c r="D98" s="5"/>
      <c r="F98" s="9"/>
      <c r="G98" s="8"/>
    </row>
    <row r="99" spans="1:7" x14ac:dyDescent="0.45">
      <c r="A99" s="1"/>
      <c r="B99" s="5"/>
      <c r="D99" s="5"/>
      <c r="F99" s="9"/>
      <c r="G99" s="8"/>
    </row>
    <row r="100" spans="1:7" x14ac:dyDescent="0.45">
      <c r="A100" s="1"/>
      <c r="B100" s="5"/>
      <c r="D100" s="5"/>
      <c r="F100" s="9"/>
      <c r="G100" s="8"/>
    </row>
    <row r="101" spans="1:7" x14ac:dyDescent="0.45">
      <c r="A101" s="1"/>
      <c r="B101" s="5"/>
      <c r="D101" s="5"/>
      <c r="F101" s="9"/>
      <c r="G101" s="8"/>
    </row>
    <row r="102" spans="1:7" x14ac:dyDescent="0.45">
      <c r="A102" s="1"/>
      <c r="B102" s="5"/>
      <c r="D102" s="5"/>
      <c r="F102" s="9"/>
      <c r="G102" s="8"/>
    </row>
    <row r="103" spans="1:7" x14ac:dyDescent="0.45">
      <c r="A103" s="1"/>
      <c r="B103" s="5"/>
      <c r="D103" s="5"/>
      <c r="F103" s="9"/>
      <c r="G103" s="8"/>
    </row>
    <row r="104" spans="1:7" x14ac:dyDescent="0.45">
      <c r="A104" s="1"/>
      <c r="B104" s="5"/>
      <c r="D104" s="5"/>
      <c r="F104" s="9"/>
      <c r="G104" s="8"/>
    </row>
    <row r="105" spans="1:7" x14ac:dyDescent="0.45">
      <c r="A105" s="1"/>
      <c r="B105" s="5"/>
      <c r="D105" s="5"/>
      <c r="F105" s="9"/>
      <c r="G105" s="8"/>
    </row>
    <row r="106" spans="1:7" x14ac:dyDescent="0.45">
      <c r="A106" s="1"/>
      <c r="B106" s="5"/>
      <c r="D106" s="5"/>
      <c r="F106" s="9"/>
      <c r="G106" s="8"/>
    </row>
    <row r="107" spans="1:7" x14ac:dyDescent="0.45">
      <c r="A107" s="1"/>
      <c r="B107" s="5"/>
      <c r="D107" s="5"/>
      <c r="F107" s="9"/>
      <c r="G107" s="8"/>
    </row>
    <row r="108" spans="1:7" x14ac:dyDescent="0.45">
      <c r="A108" s="1"/>
      <c r="B108" s="5"/>
      <c r="D108" s="5"/>
      <c r="F108" s="9"/>
      <c r="G108" s="8"/>
    </row>
    <row r="109" spans="1:7" x14ac:dyDescent="0.45">
      <c r="A109" s="1"/>
      <c r="B109" s="5"/>
      <c r="D109" s="5"/>
      <c r="F109" s="9"/>
      <c r="G109" s="8"/>
    </row>
    <row r="110" spans="1:7" x14ac:dyDescent="0.45">
      <c r="A110" s="1"/>
      <c r="B110" s="5"/>
      <c r="D110" s="5"/>
      <c r="F110" s="9"/>
      <c r="G110" s="8"/>
    </row>
    <row r="111" spans="1:7" x14ac:dyDescent="0.45">
      <c r="A111" s="1"/>
      <c r="B111" s="5"/>
      <c r="D111" s="5"/>
      <c r="F111" s="9"/>
      <c r="G111" s="8"/>
    </row>
    <row r="112" spans="1:7" x14ac:dyDescent="0.45">
      <c r="A112" s="1"/>
      <c r="B112" s="5"/>
      <c r="D112" s="5"/>
      <c r="F112" s="9"/>
      <c r="G112" s="8"/>
    </row>
    <row r="113" spans="1:7" x14ac:dyDescent="0.45">
      <c r="A113" s="1"/>
      <c r="B113" s="5"/>
      <c r="D113" s="5"/>
      <c r="F113" s="9"/>
      <c r="G113" s="8"/>
    </row>
    <row r="114" spans="1:7" x14ac:dyDescent="0.45">
      <c r="A114" s="1"/>
      <c r="B114" s="5"/>
      <c r="D114" s="5"/>
      <c r="F114" s="9"/>
      <c r="G114" s="8"/>
    </row>
    <row r="115" spans="1:7" x14ac:dyDescent="0.45">
      <c r="A115" s="1"/>
      <c r="B115" s="5"/>
      <c r="D115" s="5"/>
      <c r="F115" s="9"/>
      <c r="G115" s="8"/>
    </row>
    <row r="116" spans="1:7" x14ac:dyDescent="0.45">
      <c r="A116" s="1"/>
      <c r="B116" s="5"/>
      <c r="D116" s="5"/>
      <c r="F116" s="9"/>
      <c r="G116" s="8"/>
    </row>
    <row r="117" spans="1:7" x14ac:dyDescent="0.45">
      <c r="A117" s="1"/>
      <c r="B117" s="5"/>
      <c r="D117" s="5"/>
      <c r="F117" s="9"/>
      <c r="G117" s="8"/>
    </row>
    <row r="118" spans="1:7" x14ac:dyDescent="0.45">
      <c r="A118" s="1"/>
      <c r="B118" s="5"/>
      <c r="D118" s="5"/>
      <c r="F118" s="9"/>
      <c r="G118" s="8"/>
    </row>
    <row r="119" spans="1:7" x14ac:dyDescent="0.45">
      <c r="A119" s="1"/>
      <c r="B119" s="5"/>
      <c r="D119" s="5"/>
      <c r="F119" s="9"/>
      <c r="G119" s="8"/>
    </row>
    <row r="120" spans="1:7" x14ac:dyDescent="0.45">
      <c r="A120" s="1"/>
      <c r="B120" s="5"/>
      <c r="D120" s="5"/>
      <c r="F120" s="9"/>
      <c r="G120" s="8"/>
    </row>
    <row r="121" spans="1:7" x14ac:dyDescent="0.45">
      <c r="A121" s="1"/>
      <c r="B121" s="5"/>
      <c r="D121" s="5"/>
      <c r="F121" s="9"/>
      <c r="G121" s="8"/>
    </row>
    <row r="122" spans="1:7" x14ac:dyDescent="0.45">
      <c r="A122" s="1"/>
      <c r="B122" s="5"/>
      <c r="D122" s="5"/>
      <c r="F122" s="9"/>
      <c r="G122" s="8"/>
    </row>
    <row r="123" spans="1:7" x14ac:dyDescent="0.45">
      <c r="A123" s="1"/>
      <c r="B123" s="5"/>
      <c r="D123" s="5"/>
      <c r="F123" s="9"/>
      <c r="G123" s="8"/>
    </row>
    <row r="124" spans="1:7" x14ac:dyDescent="0.45">
      <c r="A124" s="1"/>
      <c r="B124" s="5"/>
      <c r="D124" s="5"/>
      <c r="F124" s="9"/>
      <c r="G124" s="8"/>
    </row>
    <row r="125" spans="1:7" x14ac:dyDescent="0.45">
      <c r="A125" s="1"/>
      <c r="B125" s="5"/>
      <c r="D125" s="5"/>
      <c r="F125" s="9"/>
      <c r="G125" s="8"/>
    </row>
    <row r="126" spans="1:7" x14ac:dyDescent="0.45">
      <c r="A126" s="1"/>
      <c r="B126" s="5"/>
      <c r="D126" s="5"/>
      <c r="F126" s="9"/>
      <c r="G126" s="8"/>
    </row>
    <row r="127" spans="1:7" x14ac:dyDescent="0.45">
      <c r="A127" s="1"/>
      <c r="B127" s="5"/>
      <c r="D127" s="5"/>
      <c r="F127" s="9"/>
      <c r="G127" s="8"/>
    </row>
    <row r="128" spans="1:7" x14ac:dyDescent="0.45">
      <c r="A128" s="1"/>
      <c r="B128" s="5"/>
      <c r="D128" s="5"/>
      <c r="F128" s="9"/>
      <c r="G128" s="8"/>
    </row>
    <row r="129" spans="1:7" x14ac:dyDescent="0.45">
      <c r="A129" s="1"/>
      <c r="B129" s="5"/>
      <c r="D129" s="5"/>
      <c r="F129" s="9"/>
      <c r="G129" s="8"/>
    </row>
    <row r="130" spans="1:7" x14ac:dyDescent="0.45">
      <c r="A130" s="1"/>
      <c r="B130" s="5"/>
      <c r="D130" s="5"/>
      <c r="F130" s="9"/>
      <c r="G130" s="8"/>
    </row>
    <row r="131" spans="1:7" x14ac:dyDescent="0.45">
      <c r="A131" s="1"/>
      <c r="B131" s="5"/>
      <c r="D131" s="5"/>
      <c r="F131" s="9"/>
      <c r="G131" s="8"/>
    </row>
    <row r="132" spans="1:7" x14ac:dyDescent="0.45">
      <c r="A132" s="1"/>
      <c r="B132" s="5"/>
      <c r="D132" s="5"/>
      <c r="F132" s="9"/>
      <c r="G132" s="8"/>
    </row>
    <row r="133" spans="1:7" x14ac:dyDescent="0.45">
      <c r="A133" s="1"/>
      <c r="B133" s="5"/>
      <c r="D133" s="5"/>
      <c r="F133" s="9"/>
      <c r="G133" s="8"/>
    </row>
    <row r="134" spans="1:7" x14ac:dyDescent="0.45">
      <c r="A134" s="1"/>
      <c r="B134" s="5"/>
      <c r="D134" s="5"/>
      <c r="F134" s="9"/>
      <c r="G134" s="8"/>
    </row>
    <row r="135" spans="1:7" x14ac:dyDescent="0.45">
      <c r="A135" s="1"/>
      <c r="B135" s="5"/>
      <c r="D135" s="5"/>
      <c r="F135" s="9"/>
      <c r="G135" s="8"/>
    </row>
    <row r="136" spans="1:7" x14ac:dyDescent="0.45">
      <c r="A136" s="1"/>
      <c r="B136" s="5"/>
      <c r="D136" s="5"/>
      <c r="F136" s="9"/>
      <c r="G136" s="8"/>
    </row>
    <row r="137" spans="1:7" x14ac:dyDescent="0.45">
      <c r="A137" s="1"/>
      <c r="B137" s="5"/>
      <c r="D137" s="5"/>
      <c r="F137" s="9"/>
      <c r="G137" s="8"/>
    </row>
    <row r="138" spans="1:7" x14ac:dyDescent="0.45">
      <c r="A138" s="1"/>
      <c r="B138" s="5"/>
      <c r="D138" s="5"/>
      <c r="F138" s="9"/>
      <c r="G138" s="8"/>
    </row>
    <row r="139" spans="1:7" x14ac:dyDescent="0.45">
      <c r="A139" s="1"/>
      <c r="B139" s="5"/>
      <c r="D139" s="5"/>
      <c r="F139" s="9"/>
      <c r="G139" s="8"/>
    </row>
    <row r="140" spans="1:7" x14ac:dyDescent="0.45">
      <c r="A140" s="1"/>
      <c r="B140" s="5"/>
      <c r="D140" s="5"/>
      <c r="F140" s="9"/>
      <c r="G140" s="8"/>
    </row>
    <row r="141" spans="1:7" x14ac:dyDescent="0.45">
      <c r="A141" s="1"/>
      <c r="B141" s="5"/>
      <c r="D141" s="5"/>
      <c r="F141" s="9"/>
      <c r="G141" s="8"/>
    </row>
    <row r="142" spans="1:7" x14ac:dyDescent="0.45">
      <c r="A142" s="1"/>
      <c r="B142" s="5"/>
      <c r="D142" s="5"/>
      <c r="F142" s="9"/>
      <c r="G142" s="8"/>
    </row>
    <row r="143" spans="1:7" x14ac:dyDescent="0.45">
      <c r="A143" s="1"/>
      <c r="B143" s="5"/>
      <c r="D143" s="5"/>
      <c r="F143" s="9"/>
      <c r="G143" s="8"/>
    </row>
    <row r="144" spans="1:7" x14ac:dyDescent="0.45">
      <c r="A144" s="1"/>
      <c r="B144" s="5"/>
      <c r="D144" s="5"/>
      <c r="F144" s="9"/>
      <c r="G144" s="8"/>
    </row>
    <row r="145" spans="1:7" x14ac:dyDescent="0.45">
      <c r="A145" s="1"/>
      <c r="B145" s="5"/>
      <c r="D145" s="5"/>
      <c r="F145" s="9"/>
      <c r="G145" s="8"/>
    </row>
    <row r="146" spans="1:7" x14ac:dyDescent="0.45">
      <c r="A146" s="1"/>
      <c r="B146" s="5"/>
      <c r="D146" s="5"/>
      <c r="F146" s="9"/>
      <c r="G146" s="8"/>
    </row>
    <row r="147" spans="1:7" x14ac:dyDescent="0.45">
      <c r="A147" s="1"/>
      <c r="B147" s="5"/>
      <c r="D147" s="5"/>
      <c r="F147" s="9"/>
      <c r="G147" s="8"/>
    </row>
    <row r="148" spans="1:7" x14ac:dyDescent="0.45">
      <c r="A148" s="1"/>
      <c r="B148" s="5"/>
      <c r="D148" s="5"/>
      <c r="F148" s="9"/>
      <c r="G148" s="8"/>
    </row>
    <row r="149" spans="1:7" x14ac:dyDescent="0.45">
      <c r="A149" s="1"/>
      <c r="B149" s="5"/>
      <c r="D149" s="5"/>
      <c r="F149" s="9"/>
      <c r="G149" s="8"/>
    </row>
    <row r="150" spans="1:7" x14ac:dyDescent="0.45">
      <c r="A150" s="1"/>
      <c r="B150" s="5"/>
      <c r="D150" s="5"/>
      <c r="F150" s="9"/>
      <c r="G150" s="8"/>
    </row>
    <row r="151" spans="1:7" x14ac:dyDescent="0.45">
      <c r="A151" s="1"/>
      <c r="B151" s="5"/>
      <c r="D151" s="5"/>
      <c r="F151" s="9"/>
      <c r="G151" s="8"/>
    </row>
    <row r="152" spans="1:7" x14ac:dyDescent="0.45">
      <c r="A152" s="1"/>
      <c r="B152" s="5"/>
      <c r="D152" s="5"/>
      <c r="F152" s="9"/>
      <c r="G152" s="8"/>
    </row>
    <row r="153" spans="1:7" x14ac:dyDescent="0.45">
      <c r="A153" s="1"/>
      <c r="B153" s="5"/>
      <c r="D153" s="5"/>
      <c r="F153" s="9"/>
      <c r="G153" s="8"/>
    </row>
    <row r="154" spans="1:7" x14ac:dyDescent="0.45">
      <c r="A154" s="1"/>
      <c r="B154" s="5"/>
      <c r="D154" s="5"/>
      <c r="F154" s="9"/>
      <c r="G154" s="8"/>
    </row>
    <row r="155" spans="1:7" x14ac:dyDescent="0.45">
      <c r="A155" s="1"/>
      <c r="B155" s="5"/>
      <c r="D155" s="5"/>
      <c r="F155" s="9"/>
      <c r="G155" s="8"/>
    </row>
    <row r="156" spans="1:7" x14ac:dyDescent="0.45">
      <c r="A156" s="1"/>
      <c r="B156" s="5"/>
      <c r="D156" s="5"/>
      <c r="F156" s="9"/>
      <c r="G156" s="8"/>
    </row>
    <row r="157" spans="1:7" x14ac:dyDescent="0.45">
      <c r="A157" s="1"/>
      <c r="B157" s="5"/>
      <c r="D157" s="5"/>
      <c r="F157" s="9"/>
      <c r="G157" s="8"/>
    </row>
    <row r="158" spans="1:7" x14ac:dyDescent="0.45">
      <c r="A158" s="1"/>
      <c r="B158" s="5"/>
      <c r="D158" s="5"/>
      <c r="F158" s="9"/>
      <c r="G158" s="8"/>
    </row>
    <row r="159" spans="1:7" x14ac:dyDescent="0.45">
      <c r="A159" s="1"/>
      <c r="B159" s="5"/>
      <c r="D159" s="5"/>
      <c r="F159" s="9"/>
      <c r="G159" s="8"/>
    </row>
    <row r="160" spans="1:7" x14ac:dyDescent="0.45">
      <c r="A160" s="1"/>
      <c r="B160" s="5"/>
      <c r="D160" s="5"/>
      <c r="F160" s="9"/>
      <c r="G160" s="8"/>
    </row>
    <row r="161" spans="1:7" x14ac:dyDescent="0.45">
      <c r="A161" s="1"/>
      <c r="B161" s="5"/>
      <c r="D161" s="5"/>
      <c r="F161" s="9"/>
      <c r="G161" s="8"/>
    </row>
    <row r="162" spans="1:7" x14ac:dyDescent="0.45">
      <c r="A162" s="1"/>
      <c r="B162" s="5"/>
      <c r="D162" s="5"/>
      <c r="F162" s="9"/>
      <c r="G162" s="8"/>
    </row>
    <row r="163" spans="1:7" x14ac:dyDescent="0.45">
      <c r="A163" s="1"/>
      <c r="B163" s="5"/>
      <c r="D163" s="5"/>
      <c r="F163" s="9"/>
      <c r="G163" s="8"/>
    </row>
    <row r="164" spans="1:7" x14ac:dyDescent="0.45">
      <c r="A164" s="1"/>
      <c r="B164" s="5"/>
      <c r="D164" s="5"/>
      <c r="F164" s="9"/>
      <c r="G164" s="8"/>
    </row>
    <row r="165" spans="1:7" x14ac:dyDescent="0.45">
      <c r="A165" s="1"/>
      <c r="B165" s="5"/>
      <c r="D165" s="5"/>
      <c r="F165" s="9"/>
      <c r="G165" s="8"/>
    </row>
    <row r="166" spans="1:7" x14ac:dyDescent="0.45">
      <c r="A166" s="1"/>
      <c r="B166" s="5"/>
      <c r="D166" s="5"/>
      <c r="F166" s="9"/>
      <c r="G166" s="8"/>
    </row>
    <row r="167" spans="1:7" x14ac:dyDescent="0.45">
      <c r="A167" s="1"/>
      <c r="B167" s="5"/>
      <c r="D167" s="5"/>
      <c r="F167" s="9"/>
      <c r="G167" s="8"/>
    </row>
    <row r="168" spans="1:7" x14ac:dyDescent="0.45">
      <c r="A168" s="1"/>
      <c r="B168" s="5"/>
      <c r="D168" s="5"/>
      <c r="F168" s="9"/>
      <c r="G168" s="8"/>
    </row>
    <row r="169" spans="1:7" x14ac:dyDescent="0.45">
      <c r="A169" s="1"/>
      <c r="B169" s="5"/>
      <c r="D169" s="5"/>
      <c r="F169" s="9"/>
      <c r="G169" s="8"/>
    </row>
    <row r="170" spans="1:7" x14ac:dyDescent="0.45">
      <c r="A170" s="1"/>
      <c r="B170" s="5"/>
      <c r="D170" s="5"/>
      <c r="F170" s="9"/>
      <c r="G170" s="8"/>
    </row>
    <row r="171" spans="1:7" x14ac:dyDescent="0.45">
      <c r="A171" s="1"/>
      <c r="B171" s="5"/>
      <c r="D171" s="5"/>
      <c r="F171" s="9"/>
      <c r="G171" s="8"/>
    </row>
    <row r="172" spans="1:7" x14ac:dyDescent="0.45">
      <c r="A172" s="1"/>
      <c r="B172" s="5"/>
      <c r="D172" s="5"/>
      <c r="F172" s="9"/>
      <c r="G172" s="8"/>
    </row>
    <row r="173" spans="1:7" x14ac:dyDescent="0.45">
      <c r="A173" s="1"/>
      <c r="B173" s="5"/>
      <c r="D173" s="5"/>
      <c r="F173" s="9"/>
      <c r="G173" s="8"/>
    </row>
    <row r="174" spans="1:7" x14ac:dyDescent="0.45">
      <c r="A174" s="1"/>
      <c r="B174" s="5"/>
      <c r="D174" s="5"/>
      <c r="F174" s="9"/>
      <c r="G174" s="8"/>
    </row>
    <row r="175" spans="1:7" x14ac:dyDescent="0.45">
      <c r="A175" s="1"/>
      <c r="B175" s="5"/>
      <c r="D175" s="5"/>
      <c r="F175" s="9"/>
      <c r="G175" s="8"/>
    </row>
    <row r="176" spans="1:7" x14ac:dyDescent="0.45">
      <c r="A176" s="1"/>
      <c r="B176" s="5"/>
      <c r="D176" s="5"/>
      <c r="F176" s="9"/>
      <c r="G176" s="8"/>
    </row>
    <row r="177" spans="1:7" x14ac:dyDescent="0.45">
      <c r="A177" s="1"/>
      <c r="B177" s="5"/>
      <c r="D177" s="5"/>
      <c r="F177" s="9"/>
      <c r="G177" s="8"/>
    </row>
    <row r="178" spans="1:7" x14ac:dyDescent="0.45">
      <c r="A178" s="1"/>
      <c r="B178" s="5"/>
      <c r="D178" s="5"/>
      <c r="F178" s="9"/>
      <c r="G178" s="8"/>
    </row>
    <row r="179" spans="1:7" x14ac:dyDescent="0.45">
      <c r="A179" s="1"/>
      <c r="B179" s="5"/>
      <c r="D179" s="5"/>
      <c r="F179" s="9"/>
      <c r="G179" s="8"/>
    </row>
    <row r="180" spans="1:7" x14ac:dyDescent="0.45">
      <c r="A180" s="1"/>
      <c r="B180" s="5"/>
      <c r="D180" s="5"/>
      <c r="F180" s="9"/>
      <c r="G180" s="8"/>
    </row>
    <row r="181" spans="1:7" x14ac:dyDescent="0.45">
      <c r="A181" s="1"/>
      <c r="B181" s="5"/>
      <c r="D181" s="5"/>
      <c r="F181" s="9"/>
      <c r="G181" s="8"/>
    </row>
    <row r="182" spans="1:7" x14ac:dyDescent="0.45">
      <c r="A182" s="1"/>
      <c r="B182" s="5"/>
      <c r="D182" s="5"/>
      <c r="F182" s="9"/>
      <c r="G182" s="8"/>
    </row>
    <row r="183" spans="1:7" x14ac:dyDescent="0.45">
      <c r="A183" s="1"/>
      <c r="B183" s="5"/>
      <c r="D183" s="5"/>
      <c r="F183" s="9"/>
      <c r="G183" s="8"/>
    </row>
    <row r="184" spans="1:7" x14ac:dyDescent="0.45">
      <c r="A184" s="1"/>
      <c r="B184" s="5"/>
      <c r="D184" s="5"/>
      <c r="F184" s="9"/>
      <c r="G184" s="8"/>
    </row>
    <row r="185" spans="1:7" x14ac:dyDescent="0.45">
      <c r="A185" s="1"/>
      <c r="B185" s="5"/>
      <c r="D185" s="5"/>
      <c r="F185" s="9"/>
      <c r="G185" s="8"/>
    </row>
    <row r="186" spans="1:7" x14ac:dyDescent="0.45">
      <c r="A186" s="1"/>
      <c r="B186" s="5"/>
      <c r="D186" s="5"/>
      <c r="F186" s="9"/>
      <c r="G186" s="8"/>
    </row>
    <row r="187" spans="1:7" x14ac:dyDescent="0.45">
      <c r="A187" s="1"/>
      <c r="B187" s="5"/>
      <c r="D187" s="5"/>
      <c r="F187" s="9"/>
      <c r="G187" s="8"/>
    </row>
    <row r="188" spans="1:7" x14ac:dyDescent="0.45">
      <c r="A188" s="1"/>
      <c r="B188" s="5"/>
      <c r="D188" s="5"/>
      <c r="F188" s="9"/>
      <c r="G188" s="8"/>
    </row>
    <row r="189" spans="1:7" x14ac:dyDescent="0.45">
      <c r="A189" s="1"/>
      <c r="B189" s="5"/>
      <c r="D189" s="5"/>
      <c r="F189" s="9"/>
      <c r="G189" s="8"/>
    </row>
    <row r="190" spans="1:7" x14ac:dyDescent="0.45">
      <c r="A190" s="1"/>
      <c r="B190" s="5"/>
      <c r="D190" s="5"/>
      <c r="F190" s="9"/>
      <c r="G190" s="8"/>
    </row>
    <row r="191" spans="1:7" x14ac:dyDescent="0.45">
      <c r="A191" s="1"/>
      <c r="B191" s="5"/>
      <c r="D191" s="5"/>
      <c r="F191" s="9"/>
      <c r="G191" s="8"/>
    </row>
    <row r="192" spans="1:7" x14ac:dyDescent="0.45">
      <c r="A192" s="1"/>
      <c r="B192" s="5"/>
      <c r="D192" s="5"/>
      <c r="F192" s="9"/>
      <c r="G192" s="8"/>
    </row>
    <row r="193" spans="1:7" x14ac:dyDescent="0.45">
      <c r="A193" s="1"/>
      <c r="B193" s="5"/>
      <c r="D193" s="5"/>
      <c r="F193" s="9"/>
      <c r="G193" s="8"/>
    </row>
    <row r="194" spans="1:7" x14ac:dyDescent="0.45">
      <c r="A194" s="1"/>
      <c r="B194" s="5"/>
      <c r="D194" s="5"/>
      <c r="F194" s="9"/>
      <c r="G194" s="8"/>
    </row>
    <row r="195" spans="1:7" x14ac:dyDescent="0.45">
      <c r="A195" s="1"/>
      <c r="B195" s="5"/>
      <c r="D195" s="5"/>
      <c r="F195" s="9"/>
      <c r="G195" s="8"/>
    </row>
    <row r="196" spans="1:7" x14ac:dyDescent="0.45">
      <c r="A196" s="1"/>
      <c r="B196" s="5"/>
      <c r="D196" s="5"/>
      <c r="F196" s="9"/>
      <c r="G196" s="8"/>
    </row>
    <row r="197" spans="1:7" x14ac:dyDescent="0.45">
      <c r="A197" s="1"/>
      <c r="B197" s="5"/>
      <c r="D197" s="5"/>
      <c r="F197" s="9"/>
      <c r="G197" s="8"/>
    </row>
    <row r="198" spans="1:7" x14ac:dyDescent="0.45">
      <c r="A198" s="1"/>
      <c r="B198" s="5"/>
      <c r="D198" s="5"/>
      <c r="F198" s="9"/>
      <c r="G198" s="8"/>
    </row>
    <row r="199" spans="1:7" x14ac:dyDescent="0.45">
      <c r="A199" s="1"/>
      <c r="B199" s="5"/>
      <c r="D199" s="5"/>
      <c r="F199" s="9"/>
      <c r="G199" s="8"/>
    </row>
    <row r="200" spans="1:7" x14ac:dyDescent="0.45">
      <c r="A200" s="1"/>
      <c r="B200" s="5"/>
      <c r="D200" s="5"/>
      <c r="F200" s="9"/>
      <c r="G200" s="8"/>
    </row>
    <row r="201" spans="1:7" x14ac:dyDescent="0.45">
      <c r="A201" s="1"/>
      <c r="B201" s="5"/>
      <c r="D201" s="5"/>
      <c r="F201" s="9"/>
      <c r="G201" s="8"/>
    </row>
    <row r="202" spans="1:7" x14ac:dyDescent="0.45">
      <c r="A202" s="1"/>
      <c r="B202" s="5"/>
      <c r="D202" s="5"/>
      <c r="F202" s="9"/>
      <c r="G202" s="8"/>
    </row>
    <row r="203" spans="1:7" x14ac:dyDescent="0.45">
      <c r="A203" s="1"/>
      <c r="B203" s="5"/>
      <c r="D203" s="5"/>
      <c r="F203" s="9"/>
      <c r="G203" s="8"/>
    </row>
    <row r="204" spans="1:7" x14ac:dyDescent="0.45">
      <c r="A204" s="1"/>
      <c r="B204" s="5"/>
      <c r="D204" s="5"/>
      <c r="F204" s="9"/>
      <c r="G204" s="8"/>
    </row>
    <row r="205" spans="1:7" x14ac:dyDescent="0.45">
      <c r="A205" s="1"/>
      <c r="B205" s="5"/>
      <c r="D205" s="5"/>
      <c r="F205" s="9"/>
      <c r="G205" s="8"/>
    </row>
    <row r="206" spans="1:7" x14ac:dyDescent="0.45">
      <c r="A206" s="1"/>
      <c r="B206" s="5"/>
      <c r="D206" s="5"/>
      <c r="F206" s="9"/>
      <c r="G206" s="8"/>
    </row>
    <row r="207" spans="1:7" x14ac:dyDescent="0.45">
      <c r="A207" s="1"/>
      <c r="B207" s="5"/>
      <c r="D207" s="5"/>
      <c r="F207" s="9"/>
      <c r="G207" s="8"/>
    </row>
    <row r="208" spans="1:7" x14ac:dyDescent="0.45">
      <c r="A208" s="1"/>
      <c r="B208" s="5"/>
      <c r="D208" s="5"/>
      <c r="F208" s="9"/>
      <c r="G208" s="8"/>
    </row>
    <row r="209" spans="1:7" x14ac:dyDescent="0.45">
      <c r="A209" s="1"/>
      <c r="B209" s="5"/>
      <c r="D209" s="5"/>
      <c r="F209" s="9"/>
      <c r="G209" s="8"/>
    </row>
    <row r="210" spans="1:7" x14ac:dyDescent="0.45">
      <c r="A210" s="1"/>
      <c r="B210" s="5"/>
      <c r="D210" s="5"/>
      <c r="F210" s="9"/>
      <c r="G210" s="8"/>
    </row>
    <row r="211" spans="1:7" x14ac:dyDescent="0.45">
      <c r="A211" s="1"/>
      <c r="B211" s="5"/>
      <c r="D211" s="5"/>
      <c r="F211" s="9"/>
      <c r="G211" s="8"/>
    </row>
    <row r="212" spans="1:7" x14ac:dyDescent="0.45">
      <c r="A212" s="1"/>
      <c r="B212" s="5"/>
      <c r="D212" s="5"/>
      <c r="F212" s="9"/>
      <c r="G212" s="8"/>
    </row>
    <row r="213" spans="1:7" x14ac:dyDescent="0.45">
      <c r="A213" s="1"/>
      <c r="B213" s="5"/>
      <c r="D213" s="5"/>
      <c r="F213" s="9"/>
      <c r="G213" s="8"/>
    </row>
    <row r="214" spans="1:7" x14ac:dyDescent="0.45">
      <c r="A214" s="1"/>
      <c r="B214" s="5"/>
      <c r="D214" s="5"/>
      <c r="F214" s="9"/>
      <c r="G214" s="8"/>
    </row>
    <row r="215" spans="1:7" x14ac:dyDescent="0.45">
      <c r="A215" s="1"/>
      <c r="B215" s="5"/>
      <c r="D215" s="5"/>
      <c r="F215" s="9"/>
      <c r="G215" s="8"/>
    </row>
    <row r="216" spans="1:7" x14ac:dyDescent="0.45">
      <c r="A216" s="1"/>
      <c r="B216" s="5"/>
      <c r="D216" s="5"/>
      <c r="F216" s="9"/>
      <c r="G216" s="8"/>
    </row>
    <row r="217" spans="1:7" x14ac:dyDescent="0.45">
      <c r="A217" s="1"/>
      <c r="B217" s="5"/>
      <c r="D217" s="5"/>
      <c r="F217" s="9"/>
      <c r="G217" s="8"/>
    </row>
    <row r="218" spans="1:7" x14ac:dyDescent="0.45">
      <c r="A218" s="1"/>
      <c r="B218" s="5"/>
      <c r="D218" s="5"/>
      <c r="F218" s="9"/>
      <c r="G218" s="8"/>
    </row>
    <row r="219" spans="1:7" x14ac:dyDescent="0.45">
      <c r="A219" s="1"/>
      <c r="B219" s="5"/>
      <c r="D219" s="5"/>
      <c r="F219" s="9"/>
      <c r="G219" s="8"/>
    </row>
    <row r="220" spans="1:7" x14ac:dyDescent="0.45">
      <c r="A220" s="1"/>
      <c r="B220" s="5"/>
      <c r="D220" s="5"/>
      <c r="F220" s="9"/>
      <c r="G220" s="8"/>
    </row>
    <row r="221" spans="1:7" x14ac:dyDescent="0.45">
      <c r="A221" s="1"/>
      <c r="B221" s="5"/>
      <c r="D221" s="5"/>
      <c r="F221" s="9"/>
      <c r="G221" s="8"/>
    </row>
    <row r="222" spans="1:7" x14ac:dyDescent="0.45">
      <c r="A222" s="1"/>
      <c r="B222" s="5"/>
      <c r="D222" s="5"/>
      <c r="F222" s="9"/>
      <c r="G222" s="8"/>
    </row>
    <row r="223" spans="1:7" x14ac:dyDescent="0.45">
      <c r="A223" s="1"/>
      <c r="B223" s="5"/>
      <c r="D223" s="5"/>
      <c r="F223" s="9"/>
      <c r="G223" s="8"/>
    </row>
    <row r="224" spans="1:7" x14ac:dyDescent="0.45">
      <c r="A224" s="1"/>
      <c r="B224" s="5"/>
      <c r="D224" s="5"/>
      <c r="F224" s="9"/>
      <c r="G224" s="8"/>
    </row>
    <row r="225" spans="1:7" x14ac:dyDescent="0.45">
      <c r="A225" s="1"/>
      <c r="B225" s="5"/>
      <c r="D225" s="5"/>
      <c r="F225" s="9"/>
      <c r="G225" s="8"/>
    </row>
    <row r="226" spans="1:7" x14ac:dyDescent="0.45">
      <c r="A226" s="1"/>
      <c r="B226" s="5"/>
      <c r="D226" s="5"/>
      <c r="F226" s="9"/>
      <c r="G226" s="8"/>
    </row>
    <row r="227" spans="1:7" x14ac:dyDescent="0.45">
      <c r="A227" s="1"/>
      <c r="B227" s="5"/>
      <c r="D227" s="5"/>
      <c r="F227" s="9"/>
      <c r="G227" s="8"/>
    </row>
    <row r="228" spans="1:7" x14ac:dyDescent="0.45">
      <c r="A228" s="1"/>
      <c r="B228" s="5"/>
      <c r="D228" s="5"/>
      <c r="F228" s="9"/>
      <c r="G228" s="8"/>
    </row>
    <row r="229" spans="1:7" x14ac:dyDescent="0.45">
      <c r="A229" s="1"/>
      <c r="B229" s="5"/>
      <c r="D229" s="5"/>
      <c r="F229" s="9"/>
      <c r="G229" s="8"/>
    </row>
    <row r="230" spans="1:7" x14ac:dyDescent="0.45">
      <c r="A230" s="1"/>
      <c r="B230" s="5"/>
      <c r="D230" s="5"/>
      <c r="F230" s="9"/>
      <c r="G230" s="8"/>
    </row>
    <row r="231" spans="1:7" x14ac:dyDescent="0.45">
      <c r="A231" s="1"/>
      <c r="B231" s="5"/>
      <c r="D231" s="5"/>
      <c r="F231" s="9"/>
      <c r="G231" s="8"/>
    </row>
    <row r="232" spans="1:7" x14ac:dyDescent="0.45">
      <c r="A232" s="1"/>
      <c r="B232" s="5"/>
      <c r="D232" s="5"/>
      <c r="F232" s="9"/>
      <c r="G232" s="8"/>
    </row>
    <row r="233" spans="1:7" x14ac:dyDescent="0.45">
      <c r="A233" s="1"/>
      <c r="B233" s="5"/>
      <c r="D233" s="5"/>
      <c r="F233" s="9"/>
      <c r="G233" s="8"/>
    </row>
    <row r="234" spans="1:7" x14ac:dyDescent="0.45">
      <c r="A234" s="1"/>
      <c r="B234" s="5"/>
      <c r="D234" s="5"/>
      <c r="F234" s="9"/>
      <c r="G234" s="8"/>
    </row>
    <row r="235" spans="1:7" x14ac:dyDescent="0.45">
      <c r="A235" s="1"/>
      <c r="B235" s="5"/>
      <c r="D235" s="5"/>
      <c r="F235" s="9"/>
      <c r="G235" s="8"/>
    </row>
    <row r="236" spans="1:7" x14ac:dyDescent="0.45">
      <c r="A236" s="1"/>
      <c r="B236" s="5"/>
      <c r="D236" s="5"/>
      <c r="F236" s="9"/>
      <c r="G236" s="8"/>
    </row>
    <row r="237" spans="1:7" x14ac:dyDescent="0.45">
      <c r="A237" s="1"/>
      <c r="B237" s="5"/>
      <c r="D237" s="5"/>
      <c r="F237" s="9"/>
      <c r="G237" s="8"/>
    </row>
    <row r="238" spans="1:7" x14ac:dyDescent="0.45">
      <c r="A238" s="1"/>
      <c r="B238" s="5"/>
      <c r="D238" s="5"/>
      <c r="F238" s="9"/>
      <c r="G238" s="8"/>
    </row>
    <row r="239" spans="1:7" x14ac:dyDescent="0.45">
      <c r="A239" s="1"/>
      <c r="B239" s="5"/>
      <c r="D239" s="5"/>
      <c r="F239" s="9"/>
      <c r="G239" s="8"/>
    </row>
    <row r="240" spans="1:7" x14ac:dyDescent="0.45">
      <c r="A240" s="1"/>
      <c r="B240" s="5"/>
      <c r="D240" s="5"/>
      <c r="F240" s="9"/>
      <c r="G240" s="8"/>
    </row>
    <row r="241" spans="1:7" x14ac:dyDescent="0.45">
      <c r="A241" s="1"/>
      <c r="B241" s="5"/>
      <c r="D241" s="5"/>
      <c r="F241" s="9"/>
      <c r="G241" s="8"/>
    </row>
    <row r="242" spans="1:7" x14ac:dyDescent="0.45">
      <c r="A242" s="1"/>
      <c r="B242" s="5"/>
      <c r="D242" s="5"/>
      <c r="F242" s="9"/>
      <c r="G242" s="8"/>
    </row>
    <row r="243" spans="1:7" x14ac:dyDescent="0.45">
      <c r="A243" s="1"/>
      <c r="B243" s="5"/>
      <c r="D243" s="5"/>
      <c r="F243" s="9"/>
      <c r="G243" s="8"/>
    </row>
    <row r="244" spans="1:7" x14ac:dyDescent="0.45">
      <c r="A244" s="1"/>
      <c r="B244" s="5"/>
      <c r="D244" s="5"/>
      <c r="F244" s="9"/>
      <c r="G244" s="8"/>
    </row>
    <row r="245" spans="1:7" x14ac:dyDescent="0.45">
      <c r="A245" s="1"/>
      <c r="B245" s="5"/>
      <c r="D245" s="5"/>
      <c r="F245" s="9"/>
      <c r="G245" s="8"/>
    </row>
    <row r="246" spans="1:7" x14ac:dyDescent="0.45">
      <c r="A246" s="1"/>
      <c r="B246" s="5"/>
      <c r="D246" s="5"/>
      <c r="F246" s="9"/>
      <c r="G246" s="8"/>
    </row>
    <row r="247" spans="1:7" x14ac:dyDescent="0.45">
      <c r="A247" s="1"/>
      <c r="B247" s="5"/>
      <c r="D247" s="5"/>
      <c r="F247" s="9"/>
      <c r="G247" s="8"/>
    </row>
    <row r="248" spans="1:7" x14ac:dyDescent="0.45">
      <c r="A248" s="1"/>
      <c r="B248" s="5"/>
      <c r="D248" s="5"/>
      <c r="F248" s="9"/>
      <c r="G248" s="8"/>
    </row>
    <row r="249" spans="1:7" x14ac:dyDescent="0.45">
      <c r="A249" s="1"/>
      <c r="B249" s="5"/>
      <c r="D249" s="5"/>
      <c r="F249" s="9"/>
      <c r="G249" s="8"/>
    </row>
    <row r="250" spans="1:7" x14ac:dyDescent="0.45">
      <c r="A250" s="1"/>
      <c r="B250" s="5"/>
      <c r="D250" s="5"/>
      <c r="F250" s="9"/>
      <c r="G250" s="8"/>
    </row>
    <row r="251" spans="1:7" x14ac:dyDescent="0.45">
      <c r="A251" s="1"/>
      <c r="B251" s="5"/>
      <c r="D251" s="5"/>
      <c r="F251" s="9"/>
      <c r="G251" s="8"/>
    </row>
    <row r="252" spans="1:7" x14ac:dyDescent="0.45">
      <c r="A252" s="1"/>
      <c r="B252" s="5"/>
      <c r="D252" s="5"/>
      <c r="F252" s="9"/>
      <c r="G252" s="8"/>
    </row>
    <row r="253" spans="1:7" x14ac:dyDescent="0.45">
      <c r="A253" s="1"/>
      <c r="B253" s="5"/>
      <c r="D253" s="5"/>
      <c r="F253" s="9"/>
      <c r="G253" s="8"/>
    </row>
    <row r="254" spans="1:7" x14ac:dyDescent="0.45">
      <c r="A254" s="1"/>
      <c r="B254" s="5"/>
      <c r="D254" s="5"/>
      <c r="F254" s="9"/>
      <c r="G254" s="8"/>
    </row>
    <row r="255" spans="1:7" x14ac:dyDescent="0.45">
      <c r="A255" s="1"/>
      <c r="B255" s="5"/>
      <c r="D255" s="5"/>
      <c r="F255" s="9"/>
      <c r="G255" s="8"/>
    </row>
    <row r="256" spans="1:7" x14ac:dyDescent="0.45">
      <c r="A256" s="1"/>
      <c r="B256" s="5"/>
      <c r="D256" s="5"/>
      <c r="F256" s="9"/>
      <c r="G256" s="8"/>
    </row>
    <row r="257" spans="1:7" x14ac:dyDescent="0.45">
      <c r="A257" s="1"/>
      <c r="B257" s="5"/>
      <c r="D257" s="5"/>
      <c r="F257" s="9"/>
      <c r="G257" s="8"/>
    </row>
    <row r="258" spans="1:7" x14ac:dyDescent="0.45">
      <c r="A258" s="1"/>
      <c r="B258" s="5"/>
      <c r="D258" s="5"/>
      <c r="F258" s="9"/>
      <c r="G258" s="8"/>
    </row>
    <row r="259" spans="1:7" x14ac:dyDescent="0.45">
      <c r="A259" s="1"/>
      <c r="B259" s="5"/>
      <c r="D259" s="5"/>
      <c r="F259" s="9"/>
      <c r="G259" s="8"/>
    </row>
    <row r="260" spans="1:7" x14ac:dyDescent="0.45">
      <c r="A260" s="1"/>
      <c r="B260" s="5"/>
      <c r="D260" s="5"/>
      <c r="F260" s="9"/>
      <c r="G260" s="8"/>
    </row>
    <row r="261" spans="1:7" x14ac:dyDescent="0.45">
      <c r="A261" s="1"/>
      <c r="B261" s="5"/>
      <c r="D261" s="5"/>
      <c r="F261" s="9"/>
      <c r="G261" s="8"/>
    </row>
    <row r="262" spans="1:7" x14ac:dyDescent="0.45">
      <c r="A262" s="1"/>
      <c r="B262" s="5"/>
      <c r="D262" s="5"/>
      <c r="F262" s="9"/>
      <c r="G262" s="8"/>
    </row>
    <row r="263" spans="1:7" x14ac:dyDescent="0.45">
      <c r="A263" s="1"/>
      <c r="B263" s="5"/>
      <c r="D263" s="5"/>
      <c r="F263" s="9"/>
      <c r="G263" s="8"/>
    </row>
    <row r="264" spans="1:7" x14ac:dyDescent="0.45">
      <c r="A264" s="1"/>
      <c r="B264" s="5"/>
      <c r="D264" s="5"/>
      <c r="F264" s="9"/>
      <c r="G264" s="8"/>
    </row>
    <row r="265" spans="1:7" x14ac:dyDescent="0.45">
      <c r="A265" s="1"/>
      <c r="B265" s="5"/>
      <c r="D265" s="5"/>
      <c r="F265" s="9"/>
      <c r="G265" s="8"/>
    </row>
    <row r="266" spans="1:7" x14ac:dyDescent="0.45">
      <c r="A266" s="1"/>
      <c r="B266" s="5"/>
      <c r="D266" s="5"/>
      <c r="F266" s="9"/>
      <c r="G266" s="8"/>
    </row>
    <row r="267" spans="1:7" x14ac:dyDescent="0.45">
      <c r="A267" s="1"/>
      <c r="B267" s="5"/>
      <c r="D267" s="5"/>
      <c r="F267" s="9"/>
      <c r="G267" s="8"/>
    </row>
    <row r="268" spans="1:7" x14ac:dyDescent="0.45">
      <c r="A268" s="1"/>
      <c r="B268" s="5"/>
      <c r="D268" s="5"/>
      <c r="F268" s="9"/>
      <c r="G268" s="8"/>
    </row>
    <row r="269" spans="1:7" x14ac:dyDescent="0.45">
      <c r="A269" s="1"/>
      <c r="B269" s="5"/>
      <c r="D269" s="5"/>
      <c r="F269" s="9"/>
      <c r="G269" s="8"/>
    </row>
    <row r="270" spans="1:7" x14ac:dyDescent="0.45">
      <c r="A270" s="1"/>
      <c r="B270" s="5"/>
      <c r="D270" s="5"/>
      <c r="F270" s="9"/>
      <c r="G270" s="8"/>
    </row>
    <row r="271" spans="1:7" x14ac:dyDescent="0.45">
      <c r="A271" s="1"/>
      <c r="B271" s="5"/>
      <c r="D271" s="5"/>
      <c r="F271" s="9"/>
      <c r="G271" s="8"/>
    </row>
    <row r="272" spans="1:7" x14ac:dyDescent="0.45">
      <c r="A272" s="1"/>
      <c r="B272" s="5"/>
      <c r="D272" s="5"/>
      <c r="F272" s="9"/>
      <c r="G272" s="8"/>
    </row>
    <row r="273" spans="1:7" x14ac:dyDescent="0.45">
      <c r="A273" s="1"/>
      <c r="B273" s="5"/>
      <c r="D273" s="5"/>
      <c r="F273" s="9"/>
      <c r="G273" s="8"/>
    </row>
    <row r="274" spans="1:7" x14ac:dyDescent="0.45">
      <c r="A274" s="1"/>
      <c r="B274" s="5"/>
      <c r="D274" s="5"/>
      <c r="F274" s="9"/>
      <c r="G274" s="8"/>
    </row>
    <row r="275" spans="1:7" x14ac:dyDescent="0.45">
      <c r="A275" s="1"/>
      <c r="B275" s="5"/>
      <c r="D275" s="5"/>
      <c r="F275" s="9"/>
      <c r="G275" s="8"/>
    </row>
    <row r="276" spans="1:7" x14ac:dyDescent="0.45">
      <c r="A276" s="1"/>
      <c r="B276" s="5"/>
      <c r="D276" s="5"/>
      <c r="F276" s="9"/>
      <c r="G276" s="8"/>
    </row>
    <row r="277" spans="1:7" x14ac:dyDescent="0.45">
      <c r="A277" s="1"/>
      <c r="B277" s="5"/>
      <c r="D277" s="5"/>
      <c r="F277" s="9"/>
      <c r="G277" s="8"/>
    </row>
    <row r="278" spans="1:7" x14ac:dyDescent="0.45">
      <c r="A278" s="1"/>
      <c r="B278" s="5"/>
      <c r="D278" s="5"/>
      <c r="F278" s="9"/>
      <c r="G278" s="8"/>
    </row>
    <row r="279" spans="1:7" x14ac:dyDescent="0.45">
      <c r="A279" s="1"/>
      <c r="B279" s="5"/>
      <c r="D279" s="5"/>
      <c r="F279" s="9"/>
      <c r="G279" s="8"/>
    </row>
    <row r="280" spans="1:7" x14ac:dyDescent="0.45">
      <c r="A280" s="1"/>
      <c r="B280" s="5"/>
      <c r="D280" s="5"/>
      <c r="F280" s="9"/>
      <c r="G280" s="8"/>
    </row>
    <row r="281" spans="1:7" x14ac:dyDescent="0.45">
      <c r="A281" s="1"/>
      <c r="B281" s="5"/>
      <c r="D281" s="5"/>
      <c r="F281" s="9"/>
      <c r="G281" s="8"/>
    </row>
    <row r="282" spans="1:7" x14ac:dyDescent="0.45">
      <c r="A282" s="1"/>
      <c r="B282" s="5"/>
      <c r="D282" s="5"/>
      <c r="F282" s="9"/>
      <c r="G282" s="8"/>
    </row>
    <row r="283" spans="1:7" x14ac:dyDescent="0.45">
      <c r="A283" s="1"/>
      <c r="B283" s="5"/>
      <c r="D283" s="5"/>
      <c r="F283" s="9"/>
      <c r="G283" s="8"/>
    </row>
    <row r="284" spans="1:7" x14ac:dyDescent="0.45">
      <c r="A284" s="1"/>
      <c r="B284" s="5"/>
      <c r="D284" s="5"/>
      <c r="F284" s="9"/>
      <c r="G284" s="8"/>
    </row>
    <row r="285" spans="1:7" x14ac:dyDescent="0.45">
      <c r="A285" s="1"/>
      <c r="B285" s="5"/>
      <c r="D285" s="5"/>
      <c r="F285" s="9"/>
      <c r="G285" s="8"/>
    </row>
    <row r="286" spans="1:7" x14ac:dyDescent="0.45">
      <c r="A286" s="1"/>
      <c r="B286" s="5"/>
      <c r="D286" s="5"/>
      <c r="F286" s="9"/>
      <c r="G286" s="8"/>
    </row>
    <row r="287" spans="1:7" x14ac:dyDescent="0.45">
      <c r="A287" s="1"/>
      <c r="B287" s="5"/>
      <c r="D287" s="5"/>
      <c r="F287" s="9"/>
      <c r="G287" s="8"/>
    </row>
    <row r="288" spans="1:7" x14ac:dyDescent="0.45">
      <c r="A288" s="1"/>
      <c r="B288" s="5"/>
      <c r="D288" s="5"/>
      <c r="F288" s="9"/>
      <c r="G288" s="8"/>
    </row>
    <row r="289" spans="1:7" x14ac:dyDescent="0.45">
      <c r="A289" s="1"/>
      <c r="B289" s="5"/>
      <c r="D289" s="5"/>
      <c r="F289" s="9"/>
      <c r="G289" s="8"/>
    </row>
    <row r="290" spans="1:7" x14ac:dyDescent="0.45">
      <c r="A290" s="1"/>
      <c r="B290" s="5"/>
      <c r="D290" s="5"/>
      <c r="F290" s="9"/>
      <c r="G290" s="8"/>
    </row>
    <row r="291" spans="1:7" x14ac:dyDescent="0.45">
      <c r="A291" s="1"/>
      <c r="B291" s="5"/>
      <c r="D291" s="5"/>
      <c r="F291" s="9"/>
      <c r="G291" s="8"/>
    </row>
    <row r="292" spans="1:7" x14ac:dyDescent="0.45">
      <c r="A292" s="1"/>
      <c r="B292" s="5"/>
      <c r="D292" s="5"/>
      <c r="F292" s="9"/>
      <c r="G292" s="8"/>
    </row>
    <row r="293" spans="1:7" x14ac:dyDescent="0.45">
      <c r="A293" s="1"/>
      <c r="B293" s="5"/>
      <c r="D293" s="5"/>
      <c r="F293" s="9"/>
      <c r="G293" s="8"/>
    </row>
    <row r="294" spans="1:7" x14ac:dyDescent="0.45">
      <c r="A294" s="1"/>
      <c r="B294" s="5"/>
      <c r="D294" s="5"/>
      <c r="F294" s="9"/>
      <c r="G294" s="8"/>
    </row>
    <row r="295" spans="1:7" x14ac:dyDescent="0.45">
      <c r="A295" s="1"/>
      <c r="B295" s="5"/>
      <c r="D295" s="5"/>
      <c r="F295" s="9"/>
      <c r="G295" s="8"/>
    </row>
    <row r="296" spans="1:7" x14ac:dyDescent="0.45">
      <c r="A296" s="1"/>
      <c r="B296" s="5"/>
      <c r="D296" s="5"/>
      <c r="F296" s="9"/>
      <c r="G296" s="8"/>
    </row>
    <row r="297" spans="1:7" x14ac:dyDescent="0.45">
      <c r="A297" s="1"/>
      <c r="B297" s="5"/>
      <c r="D297" s="5"/>
      <c r="F297" s="9"/>
      <c r="G297" s="8"/>
    </row>
    <row r="298" spans="1:7" x14ac:dyDescent="0.45">
      <c r="A298" s="1"/>
      <c r="B298" s="5"/>
      <c r="D298" s="5"/>
      <c r="F298" s="9"/>
      <c r="G298" s="8"/>
    </row>
    <row r="299" spans="1:7" x14ac:dyDescent="0.45">
      <c r="A299" s="1"/>
      <c r="B299" s="5"/>
      <c r="D299" s="5"/>
      <c r="F299" s="9"/>
      <c r="G299" s="8"/>
    </row>
    <row r="300" spans="1:7" x14ac:dyDescent="0.45">
      <c r="A300" s="1"/>
      <c r="B300" s="5"/>
      <c r="D300" s="5"/>
      <c r="F300" s="9"/>
      <c r="G300" s="8"/>
    </row>
    <row r="301" spans="1:7" x14ac:dyDescent="0.45">
      <c r="A301" s="1"/>
      <c r="B301" s="5"/>
      <c r="D301" s="5"/>
      <c r="F301" s="9"/>
      <c r="G301" s="8"/>
    </row>
    <row r="302" spans="1:7" x14ac:dyDescent="0.45">
      <c r="A302" s="1"/>
      <c r="B302" s="5"/>
      <c r="D302" s="5"/>
      <c r="F302" s="9"/>
      <c r="G302" s="8"/>
    </row>
    <row r="303" spans="1:7" x14ac:dyDescent="0.45">
      <c r="A303" s="1"/>
      <c r="B303" s="5"/>
      <c r="D303" s="5"/>
      <c r="F303" s="9"/>
      <c r="G303" s="8"/>
    </row>
    <row r="304" spans="1:7" x14ac:dyDescent="0.45">
      <c r="A304" s="1"/>
      <c r="B304" s="5"/>
      <c r="D304" s="5"/>
      <c r="F304" s="9"/>
      <c r="G304" s="8"/>
    </row>
    <row r="305" spans="1:7" x14ac:dyDescent="0.45">
      <c r="A305" s="1"/>
      <c r="B305" s="5"/>
      <c r="D305" s="5"/>
      <c r="F305" s="9"/>
      <c r="G305" s="8"/>
    </row>
    <row r="306" spans="1:7" x14ac:dyDescent="0.45">
      <c r="A306" s="1"/>
      <c r="B306" s="5"/>
      <c r="D306" s="5"/>
      <c r="F306" s="9"/>
      <c r="G306" s="8"/>
    </row>
    <row r="307" spans="1:7" x14ac:dyDescent="0.45">
      <c r="A307" s="1"/>
      <c r="B307" s="5"/>
      <c r="D307" s="5"/>
      <c r="F307" s="9"/>
      <c r="G307" s="8"/>
    </row>
    <row r="308" spans="1:7" x14ac:dyDescent="0.45">
      <c r="A308" s="1"/>
      <c r="B308" s="5"/>
      <c r="D308" s="5"/>
      <c r="F308" s="9"/>
      <c r="G308" s="8"/>
    </row>
    <row r="309" spans="1:7" x14ac:dyDescent="0.45">
      <c r="A309" s="1"/>
      <c r="B309" s="5"/>
      <c r="D309" s="5"/>
      <c r="F309" s="9"/>
      <c r="G309" s="8"/>
    </row>
    <row r="310" spans="1:7" x14ac:dyDescent="0.45">
      <c r="A310" s="1"/>
      <c r="B310" s="5"/>
      <c r="D310" s="5"/>
      <c r="F310" s="9"/>
      <c r="G310" s="8"/>
    </row>
    <row r="311" spans="1:7" x14ac:dyDescent="0.45">
      <c r="A311" s="1"/>
      <c r="B311" s="5"/>
      <c r="D311" s="5"/>
      <c r="F311" s="9"/>
      <c r="G311" s="8"/>
    </row>
    <row r="312" spans="1:7" x14ac:dyDescent="0.45">
      <c r="A312" s="1"/>
      <c r="B312" s="5"/>
      <c r="D312" s="5"/>
      <c r="F312" s="9"/>
      <c r="G312" s="8"/>
    </row>
    <row r="313" spans="1:7" x14ac:dyDescent="0.45">
      <c r="A313" s="1"/>
      <c r="B313" s="5"/>
      <c r="D313" s="5"/>
      <c r="F313" s="9"/>
      <c r="G313" s="8"/>
    </row>
    <row r="314" spans="1:7" x14ac:dyDescent="0.45">
      <c r="A314" s="1"/>
      <c r="B314" s="5"/>
      <c r="D314" s="5"/>
      <c r="F314" s="9"/>
      <c r="G314" s="8"/>
    </row>
    <row r="315" spans="1:7" x14ac:dyDescent="0.45">
      <c r="A315" s="1"/>
      <c r="B315" s="5"/>
      <c r="D315" s="5"/>
      <c r="F315" s="9"/>
      <c r="G315" s="8"/>
    </row>
    <row r="316" spans="1:7" x14ac:dyDescent="0.45">
      <c r="A316" s="1"/>
      <c r="B316" s="5"/>
      <c r="D316" s="5"/>
      <c r="F316" s="9"/>
      <c r="G316" s="8"/>
    </row>
    <row r="317" spans="1:7" x14ac:dyDescent="0.45">
      <c r="A317" s="1"/>
      <c r="B317" s="5"/>
      <c r="D317" s="5"/>
      <c r="F317" s="9"/>
      <c r="G317" s="8"/>
    </row>
    <row r="318" spans="1:7" x14ac:dyDescent="0.45">
      <c r="A318" s="1"/>
      <c r="B318" s="5"/>
      <c r="D318" s="5"/>
      <c r="F318" s="9"/>
      <c r="G318" s="8"/>
    </row>
    <row r="319" spans="1:7" x14ac:dyDescent="0.45">
      <c r="A319" s="1"/>
      <c r="B319" s="5"/>
      <c r="D319" s="5"/>
      <c r="F319" s="9"/>
      <c r="G319" s="8"/>
    </row>
    <row r="320" spans="1:7" x14ac:dyDescent="0.45">
      <c r="A320" s="1"/>
      <c r="B320" s="5"/>
      <c r="D320" s="5"/>
      <c r="F320" s="9"/>
      <c r="G320" s="8"/>
    </row>
    <row r="321" spans="1:7" x14ac:dyDescent="0.45">
      <c r="A321" s="1"/>
      <c r="B321" s="5"/>
      <c r="D321" s="5"/>
      <c r="F321" s="9"/>
      <c r="G321" s="8"/>
    </row>
    <row r="322" spans="1:7" x14ac:dyDescent="0.45">
      <c r="A322" s="1"/>
      <c r="B322" s="5"/>
      <c r="D322" s="5"/>
      <c r="F322" s="9"/>
      <c r="G322" s="8"/>
    </row>
    <row r="323" spans="1:7" x14ac:dyDescent="0.45">
      <c r="A323" s="1"/>
      <c r="B323" s="5"/>
      <c r="D323" s="5"/>
      <c r="F323" s="9"/>
      <c r="G323" s="8"/>
    </row>
    <row r="324" spans="1:7" x14ac:dyDescent="0.45">
      <c r="A324" s="1"/>
      <c r="B324" s="5"/>
      <c r="D324" s="5"/>
      <c r="F324" s="9"/>
      <c r="G324" s="8"/>
    </row>
    <row r="325" spans="1:7" x14ac:dyDescent="0.45">
      <c r="A325" s="1"/>
      <c r="B325" s="5"/>
      <c r="D325" s="5"/>
      <c r="F325" s="9"/>
      <c r="G325" s="8"/>
    </row>
    <row r="326" spans="1:7" x14ac:dyDescent="0.45">
      <c r="A326" s="1"/>
      <c r="B326" s="5"/>
      <c r="D326" s="5"/>
      <c r="F326" s="9"/>
      <c r="G326" s="8"/>
    </row>
    <row r="327" spans="1:7" x14ac:dyDescent="0.45">
      <c r="A327" s="1"/>
      <c r="B327" s="5"/>
      <c r="D327" s="5"/>
      <c r="F327" s="9"/>
      <c r="G327" s="8"/>
    </row>
    <row r="328" spans="1:7" x14ac:dyDescent="0.45">
      <c r="A328" s="1"/>
      <c r="B328" s="5"/>
      <c r="D328" s="5"/>
      <c r="F328" s="9"/>
      <c r="G328" s="8"/>
    </row>
    <row r="329" spans="1:7" x14ac:dyDescent="0.45">
      <c r="A329" s="1"/>
      <c r="B329" s="5"/>
      <c r="D329" s="5"/>
      <c r="F329" s="9"/>
      <c r="G329" s="8"/>
    </row>
    <row r="330" spans="1:7" x14ac:dyDescent="0.45">
      <c r="A330" s="1"/>
      <c r="B330" s="5"/>
      <c r="D330" s="5"/>
      <c r="F330" s="9"/>
      <c r="G330" s="8"/>
    </row>
    <row r="331" spans="1:7" x14ac:dyDescent="0.45">
      <c r="A331" s="1"/>
      <c r="B331" s="5"/>
      <c r="D331" s="5"/>
      <c r="F331" s="9"/>
      <c r="G331" s="8"/>
    </row>
    <row r="332" spans="1:7" x14ac:dyDescent="0.45">
      <c r="A332" s="1"/>
      <c r="B332" s="5"/>
      <c r="D332" s="5"/>
      <c r="F332" s="9"/>
      <c r="G332" s="8"/>
    </row>
    <row r="333" spans="1:7" x14ac:dyDescent="0.45">
      <c r="A333" s="1"/>
      <c r="B333" s="5"/>
      <c r="D333" s="5"/>
      <c r="F333" s="9"/>
      <c r="G333" s="8"/>
    </row>
    <row r="334" spans="1:7" x14ac:dyDescent="0.45">
      <c r="A334" s="1"/>
      <c r="B334" s="5"/>
      <c r="D334" s="5"/>
      <c r="F334" s="9"/>
      <c r="G334" s="8"/>
    </row>
    <row r="335" spans="1:7" x14ac:dyDescent="0.45">
      <c r="A335" s="1"/>
      <c r="B335" s="5"/>
      <c r="D335" s="5"/>
      <c r="F335" s="9"/>
      <c r="G335" s="8"/>
    </row>
    <row r="336" spans="1:7" x14ac:dyDescent="0.45">
      <c r="A336" s="1"/>
      <c r="B336" s="5"/>
      <c r="D336" s="5"/>
      <c r="F336" s="9"/>
      <c r="G336" s="8"/>
    </row>
    <row r="337" spans="1:7" x14ac:dyDescent="0.45">
      <c r="A337" s="1"/>
      <c r="B337" s="5"/>
      <c r="D337" s="5"/>
      <c r="F337" s="9"/>
      <c r="G337" s="8"/>
    </row>
    <row r="338" spans="1:7" x14ac:dyDescent="0.45">
      <c r="A338" s="1"/>
      <c r="B338" s="5"/>
      <c r="D338" s="5"/>
      <c r="F338" s="9"/>
      <c r="G338" s="8"/>
    </row>
    <row r="339" spans="1:7" x14ac:dyDescent="0.45">
      <c r="A339" s="1"/>
      <c r="B339" s="5"/>
      <c r="D339" s="5"/>
      <c r="F339" s="9"/>
      <c r="G339" s="8"/>
    </row>
    <row r="340" spans="1:7" x14ac:dyDescent="0.45">
      <c r="A340" s="1"/>
      <c r="B340" s="5"/>
      <c r="D340" s="5"/>
      <c r="F340" s="9"/>
      <c r="G340" s="8"/>
    </row>
    <row r="341" spans="1:7" x14ac:dyDescent="0.45">
      <c r="A341" s="1"/>
      <c r="B341" s="5"/>
      <c r="D341" s="5"/>
      <c r="F341" s="9"/>
      <c r="G341" s="8"/>
    </row>
    <row r="342" spans="1:7" x14ac:dyDescent="0.45">
      <c r="A342" s="1"/>
      <c r="B342" s="5"/>
      <c r="D342" s="5"/>
      <c r="F342" s="9"/>
      <c r="G342" s="8"/>
    </row>
    <row r="343" spans="1:7" x14ac:dyDescent="0.45">
      <c r="A343" s="1"/>
      <c r="B343" s="5"/>
      <c r="D343" s="5"/>
      <c r="F343" s="9"/>
      <c r="G343" s="8"/>
    </row>
    <row r="344" spans="1:7" x14ac:dyDescent="0.45">
      <c r="A344" s="1"/>
      <c r="B344" s="5"/>
      <c r="D344" s="5"/>
      <c r="F344" s="9"/>
      <c r="G344" s="8"/>
    </row>
    <row r="345" spans="1:7" x14ac:dyDescent="0.45">
      <c r="A345" s="1"/>
      <c r="B345" s="5"/>
      <c r="D345" s="5"/>
      <c r="F345" s="9"/>
      <c r="G345" s="8"/>
    </row>
    <row r="346" spans="1:7" x14ac:dyDescent="0.45">
      <c r="A346" s="1"/>
      <c r="B346" s="5"/>
      <c r="D346" s="5"/>
      <c r="F346" s="9"/>
      <c r="G346" s="8"/>
    </row>
    <row r="347" spans="1:7" x14ac:dyDescent="0.45">
      <c r="A347" s="1"/>
      <c r="B347" s="5"/>
      <c r="D347" s="5"/>
      <c r="F347" s="9"/>
      <c r="G347" s="8"/>
    </row>
    <row r="348" spans="1:7" x14ac:dyDescent="0.45">
      <c r="A348" s="1"/>
      <c r="B348" s="5"/>
      <c r="D348" s="5"/>
      <c r="F348" s="9"/>
      <c r="G348" s="8"/>
    </row>
    <row r="349" spans="1:7" x14ac:dyDescent="0.45">
      <c r="A349" s="1"/>
      <c r="B349" s="5"/>
      <c r="D349" s="5"/>
      <c r="F349" s="9"/>
      <c r="G349" s="8"/>
    </row>
    <row r="350" spans="1:7" x14ac:dyDescent="0.45">
      <c r="A350" s="1"/>
      <c r="B350" s="5"/>
      <c r="D350" s="5"/>
      <c r="F350" s="9"/>
      <c r="G350" s="8"/>
    </row>
    <row r="351" spans="1:7" x14ac:dyDescent="0.45">
      <c r="A351" s="1"/>
      <c r="B351" s="5"/>
      <c r="D351" s="5"/>
      <c r="F351" s="9"/>
      <c r="G351" s="8"/>
    </row>
    <row r="352" spans="1:7" x14ac:dyDescent="0.45">
      <c r="A352" s="1"/>
      <c r="B352" s="5"/>
      <c r="D352" s="5"/>
      <c r="F352" s="9"/>
      <c r="G352" s="8"/>
    </row>
    <row r="353" spans="1:7" x14ac:dyDescent="0.45">
      <c r="A353" s="1"/>
      <c r="B353" s="5"/>
      <c r="D353" s="5"/>
      <c r="F353" s="9"/>
      <c r="G353" s="8"/>
    </row>
    <row r="354" spans="1:7" x14ac:dyDescent="0.45">
      <c r="A354" s="1"/>
      <c r="B354" s="5"/>
      <c r="D354" s="5"/>
      <c r="F354" s="9"/>
      <c r="G354" s="8"/>
    </row>
    <row r="355" spans="1:7" x14ac:dyDescent="0.45">
      <c r="A355" s="1"/>
      <c r="B355" s="5"/>
      <c r="D355" s="5"/>
      <c r="F355" s="9"/>
      <c r="G355" s="8"/>
    </row>
    <row r="356" spans="1:7" x14ac:dyDescent="0.45">
      <c r="A356" s="1"/>
      <c r="B356" s="5"/>
      <c r="D356" s="5"/>
      <c r="F356" s="9"/>
      <c r="G356" s="8"/>
    </row>
    <row r="357" spans="1:7" x14ac:dyDescent="0.45">
      <c r="A357" s="1"/>
      <c r="B357" s="5"/>
      <c r="D357" s="5"/>
      <c r="F357" s="9"/>
      <c r="G357" s="8"/>
    </row>
    <row r="358" spans="1:7" x14ac:dyDescent="0.45">
      <c r="A358" s="1"/>
      <c r="B358" s="5"/>
      <c r="D358" s="5"/>
      <c r="F358" s="9"/>
      <c r="G358" s="8"/>
    </row>
    <row r="359" spans="1:7" x14ac:dyDescent="0.45">
      <c r="A359" s="1"/>
      <c r="B359" s="5"/>
      <c r="D359" s="5"/>
      <c r="F359" s="9"/>
      <c r="G359" s="8"/>
    </row>
    <row r="360" spans="1:7" x14ac:dyDescent="0.45">
      <c r="A360" s="1"/>
      <c r="B360" s="5"/>
      <c r="D360" s="5"/>
      <c r="F360" s="9"/>
      <c r="G360" s="8"/>
    </row>
    <row r="361" spans="1:7" x14ac:dyDescent="0.45">
      <c r="A361" s="1"/>
      <c r="B361" s="5"/>
      <c r="D361" s="5"/>
      <c r="F361" s="9"/>
      <c r="G361" s="8"/>
    </row>
    <row r="362" spans="1:7" x14ac:dyDescent="0.45">
      <c r="A362" s="1"/>
      <c r="B362" s="5"/>
      <c r="D362" s="5"/>
      <c r="F362" s="9"/>
      <c r="G362" s="8"/>
    </row>
    <row r="363" spans="1:7" x14ac:dyDescent="0.45">
      <c r="A363" s="1"/>
      <c r="B363" s="5"/>
      <c r="D363" s="5"/>
      <c r="F363" s="9"/>
      <c r="G363" s="8"/>
    </row>
    <row r="364" spans="1:7" x14ac:dyDescent="0.45">
      <c r="A364" s="1"/>
      <c r="B364" s="5"/>
      <c r="D364" s="5"/>
      <c r="F364" s="9"/>
      <c r="G364" s="8"/>
    </row>
    <row r="365" spans="1:7" x14ac:dyDescent="0.45">
      <c r="A365" s="1"/>
      <c r="B365" s="5"/>
      <c r="D365" s="5"/>
      <c r="F365" s="9"/>
      <c r="G365" s="8"/>
    </row>
    <row r="366" spans="1:7" x14ac:dyDescent="0.45">
      <c r="A366" s="1"/>
      <c r="B366" s="5"/>
      <c r="D366" s="5"/>
      <c r="F366" s="9"/>
      <c r="G366" s="8"/>
    </row>
  </sheetData>
  <hyperlinks>
    <hyperlink ref="C1" r:id="rId1" xr:uid="{F42E759A-2871-46F9-A155-A0C098FB4F9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E7D6-FE36-44A3-95D6-CBEEF264FD81}">
  <dimension ref="A1:NB8"/>
  <sheetViews>
    <sheetView topLeftCell="NB1" workbookViewId="0">
      <selection activeCell="NB8" sqref="NB8"/>
    </sheetView>
  </sheetViews>
  <sheetFormatPr defaultRowHeight="14.25" x14ac:dyDescent="0.45"/>
  <cols>
    <col min="4" max="4" width="16.59765625" bestFit="1" customWidth="1"/>
  </cols>
  <sheetData>
    <row r="1" spans="1:366" x14ac:dyDescent="0.45">
      <c r="F1" t="s">
        <v>7</v>
      </c>
      <c r="H1" s="2" t="s">
        <v>8</v>
      </c>
    </row>
    <row r="2" spans="1:366" x14ac:dyDescent="0.45">
      <c r="F2" t="s">
        <v>9</v>
      </c>
      <c r="H2" s="3">
        <v>61260</v>
      </c>
    </row>
    <row r="5" spans="1:366" x14ac:dyDescent="0.45">
      <c r="A5" t="s">
        <v>4</v>
      </c>
      <c r="B5">
        <v>2019</v>
      </c>
      <c r="C5">
        <v>2019</v>
      </c>
      <c r="D5">
        <v>2019</v>
      </c>
      <c r="E5">
        <v>2019</v>
      </c>
      <c r="F5">
        <v>2019</v>
      </c>
      <c r="G5">
        <v>2019</v>
      </c>
      <c r="H5">
        <v>2019</v>
      </c>
      <c r="I5">
        <v>2019</v>
      </c>
      <c r="J5">
        <v>2019</v>
      </c>
      <c r="K5">
        <v>2019</v>
      </c>
      <c r="L5">
        <v>2019</v>
      </c>
      <c r="M5">
        <v>2019</v>
      </c>
      <c r="N5">
        <v>2019</v>
      </c>
      <c r="O5">
        <v>2019</v>
      </c>
      <c r="P5">
        <v>2019</v>
      </c>
      <c r="Q5">
        <v>2019</v>
      </c>
      <c r="R5">
        <v>2019</v>
      </c>
      <c r="S5">
        <v>2019</v>
      </c>
      <c r="T5">
        <v>2019</v>
      </c>
      <c r="U5">
        <v>2019</v>
      </c>
      <c r="V5">
        <v>2019</v>
      </c>
      <c r="W5">
        <v>2019</v>
      </c>
      <c r="X5">
        <v>2019</v>
      </c>
      <c r="Y5">
        <v>2019</v>
      </c>
      <c r="Z5">
        <v>2019</v>
      </c>
      <c r="AA5">
        <v>2019</v>
      </c>
      <c r="AB5">
        <v>2019</v>
      </c>
      <c r="AC5">
        <v>2019</v>
      </c>
      <c r="AD5">
        <v>2019</v>
      </c>
      <c r="AE5">
        <v>2019</v>
      </c>
      <c r="AF5">
        <v>2019</v>
      </c>
      <c r="AG5">
        <v>2019</v>
      </c>
      <c r="AH5">
        <v>2019</v>
      </c>
      <c r="AI5">
        <v>2019</v>
      </c>
      <c r="AJ5">
        <v>2019</v>
      </c>
      <c r="AK5">
        <v>2019</v>
      </c>
      <c r="AL5">
        <v>2019</v>
      </c>
      <c r="AM5">
        <v>2019</v>
      </c>
      <c r="AN5">
        <v>2019</v>
      </c>
      <c r="AO5">
        <v>2019</v>
      </c>
      <c r="AP5">
        <v>2019</v>
      </c>
      <c r="AQ5">
        <v>2019</v>
      </c>
      <c r="AR5">
        <v>2019</v>
      </c>
      <c r="AS5">
        <v>2019</v>
      </c>
      <c r="AT5">
        <v>2019</v>
      </c>
      <c r="AU5">
        <v>2019</v>
      </c>
      <c r="AV5">
        <v>2019</v>
      </c>
      <c r="AW5">
        <v>2019</v>
      </c>
      <c r="AX5">
        <v>2019</v>
      </c>
      <c r="AY5">
        <v>2019</v>
      </c>
      <c r="AZ5">
        <v>2019</v>
      </c>
      <c r="BA5">
        <v>2019</v>
      </c>
      <c r="BB5">
        <v>2019</v>
      </c>
      <c r="BC5">
        <v>2019</v>
      </c>
      <c r="BD5">
        <v>2019</v>
      </c>
      <c r="BE5">
        <v>2019</v>
      </c>
      <c r="BF5">
        <v>2019</v>
      </c>
      <c r="BG5">
        <v>2019</v>
      </c>
      <c r="BH5">
        <v>2019</v>
      </c>
      <c r="BI5">
        <v>2019</v>
      </c>
      <c r="BJ5">
        <v>2019</v>
      </c>
      <c r="BK5">
        <v>2019</v>
      </c>
      <c r="BL5">
        <v>2019</v>
      </c>
      <c r="BM5">
        <v>2019</v>
      </c>
      <c r="BN5">
        <v>2019</v>
      </c>
      <c r="BO5">
        <v>2019</v>
      </c>
      <c r="BP5">
        <v>2019</v>
      </c>
      <c r="BQ5">
        <v>2019</v>
      </c>
      <c r="BR5">
        <v>2019</v>
      </c>
      <c r="BS5">
        <v>2019</v>
      </c>
      <c r="BT5">
        <v>2019</v>
      </c>
      <c r="BU5">
        <v>2019</v>
      </c>
      <c r="BV5">
        <v>2019</v>
      </c>
      <c r="BW5">
        <v>2019</v>
      </c>
      <c r="BX5">
        <v>2019</v>
      </c>
      <c r="BY5">
        <v>2019</v>
      </c>
      <c r="BZ5">
        <v>2019</v>
      </c>
      <c r="CA5">
        <v>2019</v>
      </c>
      <c r="CB5">
        <v>2019</v>
      </c>
      <c r="CC5">
        <v>2019</v>
      </c>
      <c r="CD5">
        <v>2019</v>
      </c>
      <c r="CE5">
        <v>2019</v>
      </c>
      <c r="CF5">
        <v>2019</v>
      </c>
      <c r="CG5">
        <v>2019</v>
      </c>
      <c r="CH5">
        <v>2019</v>
      </c>
      <c r="CI5">
        <v>2019</v>
      </c>
      <c r="CJ5">
        <v>2019</v>
      </c>
      <c r="CK5">
        <v>2019</v>
      </c>
      <c r="CL5">
        <v>2019</v>
      </c>
      <c r="CM5">
        <v>2019</v>
      </c>
      <c r="CN5">
        <v>2019</v>
      </c>
      <c r="CO5">
        <v>2019</v>
      </c>
      <c r="CP5">
        <v>2019</v>
      </c>
      <c r="CQ5">
        <v>2019</v>
      </c>
      <c r="CR5">
        <v>2019</v>
      </c>
      <c r="CS5">
        <v>2019</v>
      </c>
      <c r="CT5">
        <v>2019</v>
      </c>
      <c r="CU5">
        <v>2019</v>
      </c>
      <c r="CV5">
        <v>2019</v>
      </c>
      <c r="CW5">
        <v>2019</v>
      </c>
      <c r="CX5">
        <v>2019</v>
      </c>
      <c r="CY5">
        <v>2019</v>
      </c>
      <c r="CZ5">
        <v>2019</v>
      </c>
      <c r="DA5">
        <v>2019</v>
      </c>
      <c r="DB5">
        <v>2019</v>
      </c>
      <c r="DC5">
        <v>2019</v>
      </c>
      <c r="DD5">
        <v>2019</v>
      </c>
      <c r="DE5">
        <v>2019</v>
      </c>
      <c r="DF5">
        <v>2019</v>
      </c>
      <c r="DG5">
        <v>2019</v>
      </c>
      <c r="DH5">
        <v>2019</v>
      </c>
      <c r="DI5">
        <v>2019</v>
      </c>
      <c r="DJ5">
        <v>2019</v>
      </c>
      <c r="DK5">
        <v>2019</v>
      </c>
      <c r="DL5">
        <v>2019</v>
      </c>
      <c r="DM5">
        <v>2019</v>
      </c>
      <c r="DN5">
        <v>2019</v>
      </c>
      <c r="DO5">
        <v>2019</v>
      </c>
      <c r="DP5">
        <v>2019</v>
      </c>
      <c r="DQ5">
        <v>2019</v>
      </c>
      <c r="DR5">
        <v>2019</v>
      </c>
      <c r="DS5">
        <v>2019</v>
      </c>
      <c r="DT5">
        <v>2019</v>
      </c>
      <c r="DU5">
        <v>2019</v>
      </c>
      <c r="DV5">
        <v>2019</v>
      </c>
      <c r="DW5">
        <v>2019</v>
      </c>
      <c r="DX5">
        <v>2019</v>
      </c>
      <c r="DY5">
        <v>2019</v>
      </c>
      <c r="DZ5">
        <v>2019</v>
      </c>
      <c r="EA5">
        <v>2019</v>
      </c>
      <c r="EB5">
        <v>2019</v>
      </c>
      <c r="EC5">
        <v>2019</v>
      </c>
      <c r="ED5">
        <v>2019</v>
      </c>
      <c r="EE5">
        <v>2019</v>
      </c>
      <c r="EF5">
        <v>2019</v>
      </c>
      <c r="EG5">
        <v>2019</v>
      </c>
      <c r="EH5">
        <v>2019</v>
      </c>
      <c r="EI5">
        <v>2019</v>
      </c>
      <c r="EJ5">
        <v>2019</v>
      </c>
      <c r="EK5">
        <v>2019</v>
      </c>
      <c r="EL5">
        <v>2019</v>
      </c>
      <c r="EM5">
        <v>2019</v>
      </c>
      <c r="EN5">
        <v>2019</v>
      </c>
      <c r="EO5">
        <v>2019</v>
      </c>
      <c r="EP5">
        <v>2019</v>
      </c>
      <c r="EQ5">
        <v>2019</v>
      </c>
      <c r="ER5">
        <v>2019</v>
      </c>
      <c r="ES5">
        <v>2019</v>
      </c>
      <c r="ET5">
        <v>2019</v>
      </c>
      <c r="EU5">
        <v>2019</v>
      </c>
      <c r="EV5">
        <v>2019</v>
      </c>
      <c r="EW5">
        <v>2019</v>
      </c>
      <c r="EX5">
        <v>2019</v>
      </c>
      <c r="EY5">
        <v>2019</v>
      </c>
      <c r="EZ5">
        <v>2019</v>
      </c>
      <c r="FA5">
        <v>2019</v>
      </c>
      <c r="FB5">
        <v>2019</v>
      </c>
      <c r="FC5">
        <v>2019</v>
      </c>
      <c r="FD5">
        <v>2019</v>
      </c>
      <c r="FE5">
        <v>2019</v>
      </c>
      <c r="FF5">
        <v>2019</v>
      </c>
      <c r="FG5">
        <v>2019</v>
      </c>
      <c r="FH5">
        <v>2019</v>
      </c>
      <c r="FI5">
        <v>2019</v>
      </c>
      <c r="FJ5">
        <v>2019</v>
      </c>
      <c r="FK5">
        <v>2019</v>
      </c>
      <c r="FL5">
        <v>2019</v>
      </c>
      <c r="FM5">
        <v>2019</v>
      </c>
      <c r="FN5">
        <v>2019</v>
      </c>
      <c r="FO5">
        <v>2019</v>
      </c>
      <c r="FP5">
        <v>2019</v>
      </c>
      <c r="FQ5">
        <v>2019</v>
      </c>
      <c r="FR5">
        <v>2019</v>
      </c>
      <c r="FS5">
        <v>2019</v>
      </c>
      <c r="FT5">
        <v>2019</v>
      </c>
      <c r="FU5">
        <v>2019</v>
      </c>
      <c r="FV5">
        <v>2019</v>
      </c>
      <c r="FW5">
        <v>2019</v>
      </c>
      <c r="FX5">
        <v>2019</v>
      </c>
      <c r="FY5">
        <v>2019</v>
      </c>
      <c r="FZ5">
        <v>2019</v>
      </c>
      <c r="GA5">
        <v>2019</v>
      </c>
      <c r="GB5">
        <v>2019</v>
      </c>
      <c r="GC5">
        <v>2019</v>
      </c>
      <c r="GD5">
        <v>2019</v>
      </c>
      <c r="GE5">
        <v>2019</v>
      </c>
      <c r="GF5">
        <v>2019</v>
      </c>
      <c r="GG5">
        <v>2019</v>
      </c>
      <c r="GH5">
        <v>2019</v>
      </c>
      <c r="GI5">
        <v>2019</v>
      </c>
      <c r="GJ5">
        <v>2019</v>
      </c>
      <c r="GK5">
        <v>2019</v>
      </c>
      <c r="GL5">
        <v>2019</v>
      </c>
      <c r="GM5">
        <v>2019</v>
      </c>
      <c r="GN5">
        <v>2019</v>
      </c>
      <c r="GO5">
        <v>2019</v>
      </c>
      <c r="GP5">
        <v>2019</v>
      </c>
      <c r="GQ5">
        <v>2019</v>
      </c>
      <c r="GR5">
        <v>2019</v>
      </c>
      <c r="GS5">
        <v>2019</v>
      </c>
      <c r="GT5">
        <v>2019</v>
      </c>
      <c r="GU5">
        <v>2019</v>
      </c>
      <c r="GV5">
        <v>2019</v>
      </c>
      <c r="GW5">
        <v>2019</v>
      </c>
      <c r="GX5">
        <v>2019</v>
      </c>
      <c r="GY5">
        <v>2019</v>
      </c>
      <c r="GZ5">
        <v>2019</v>
      </c>
      <c r="HA5">
        <v>2019</v>
      </c>
      <c r="HB5">
        <v>2019</v>
      </c>
      <c r="HC5">
        <v>2019</v>
      </c>
      <c r="HD5">
        <v>2019</v>
      </c>
      <c r="HE5">
        <v>2019</v>
      </c>
      <c r="HF5">
        <v>2019</v>
      </c>
      <c r="HG5">
        <v>2019</v>
      </c>
      <c r="HH5">
        <v>2019</v>
      </c>
      <c r="HI5">
        <v>2019</v>
      </c>
      <c r="HJ5">
        <v>2019</v>
      </c>
      <c r="HK5">
        <v>2019</v>
      </c>
      <c r="HL5">
        <v>2019</v>
      </c>
      <c r="HM5">
        <v>2019</v>
      </c>
      <c r="HN5">
        <v>2019</v>
      </c>
      <c r="HO5">
        <v>2019</v>
      </c>
      <c r="HP5">
        <v>2019</v>
      </c>
      <c r="HQ5">
        <v>2019</v>
      </c>
      <c r="HR5">
        <v>2019</v>
      </c>
      <c r="HS5">
        <v>2019</v>
      </c>
      <c r="HT5">
        <v>2019</v>
      </c>
      <c r="HU5">
        <v>2019</v>
      </c>
      <c r="HV5">
        <v>2019</v>
      </c>
      <c r="HW5">
        <v>2019</v>
      </c>
      <c r="HX5">
        <v>2019</v>
      </c>
      <c r="HY5">
        <v>2019</v>
      </c>
      <c r="HZ5">
        <v>2019</v>
      </c>
      <c r="IA5">
        <v>2019</v>
      </c>
      <c r="IB5">
        <v>2019</v>
      </c>
      <c r="IC5">
        <v>2019</v>
      </c>
      <c r="ID5">
        <v>2019</v>
      </c>
      <c r="IE5">
        <v>2019</v>
      </c>
      <c r="IF5">
        <v>2019</v>
      </c>
      <c r="IG5">
        <v>2019</v>
      </c>
      <c r="IH5">
        <v>2019</v>
      </c>
      <c r="II5">
        <v>2019</v>
      </c>
      <c r="IJ5">
        <v>2019</v>
      </c>
      <c r="IK5">
        <v>2019</v>
      </c>
      <c r="IL5">
        <v>2019</v>
      </c>
      <c r="IM5">
        <v>2019</v>
      </c>
      <c r="IN5">
        <v>2019</v>
      </c>
      <c r="IO5">
        <v>2019</v>
      </c>
      <c r="IP5">
        <v>2019</v>
      </c>
      <c r="IQ5">
        <v>2019</v>
      </c>
      <c r="IR5">
        <v>2019</v>
      </c>
      <c r="IS5">
        <v>2019</v>
      </c>
      <c r="IT5">
        <v>2019</v>
      </c>
      <c r="IU5">
        <v>2019</v>
      </c>
      <c r="IV5">
        <v>2019</v>
      </c>
      <c r="IW5">
        <v>2019</v>
      </c>
      <c r="IX5">
        <v>2019</v>
      </c>
      <c r="IY5">
        <v>2019</v>
      </c>
      <c r="IZ5">
        <v>2019</v>
      </c>
      <c r="JA5">
        <v>2019</v>
      </c>
      <c r="JB5">
        <v>2019</v>
      </c>
      <c r="JC5">
        <v>2019</v>
      </c>
      <c r="JD5">
        <v>2019</v>
      </c>
      <c r="JE5">
        <v>2019</v>
      </c>
      <c r="JF5">
        <v>2019</v>
      </c>
      <c r="JG5">
        <v>2019</v>
      </c>
      <c r="JH5">
        <v>2019</v>
      </c>
      <c r="JI5">
        <v>2019</v>
      </c>
      <c r="JJ5">
        <v>2019</v>
      </c>
      <c r="JK5">
        <v>2019</v>
      </c>
      <c r="JL5">
        <v>2019</v>
      </c>
      <c r="JM5">
        <v>2019</v>
      </c>
      <c r="JN5">
        <v>2019</v>
      </c>
      <c r="JO5">
        <v>2019</v>
      </c>
      <c r="JP5">
        <v>2019</v>
      </c>
      <c r="JQ5">
        <v>2019</v>
      </c>
      <c r="JR5">
        <v>2019</v>
      </c>
      <c r="JS5">
        <v>2019</v>
      </c>
      <c r="JT5">
        <v>2019</v>
      </c>
      <c r="JU5">
        <v>2019</v>
      </c>
      <c r="JV5">
        <v>2019</v>
      </c>
      <c r="JW5">
        <v>2019</v>
      </c>
      <c r="JX5">
        <v>2019</v>
      </c>
      <c r="JY5">
        <v>2019</v>
      </c>
      <c r="JZ5">
        <v>2019</v>
      </c>
      <c r="KA5">
        <v>2019</v>
      </c>
      <c r="KB5">
        <v>2019</v>
      </c>
      <c r="KC5">
        <v>2019</v>
      </c>
      <c r="KD5">
        <v>2019</v>
      </c>
      <c r="KE5">
        <v>2019</v>
      </c>
      <c r="KF5">
        <v>2019</v>
      </c>
      <c r="KG5">
        <v>2019</v>
      </c>
      <c r="KH5">
        <v>2019</v>
      </c>
      <c r="KI5">
        <v>2019</v>
      </c>
      <c r="KJ5">
        <v>2019</v>
      </c>
      <c r="KK5">
        <v>2019</v>
      </c>
      <c r="KL5">
        <v>2019</v>
      </c>
      <c r="KM5">
        <v>2019</v>
      </c>
      <c r="KN5">
        <v>2019</v>
      </c>
      <c r="KO5">
        <v>2019</v>
      </c>
      <c r="KP5">
        <v>2019</v>
      </c>
      <c r="KQ5">
        <v>2019</v>
      </c>
      <c r="KR5">
        <v>2019</v>
      </c>
      <c r="KS5">
        <v>2019</v>
      </c>
      <c r="KT5">
        <v>2019</v>
      </c>
      <c r="KU5">
        <v>2019</v>
      </c>
      <c r="KV5">
        <v>2019</v>
      </c>
      <c r="KW5">
        <v>2019</v>
      </c>
      <c r="KX5">
        <v>2019</v>
      </c>
      <c r="KY5">
        <v>2019</v>
      </c>
      <c r="KZ5">
        <v>2019</v>
      </c>
      <c r="LA5">
        <v>2019</v>
      </c>
      <c r="LB5">
        <v>2019</v>
      </c>
      <c r="LC5">
        <v>2019</v>
      </c>
      <c r="LD5">
        <v>2019</v>
      </c>
      <c r="LE5">
        <v>2019</v>
      </c>
      <c r="LF5">
        <v>2019</v>
      </c>
      <c r="LG5">
        <v>2019</v>
      </c>
      <c r="LH5">
        <v>2019</v>
      </c>
      <c r="LI5">
        <v>2019</v>
      </c>
      <c r="LJ5">
        <v>2019</v>
      </c>
      <c r="LK5">
        <v>2019</v>
      </c>
      <c r="LL5">
        <v>2019</v>
      </c>
      <c r="LM5">
        <v>2019</v>
      </c>
      <c r="LN5">
        <v>2019</v>
      </c>
      <c r="LO5">
        <v>2019</v>
      </c>
      <c r="LP5">
        <v>2019</v>
      </c>
      <c r="LQ5">
        <v>2019</v>
      </c>
      <c r="LR5">
        <v>2019</v>
      </c>
      <c r="LS5">
        <v>2019</v>
      </c>
      <c r="LT5">
        <v>2019</v>
      </c>
      <c r="LU5">
        <v>2019</v>
      </c>
      <c r="LV5">
        <v>2019</v>
      </c>
      <c r="LW5">
        <v>2019</v>
      </c>
      <c r="LX5">
        <v>2019</v>
      </c>
      <c r="LY5">
        <v>2019</v>
      </c>
      <c r="LZ5">
        <v>2019</v>
      </c>
      <c r="MA5">
        <v>2019</v>
      </c>
      <c r="MB5">
        <v>2019</v>
      </c>
      <c r="MC5">
        <v>2019</v>
      </c>
      <c r="MD5">
        <v>2019</v>
      </c>
      <c r="ME5">
        <v>2019</v>
      </c>
      <c r="MF5">
        <v>2019</v>
      </c>
      <c r="MG5">
        <v>2019</v>
      </c>
      <c r="MH5">
        <v>2019</v>
      </c>
      <c r="MI5">
        <v>2019</v>
      </c>
      <c r="MJ5">
        <v>2019</v>
      </c>
      <c r="MK5">
        <v>2019</v>
      </c>
      <c r="ML5">
        <v>2019</v>
      </c>
      <c r="MM5">
        <v>2019</v>
      </c>
      <c r="MN5">
        <v>2019</v>
      </c>
      <c r="MO5">
        <v>2019</v>
      </c>
      <c r="MP5">
        <v>2019</v>
      </c>
      <c r="MQ5">
        <v>2019</v>
      </c>
      <c r="MR5">
        <v>2019</v>
      </c>
      <c r="MS5">
        <v>2019</v>
      </c>
      <c r="MT5">
        <v>2019</v>
      </c>
      <c r="MU5">
        <v>2019</v>
      </c>
      <c r="MV5">
        <v>2019</v>
      </c>
      <c r="MW5">
        <v>2019</v>
      </c>
      <c r="MX5">
        <v>2019</v>
      </c>
      <c r="MY5">
        <v>2019</v>
      </c>
      <c r="MZ5">
        <v>2019</v>
      </c>
      <c r="NA5">
        <v>2019</v>
      </c>
      <c r="NB5">
        <v>2019</v>
      </c>
    </row>
    <row r="6" spans="1:366" x14ac:dyDescent="0.4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4</v>
      </c>
      <c r="CO6">
        <v>4</v>
      </c>
      <c r="CP6">
        <v>4</v>
      </c>
      <c r="CQ6">
        <v>4</v>
      </c>
      <c r="CR6">
        <v>4</v>
      </c>
      <c r="CS6">
        <v>4</v>
      </c>
      <c r="CT6">
        <v>4</v>
      </c>
      <c r="CU6">
        <v>4</v>
      </c>
      <c r="CV6">
        <v>4</v>
      </c>
      <c r="CW6">
        <v>4</v>
      </c>
      <c r="CX6">
        <v>4</v>
      </c>
      <c r="CY6">
        <v>4</v>
      </c>
      <c r="CZ6">
        <v>4</v>
      </c>
      <c r="DA6">
        <v>4</v>
      </c>
      <c r="DB6">
        <v>4</v>
      </c>
      <c r="DC6">
        <v>4</v>
      </c>
      <c r="DD6">
        <v>4</v>
      </c>
      <c r="DE6">
        <v>4</v>
      </c>
      <c r="DF6">
        <v>4</v>
      </c>
      <c r="DG6">
        <v>4</v>
      </c>
      <c r="DH6">
        <v>4</v>
      </c>
      <c r="DI6">
        <v>4</v>
      </c>
      <c r="DJ6">
        <v>4</v>
      </c>
      <c r="DK6">
        <v>4</v>
      </c>
      <c r="DL6">
        <v>4</v>
      </c>
      <c r="DM6">
        <v>4</v>
      </c>
      <c r="DN6">
        <v>4</v>
      </c>
      <c r="DO6">
        <v>4</v>
      </c>
      <c r="DP6">
        <v>4</v>
      </c>
      <c r="DQ6">
        <v>4</v>
      </c>
      <c r="DR6">
        <v>5</v>
      </c>
      <c r="DS6">
        <v>5</v>
      </c>
      <c r="DT6">
        <v>5</v>
      </c>
      <c r="DU6">
        <v>5</v>
      </c>
      <c r="DV6">
        <v>5</v>
      </c>
      <c r="DW6">
        <v>5</v>
      </c>
      <c r="DX6">
        <v>5</v>
      </c>
      <c r="DY6">
        <v>5</v>
      </c>
      <c r="DZ6">
        <v>5</v>
      </c>
      <c r="EA6">
        <v>5</v>
      </c>
      <c r="EB6">
        <v>5</v>
      </c>
      <c r="EC6">
        <v>5</v>
      </c>
      <c r="ED6">
        <v>5</v>
      </c>
      <c r="EE6">
        <v>5</v>
      </c>
      <c r="EF6">
        <v>5</v>
      </c>
      <c r="EG6">
        <v>5</v>
      </c>
      <c r="EH6">
        <v>5</v>
      </c>
      <c r="EI6">
        <v>5</v>
      </c>
      <c r="EJ6">
        <v>5</v>
      </c>
      <c r="EK6">
        <v>5</v>
      </c>
      <c r="EL6">
        <v>5</v>
      </c>
      <c r="EM6">
        <v>5</v>
      </c>
      <c r="EN6">
        <v>5</v>
      </c>
      <c r="EO6">
        <v>5</v>
      </c>
      <c r="EP6">
        <v>5</v>
      </c>
      <c r="EQ6">
        <v>5</v>
      </c>
      <c r="ER6">
        <v>5</v>
      </c>
      <c r="ES6">
        <v>5</v>
      </c>
      <c r="ET6">
        <v>5</v>
      </c>
      <c r="EU6">
        <v>5</v>
      </c>
      <c r="EV6">
        <v>5</v>
      </c>
      <c r="EW6">
        <v>6</v>
      </c>
      <c r="EX6">
        <v>6</v>
      </c>
      <c r="EY6">
        <v>6</v>
      </c>
      <c r="EZ6">
        <v>6</v>
      </c>
      <c r="FA6">
        <v>6</v>
      </c>
      <c r="FB6">
        <v>6</v>
      </c>
      <c r="FC6">
        <v>6</v>
      </c>
      <c r="FD6">
        <v>6</v>
      </c>
      <c r="FE6">
        <v>6</v>
      </c>
      <c r="FF6">
        <v>6</v>
      </c>
      <c r="FG6">
        <v>6</v>
      </c>
      <c r="FH6">
        <v>6</v>
      </c>
      <c r="FI6">
        <v>6</v>
      </c>
      <c r="FJ6">
        <v>6</v>
      </c>
      <c r="FK6">
        <v>6</v>
      </c>
      <c r="FL6">
        <v>6</v>
      </c>
      <c r="FM6">
        <v>6</v>
      </c>
      <c r="FN6">
        <v>6</v>
      </c>
      <c r="FO6">
        <v>6</v>
      </c>
      <c r="FP6">
        <v>6</v>
      </c>
      <c r="FQ6">
        <v>6</v>
      </c>
      <c r="FR6">
        <v>6</v>
      </c>
      <c r="FS6">
        <v>6</v>
      </c>
      <c r="FT6">
        <v>6</v>
      </c>
      <c r="FU6">
        <v>6</v>
      </c>
      <c r="FV6">
        <v>6</v>
      </c>
      <c r="FW6">
        <v>6</v>
      </c>
      <c r="FX6">
        <v>6</v>
      </c>
      <c r="FY6">
        <v>6</v>
      </c>
      <c r="FZ6">
        <v>6</v>
      </c>
      <c r="GA6">
        <v>7</v>
      </c>
      <c r="GB6">
        <v>7</v>
      </c>
      <c r="GC6">
        <v>7</v>
      </c>
      <c r="GD6">
        <v>7</v>
      </c>
      <c r="GE6">
        <v>7</v>
      </c>
      <c r="GF6">
        <v>7</v>
      </c>
      <c r="GG6">
        <v>7</v>
      </c>
      <c r="GH6">
        <v>7</v>
      </c>
      <c r="GI6">
        <v>7</v>
      </c>
      <c r="GJ6">
        <v>7</v>
      </c>
      <c r="GK6">
        <v>7</v>
      </c>
      <c r="GL6">
        <v>7</v>
      </c>
      <c r="GM6">
        <v>7</v>
      </c>
      <c r="GN6">
        <v>7</v>
      </c>
      <c r="GO6">
        <v>7</v>
      </c>
      <c r="GP6">
        <v>7</v>
      </c>
      <c r="GQ6">
        <v>7</v>
      </c>
      <c r="GR6">
        <v>7</v>
      </c>
      <c r="GS6">
        <v>7</v>
      </c>
      <c r="GT6">
        <v>7</v>
      </c>
      <c r="GU6">
        <v>7</v>
      </c>
      <c r="GV6">
        <v>7</v>
      </c>
      <c r="GW6">
        <v>7</v>
      </c>
      <c r="GX6">
        <v>7</v>
      </c>
      <c r="GY6">
        <v>7</v>
      </c>
      <c r="GZ6">
        <v>7</v>
      </c>
      <c r="HA6">
        <v>7</v>
      </c>
      <c r="HB6">
        <v>7</v>
      </c>
      <c r="HC6">
        <v>7</v>
      </c>
      <c r="HD6">
        <v>7</v>
      </c>
      <c r="HE6">
        <v>7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9</v>
      </c>
      <c r="IL6">
        <v>9</v>
      </c>
      <c r="IM6">
        <v>9</v>
      </c>
      <c r="IN6">
        <v>9</v>
      </c>
      <c r="IO6">
        <v>9</v>
      </c>
      <c r="IP6">
        <v>9</v>
      </c>
      <c r="IQ6">
        <v>9</v>
      </c>
      <c r="IR6">
        <v>9</v>
      </c>
      <c r="IS6">
        <v>9</v>
      </c>
      <c r="IT6">
        <v>9</v>
      </c>
      <c r="IU6">
        <v>9</v>
      </c>
      <c r="IV6">
        <v>9</v>
      </c>
      <c r="IW6">
        <v>9</v>
      </c>
      <c r="IX6">
        <v>9</v>
      </c>
      <c r="IY6">
        <v>9</v>
      </c>
      <c r="IZ6">
        <v>9</v>
      </c>
      <c r="JA6">
        <v>9</v>
      </c>
      <c r="JB6">
        <v>9</v>
      </c>
      <c r="JC6">
        <v>9</v>
      </c>
      <c r="JD6">
        <v>9</v>
      </c>
      <c r="JE6">
        <v>9</v>
      </c>
      <c r="JF6">
        <v>9</v>
      </c>
      <c r="JG6">
        <v>9</v>
      </c>
      <c r="JH6">
        <v>9</v>
      </c>
      <c r="JI6">
        <v>9</v>
      </c>
      <c r="JJ6">
        <v>9</v>
      </c>
      <c r="JK6">
        <v>9</v>
      </c>
      <c r="JL6">
        <v>9</v>
      </c>
      <c r="JM6">
        <v>9</v>
      </c>
      <c r="JN6">
        <v>9</v>
      </c>
      <c r="JO6">
        <v>10</v>
      </c>
      <c r="JP6">
        <v>10</v>
      </c>
      <c r="JQ6">
        <v>10</v>
      </c>
      <c r="JR6">
        <v>10</v>
      </c>
      <c r="JS6">
        <v>10</v>
      </c>
      <c r="JT6">
        <v>10</v>
      </c>
      <c r="JU6">
        <v>10</v>
      </c>
      <c r="JV6">
        <v>10</v>
      </c>
      <c r="JW6">
        <v>10</v>
      </c>
      <c r="JX6">
        <v>10</v>
      </c>
      <c r="JY6">
        <v>10</v>
      </c>
      <c r="JZ6">
        <v>10</v>
      </c>
      <c r="KA6">
        <v>10</v>
      </c>
      <c r="KB6">
        <v>10</v>
      </c>
      <c r="KC6">
        <v>10</v>
      </c>
      <c r="KD6">
        <v>10</v>
      </c>
      <c r="KE6">
        <v>10</v>
      </c>
      <c r="KF6">
        <v>10</v>
      </c>
      <c r="KG6">
        <v>10</v>
      </c>
      <c r="KH6">
        <v>10</v>
      </c>
      <c r="KI6">
        <v>10</v>
      </c>
      <c r="KJ6">
        <v>10</v>
      </c>
      <c r="KK6">
        <v>10</v>
      </c>
      <c r="KL6">
        <v>10</v>
      </c>
      <c r="KM6">
        <v>10</v>
      </c>
      <c r="KN6">
        <v>10</v>
      </c>
      <c r="KO6">
        <v>10</v>
      </c>
      <c r="KP6">
        <v>10</v>
      </c>
      <c r="KQ6">
        <v>10</v>
      </c>
      <c r="KR6">
        <v>10</v>
      </c>
      <c r="KS6">
        <v>10</v>
      </c>
      <c r="KT6">
        <v>11</v>
      </c>
      <c r="KU6">
        <v>11</v>
      </c>
      <c r="KV6">
        <v>11</v>
      </c>
      <c r="KW6">
        <v>11</v>
      </c>
      <c r="KX6">
        <v>11</v>
      </c>
      <c r="KY6">
        <v>11</v>
      </c>
      <c r="KZ6">
        <v>11</v>
      </c>
      <c r="LA6">
        <v>11</v>
      </c>
      <c r="LB6">
        <v>11</v>
      </c>
      <c r="LC6">
        <v>11</v>
      </c>
      <c r="LD6">
        <v>11</v>
      </c>
      <c r="LE6">
        <v>11</v>
      </c>
      <c r="LF6">
        <v>11</v>
      </c>
      <c r="LG6">
        <v>11</v>
      </c>
      <c r="LH6">
        <v>11</v>
      </c>
      <c r="LI6">
        <v>11</v>
      </c>
      <c r="LJ6">
        <v>11</v>
      </c>
      <c r="LK6">
        <v>11</v>
      </c>
      <c r="LL6">
        <v>11</v>
      </c>
      <c r="LM6">
        <v>11</v>
      </c>
      <c r="LN6">
        <v>11</v>
      </c>
      <c r="LO6">
        <v>11</v>
      </c>
      <c r="LP6">
        <v>11</v>
      </c>
      <c r="LQ6">
        <v>11</v>
      </c>
      <c r="LR6">
        <v>11</v>
      </c>
      <c r="LS6">
        <v>11</v>
      </c>
      <c r="LT6">
        <v>11</v>
      </c>
      <c r="LU6">
        <v>11</v>
      </c>
      <c r="LV6">
        <v>11</v>
      </c>
      <c r="LW6">
        <v>11</v>
      </c>
      <c r="LX6">
        <v>12</v>
      </c>
      <c r="LY6">
        <v>12</v>
      </c>
      <c r="LZ6">
        <v>12</v>
      </c>
      <c r="MA6">
        <v>12</v>
      </c>
      <c r="MB6">
        <v>12</v>
      </c>
      <c r="MC6">
        <v>12</v>
      </c>
      <c r="MD6">
        <v>12</v>
      </c>
      <c r="ME6">
        <v>12</v>
      </c>
      <c r="MF6">
        <v>12</v>
      </c>
      <c r="MG6">
        <v>12</v>
      </c>
      <c r="MH6">
        <v>12</v>
      </c>
      <c r="MI6">
        <v>12</v>
      </c>
      <c r="MJ6">
        <v>12</v>
      </c>
      <c r="MK6">
        <v>12</v>
      </c>
      <c r="ML6">
        <v>12</v>
      </c>
      <c r="MM6">
        <v>12</v>
      </c>
      <c r="MN6">
        <v>12</v>
      </c>
      <c r="MO6">
        <v>12</v>
      </c>
      <c r="MP6">
        <v>12</v>
      </c>
      <c r="MQ6">
        <v>12</v>
      </c>
      <c r="MR6">
        <v>12</v>
      </c>
      <c r="MS6">
        <v>12</v>
      </c>
      <c r="MT6">
        <v>12</v>
      </c>
      <c r="MU6">
        <v>12</v>
      </c>
      <c r="MV6">
        <v>12</v>
      </c>
      <c r="MW6">
        <v>12</v>
      </c>
      <c r="MX6">
        <v>12</v>
      </c>
      <c r="MY6">
        <v>12</v>
      </c>
      <c r="MZ6">
        <v>12</v>
      </c>
      <c r="NA6">
        <v>12</v>
      </c>
      <c r="NB6">
        <v>12</v>
      </c>
    </row>
    <row r="7" spans="1:366" x14ac:dyDescent="0.45">
      <c r="A7" t="s">
        <v>6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1</v>
      </c>
      <c r="AH7">
        <v>2</v>
      </c>
      <c r="AI7">
        <v>3</v>
      </c>
      <c r="AJ7">
        <v>4</v>
      </c>
      <c r="AK7">
        <v>5</v>
      </c>
      <c r="AL7">
        <v>6</v>
      </c>
      <c r="AM7">
        <v>7</v>
      </c>
      <c r="AN7">
        <v>8</v>
      </c>
      <c r="AO7">
        <v>9</v>
      </c>
      <c r="AP7">
        <v>10</v>
      </c>
      <c r="AQ7">
        <v>11</v>
      </c>
      <c r="AR7">
        <v>12</v>
      </c>
      <c r="AS7">
        <v>13</v>
      </c>
      <c r="AT7">
        <v>14</v>
      </c>
      <c r="AU7">
        <v>15</v>
      </c>
      <c r="AV7">
        <v>16</v>
      </c>
      <c r="AW7">
        <v>17</v>
      </c>
      <c r="AX7">
        <v>18</v>
      </c>
      <c r="AY7">
        <v>19</v>
      </c>
      <c r="AZ7">
        <v>20</v>
      </c>
      <c r="BA7">
        <v>21</v>
      </c>
      <c r="BB7">
        <v>22</v>
      </c>
      <c r="BC7">
        <v>23</v>
      </c>
      <c r="BD7">
        <v>24</v>
      </c>
      <c r="BE7">
        <v>25</v>
      </c>
      <c r="BF7">
        <v>26</v>
      </c>
      <c r="BG7">
        <v>27</v>
      </c>
      <c r="BH7">
        <v>28</v>
      </c>
      <c r="BI7">
        <v>1</v>
      </c>
      <c r="BJ7">
        <v>2</v>
      </c>
      <c r="BK7">
        <v>3</v>
      </c>
      <c r="BL7">
        <v>4</v>
      </c>
      <c r="BM7">
        <v>5</v>
      </c>
      <c r="BN7">
        <v>6</v>
      </c>
      <c r="BO7">
        <v>7</v>
      </c>
      <c r="BP7">
        <v>8</v>
      </c>
      <c r="BQ7">
        <v>9</v>
      </c>
      <c r="BR7">
        <v>10</v>
      </c>
      <c r="BS7">
        <v>11</v>
      </c>
      <c r="BT7">
        <v>12</v>
      </c>
      <c r="BU7">
        <v>13</v>
      </c>
      <c r="BV7">
        <v>14</v>
      </c>
      <c r="BW7">
        <v>15</v>
      </c>
      <c r="BX7">
        <v>16</v>
      </c>
      <c r="BY7">
        <v>17</v>
      </c>
      <c r="BZ7">
        <v>18</v>
      </c>
      <c r="CA7">
        <v>19</v>
      </c>
      <c r="CB7">
        <v>20</v>
      </c>
      <c r="CC7">
        <v>21</v>
      </c>
      <c r="CD7">
        <v>22</v>
      </c>
      <c r="CE7">
        <v>23</v>
      </c>
      <c r="CF7">
        <v>24</v>
      </c>
      <c r="CG7">
        <v>25</v>
      </c>
      <c r="CH7">
        <v>26</v>
      </c>
      <c r="CI7">
        <v>27</v>
      </c>
      <c r="CJ7">
        <v>28</v>
      </c>
      <c r="CK7">
        <v>29</v>
      </c>
      <c r="CL7">
        <v>30</v>
      </c>
      <c r="CM7">
        <v>31</v>
      </c>
      <c r="CN7">
        <v>1</v>
      </c>
      <c r="CO7">
        <v>2</v>
      </c>
      <c r="CP7">
        <v>3</v>
      </c>
      <c r="CQ7">
        <v>4</v>
      </c>
      <c r="CR7">
        <v>5</v>
      </c>
      <c r="CS7">
        <v>6</v>
      </c>
      <c r="CT7">
        <v>7</v>
      </c>
      <c r="CU7">
        <v>8</v>
      </c>
      <c r="CV7">
        <v>9</v>
      </c>
      <c r="CW7">
        <v>10</v>
      </c>
      <c r="CX7">
        <v>11</v>
      </c>
      <c r="CY7">
        <v>12</v>
      </c>
      <c r="CZ7">
        <v>13</v>
      </c>
      <c r="DA7">
        <v>14</v>
      </c>
      <c r="DB7">
        <v>15</v>
      </c>
      <c r="DC7">
        <v>16</v>
      </c>
      <c r="DD7">
        <v>17</v>
      </c>
      <c r="DE7">
        <v>18</v>
      </c>
      <c r="DF7">
        <v>19</v>
      </c>
      <c r="DG7">
        <v>20</v>
      </c>
      <c r="DH7">
        <v>21</v>
      </c>
      <c r="DI7">
        <v>22</v>
      </c>
      <c r="DJ7">
        <v>23</v>
      </c>
      <c r="DK7">
        <v>24</v>
      </c>
      <c r="DL7">
        <v>25</v>
      </c>
      <c r="DM7">
        <v>26</v>
      </c>
      <c r="DN7">
        <v>27</v>
      </c>
      <c r="DO7">
        <v>28</v>
      </c>
      <c r="DP7">
        <v>29</v>
      </c>
      <c r="DQ7">
        <v>30</v>
      </c>
      <c r="DR7">
        <v>1</v>
      </c>
      <c r="DS7">
        <v>2</v>
      </c>
      <c r="DT7">
        <v>3</v>
      </c>
      <c r="DU7">
        <v>4</v>
      </c>
      <c r="DV7">
        <v>5</v>
      </c>
      <c r="DW7">
        <v>6</v>
      </c>
      <c r="DX7">
        <v>7</v>
      </c>
      <c r="DY7">
        <v>8</v>
      </c>
      <c r="DZ7">
        <v>9</v>
      </c>
      <c r="EA7">
        <v>10</v>
      </c>
      <c r="EB7">
        <v>11</v>
      </c>
      <c r="EC7">
        <v>12</v>
      </c>
      <c r="ED7">
        <v>13</v>
      </c>
      <c r="EE7">
        <v>14</v>
      </c>
      <c r="EF7">
        <v>15</v>
      </c>
      <c r="EG7">
        <v>16</v>
      </c>
      <c r="EH7">
        <v>17</v>
      </c>
      <c r="EI7">
        <v>18</v>
      </c>
      <c r="EJ7">
        <v>19</v>
      </c>
      <c r="EK7">
        <v>20</v>
      </c>
      <c r="EL7">
        <v>21</v>
      </c>
      <c r="EM7">
        <v>22</v>
      </c>
      <c r="EN7">
        <v>23</v>
      </c>
      <c r="EO7">
        <v>24</v>
      </c>
      <c r="EP7">
        <v>25</v>
      </c>
      <c r="EQ7">
        <v>26</v>
      </c>
      <c r="ER7">
        <v>27</v>
      </c>
      <c r="ES7">
        <v>28</v>
      </c>
      <c r="ET7">
        <v>29</v>
      </c>
      <c r="EU7">
        <v>30</v>
      </c>
      <c r="EV7">
        <v>31</v>
      </c>
      <c r="EW7">
        <v>1</v>
      </c>
      <c r="EX7">
        <v>2</v>
      </c>
      <c r="EY7">
        <v>3</v>
      </c>
      <c r="EZ7">
        <v>4</v>
      </c>
      <c r="FA7">
        <v>5</v>
      </c>
      <c r="FB7">
        <v>6</v>
      </c>
      <c r="FC7">
        <v>7</v>
      </c>
      <c r="FD7">
        <v>8</v>
      </c>
      <c r="FE7">
        <v>9</v>
      </c>
      <c r="FF7">
        <v>10</v>
      </c>
      <c r="FG7">
        <v>11</v>
      </c>
      <c r="FH7">
        <v>12</v>
      </c>
      <c r="FI7">
        <v>13</v>
      </c>
      <c r="FJ7">
        <v>14</v>
      </c>
      <c r="FK7">
        <v>15</v>
      </c>
      <c r="FL7">
        <v>16</v>
      </c>
      <c r="FM7">
        <v>17</v>
      </c>
      <c r="FN7">
        <v>18</v>
      </c>
      <c r="FO7">
        <v>19</v>
      </c>
      <c r="FP7">
        <v>20</v>
      </c>
      <c r="FQ7">
        <v>21</v>
      </c>
      <c r="FR7">
        <v>22</v>
      </c>
      <c r="FS7">
        <v>23</v>
      </c>
      <c r="FT7">
        <v>24</v>
      </c>
      <c r="FU7">
        <v>25</v>
      </c>
      <c r="FV7">
        <v>26</v>
      </c>
      <c r="FW7">
        <v>27</v>
      </c>
      <c r="FX7">
        <v>28</v>
      </c>
      <c r="FY7">
        <v>29</v>
      </c>
      <c r="FZ7">
        <v>30</v>
      </c>
      <c r="GA7">
        <v>1</v>
      </c>
      <c r="GB7">
        <v>2</v>
      </c>
      <c r="GC7">
        <v>3</v>
      </c>
      <c r="GD7">
        <v>4</v>
      </c>
      <c r="GE7">
        <v>5</v>
      </c>
      <c r="GF7">
        <v>6</v>
      </c>
      <c r="GG7">
        <v>7</v>
      </c>
      <c r="GH7">
        <v>8</v>
      </c>
      <c r="GI7">
        <v>9</v>
      </c>
      <c r="GJ7">
        <v>10</v>
      </c>
      <c r="GK7">
        <v>11</v>
      </c>
      <c r="GL7">
        <v>12</v>
      </c>
      <c r="GM7">
        <v>13</v>
      </c>
      <c r="GN7">
        <v>14</v>
      </c>
      <c r="GO7">
        <v>15</v>
      </c>
      <c r="GP7">
        <v>16</v>
      </c>
      <c r="GQ7">
        <v>17</v>
      </c>
      <c r="GR7">
        <v>18</v>
      </c>
      <c r="GS7">
        <v>19</v>
      </c>
      <c r="GT7">
        <v>20</v>
      </c>
      <c r="GU7">
        <v>21</v>
      </c>
      <c r="GV7">
        <v>22</v>
      </c>
      <c r="GW7">
        <v>23</v>
      </c>
      <c r="GX7">
        <v>24</v>
      </c>
      <c r="GY7">
        <v>25</v>
      </c>
      <c r="GZ7">
        <v>26</v>
      </c>
      <c r="HA7">
        <v>27</v>
      </c>
      <c r="HB7">
        <v>28</v>
      </c>
      <c r="HC7">
        <v>29</v>
      </c>
      <c r="HD7">
        <v>30</v>
      </c>
      <c r="HE7">
        <v>31</v>
      </c>
      <c r="HF7">
        <v>1</v>
      </c>
      <c r="HG7">
        <v>2</v>
      </c>
      <c r="HH7">
        <v>3</v>
      </c>
      <c r="HI7">
        <v>4</v>
      </c>
      <c r="HJ7">
        <v>5</v>
      </c>
      <c r="HK7">
        <v>6</v>
      </c>
      <c r="HL7">
        <v>7</v>
      </c>
      <c r="HM7">
        <v>8</v>
      </c>
      <c r="HN7">
        <v>9</v>
      </c>
      <c r="HO7">
        <v>10</v>
      </c>
      <c r="HP7">
        <v>11</v>
      </c>
      <c r="HQ7">
        <v>12</v>
      </c>
      <c r="HR7">
        <v>13</v>
      </c>
      <c r="HS7">
        <v>14</v>
      </c>
      <c r="HT7">
        <v>15</v>
      </c>
      <c r="HU7">
        <v>16</v>
      </c>
      <c r="HV7">
        <v>17</v>
      </c>
      <c r="HW7">
        <v>18</v>
      </c>
      <c r="HX7">
        <v>19</v>
      </c>
      <c r="HY7">
        <v>20</v>
      </c>
      <c r="HZ7">
        <v>21</v>
      </c>
      <c r="IA7">
        <v>22</v>
      </c>
      <c r="IB7">
        <v>23</v>
      </c>
      <c r="IC7">
        <v>24</v>
      </c>
      <c r="ID7">
        <v>25</v>
      </c>
      <c r="IE7">
        <v>26</v>
      </c>
      <c r="IF7">
        <v>27</v>
      </c>
      <c r="IG7">
        <v>28</v>
      </c>
      <c r="IH7">
        <v>29</v>
      </c>
      <c r="II7">
        <v>30</v>
      </c>
      <c r="IJ7">
        <v>31</v>
      </c>
      <c r="IK7">
        <v>1</v>
      </c>
      <c r="IL7">
        <v>2</v>
      </c>
      <c r="IM7">
        <v>3</v>
      </c>
      <c r="IN7">
        <v>4</v>
      </c>
      <c r="IO7">
        <v>5</v>
      </c>
      <c r="IP7">
        <v>6</v>
      </c>
      <c r="IQ7">
        <v>7</v>
      </c>
      <c r="IR7">
        <v>8</v>
      </c>
      <c r="IS7">
        <v>9</v>
      </c>
      <c r="IT7">
        <v>10</v>
      </c>
      <c r="IU7">
        <v>11</v>
      </c>
      <c r="IV7">
        <v>12</v>
      </c>
      <c r="IW7">
        <v>13</v>
      </c>
      <c r="IX7">
        <v>14</v>
      </c>
      <c r="IY7">
        <v>15</v>
      </c>
      <c r="IZ7">
        <v>16</v>
      </c>
      <c r="JA7">
        <v>17</v>
      </c>
      <c r="JB7">
        <v>18</v>
      </c>
      <c r="JC7">
        <v>19</v>
      </c>
      <c r="JD7">
        <v>20</v>
      </c>
      <c r="JE7">
        <v>21</v>
      </c>
      <c r="JF7">
        <v>22</v>
      </c>
      <c r="JG7">
        <v>23</v>
      </c>
      <c r="JH7">
        <v>24</v>
      </c>
      <c r="JI7">
        <v>25</v>
      </c>
      <c r="JJ7">
        <v>26</v>
      </c>
      <c r="JK7">
        <v>27</v>
      </c>
      <c r="JL7">
        <v>28</v>
      </c>
      <c r="JM7">
        <v>29</v>
      </c>
      <c r="JN7">
        <v>30</v>
      </c>
      <c r="JO7">
        <v>1</v>
      </c>
      <c r="JP7">
        <v>2</v>
      </c>
      <c r="JQ7">
        <v>3</v>
      </c>
      <c r="JR7">
        <v>4</v>
      </c>
      <c r="JS7">
        <v>5</v>
      </c>
      <c r="JT7">
        <v>6</v>
      </c>
      <c r="JU7">
        <v>7</v>
      </c>
      <c r="JV7">
        <v>8</v>
      </c>
      <c r="JW7">
        <v>9</v>
      </c>
      <c r="JX7">
        <v>10</v>
      </c>
      <c r="JY7">
        <v>11</v>
      </c>
      <c r="JZ7">
        <v>12</v>
      </c>
      <c r="KA7">
        <v>13</v>
      </c>
      <c r="KB7">
        <v>14</v>
      </c>
      <c r="KC7">
        <v>15</v>
      </c>
      <c r="KD7">
        <v>16</v>
      </c>
      <c r="KE7">
        <v>17</v>
      </c>
      <c r="KF7">
        <v>18</v>
      </c>
      <c r="KG7">
        <v>19</v>
      </c>
      <c r="KH7">
        <v>20</v>
      </c>
      <c r="KI7">
        <v>21</v>
      </c>
      <c r="KJ7">
        <v>22</v>
      </c>
      <c r="KK7">
        <v>23</v>
      </c>
      <c r="KL7">
        <v>24</v>
      </c>
      <c r="KM7">
        <v>25</v>
      </c>
      <c r="KN7">
        <v>26</v>
      </c>
      <c r="KO7">
        <v>27</v>
      </c>
      <c r="KP7">
        <v>28</v>
      </c>
      <c r="KQ7">
        <v>29</v>
      </c>
      <c r="KR7">
        <v>30</v>
      </c>
      <c r="KS7">
        <v>31</v>
      </c>
      <c r="KT7">
        <v>1</v>
      </c>
      <c r="KU7">
        <v>2</v>
      </c>
      <c r="KV7">
        <v>3</v>
      </c>
      <c r="KW7">
        <v>4</v>
      </c>
      <c r="KX7">
        <v>5</v>
      </c>
      <c r="KY7">
        <v>6</v>
      </c>
      <c r="KZ7">
        <v>7</v>
      </c>
      <c r="LA7">
        <v>8</v>
      </c>
      <c r="LB7">
        <v>9</v>
      </c>
      <c r="LC7">
        <v>10</v>
      </c>
      <c r="LD7">
        <v>11</v>
      </c>
      <c r="LE7">
        <v>12</v>
      </c>
      <c r="LF7">
        <v>13</v>
      </c>
      <c r="LG7">
        <v>14</v>
      </c>
      <c r="LH7">
        <v>15</v>
      </c>
      <c r="LI7">
        <v>16</v>
      </c>
      <c r="LJ7">
        <v>17</v>
      </c>
      <c r="LK7">
        <v>18</v>
      </c>
      <c r="LL7">
        <v>19</v>
      </c>
      <c r="LM7">
        <v>20</v>
      </c>
      <c r="LN7">
        <v>21</v>
      </c>
      <c r="LO7">
        <v>22</v>
      </c>
      <c r="LP7">
        <v>23</v>
      </c>
      <c r="LQ7">
        <v>24</v>
      </c>
      <c r="LR7">
        <v>25</v>
      </c>
      <c r="LS7">
        <v>26</v>
      </c>
      <c r="LT7">
        <v>27</v>
      </c>
      <c r="LU7">
        <v>28</v>
      </c>
      <c r="LV7">
        <v>29</v>
      </c>
      <c r="LW7">
        <v>30</v>
      </c>
      <c r="LX7">
        <v>1</v>
      </c>
      <c r="LY7">
        <v>2</v>
      </c>
      <c r="LZ7">
        <v>3</v>
      </c>
      <c r="MA7">
        <v>4</v>
      </c>
      <c r="MB7">
        <v>5</v>
      </c>
      <c r="MC7">
        <v>6</v>
      </c>
      <c r="MD7">
        <v>7</v>
      </c>
      <c r="ME7">
        <v>8</v>
      </c>
      <c r="MF7">
        <v>9</v>
      </c>
      <c r="MG7">
        <v>10</v>
      </c>
      <c r="MH7">
        <v>11</v>
      </c>
      <c r="MI7">
        <v>12</v>
      </c>
      <c r="MJ7">
        <v>13</v>
      </c>
      <c r="MK7">
        <v>14</v>
      </c>
      <c r="ML7">
        <v>15</v>
      </c>
      <c r="MM7">
        <v>16</v>
      </c>
      <c r="MN7">
        <v>17</v>
      </c>
      <c r="MO7">
        <v>18</v>
      </c>
      <c r="MP7">
        <v>19</v>
      </c>
      <c r="MQ7">
        <v>20</v>
      </c>
      <c r="MR7">
        <v>21</v>
      </c>
      <c r="MS7">
        <v>22</v>
      </c>
      <c r="MT7">
        <v>23</v>
      </c>
      <c r="MU7">
        <v>24</v>
      </c>
      <c r="MV7">
        <v>25</v>
      </c>
      <c r="MW7">
        <v>26</v>
      </c>
      <c r="MX7">
        <v>27</v>
      </c>
      <c r="MY7">
        <v>28</v>
      </c>
      <c r="MZ7">
        <v>29</v>
      </c>
      <c r="NA7">
        <v>30</v>
      </c>
      <c r="NB7">
        <v>31</v>
      </c>
    </row>
    <row r="8" spans="1:366" x14ac:dyDescent="0.45">
      <c r="A8" t="s">
        <v>12</v>
      </c>
      <c r="B8">
        <v>20.6</v>
      </c>
      <c r="C8">
        <v>17.7</v>
      </c>
      <c r="D8">
        <v>18.399999999999999</v>
      </c>
      <c r="E8">
        <v>17.3</v>
      </c>
      <c r="F8">
        <v>20.7</v>
      </c>
      <c r="G8">
        <v>20.399999999999999</v>
      </c>
      <c r="H8">
        <v>18.7</v>
      </c>
      <c r="I8">
        <v>17.899999999999999</v>
      </c>
      <c r="J8">
        <v>19.2</v>
      </c>
      <c r="K8">
        <v>20.6</v>
      </c>
      <c r="L8">
        <v>21.6</v>
      </c>
      <c r="M8">
        <v>18.5</v>
      </c>
      <c r="N8">
        <v>17.600000000000001</v>
      </c>
      <c r="O8">
        <v>19</v>
      </c>
      <c r="P8">
        <v>18.8</v>
      </c>
      <c r="Q8">
        <v>19.399999999999999</v>
      </c>
      <c r="R8">
        <v>19.3</v>
      </c>
      <c r="S8">
        <v>20.2</v>
      </c>
      <c r="T8">
        <v>24.8</v>
      </c>
      <c r="U8">
        <v>21.8</v>
      </c>
      <c r="V8">
        <v>21.3</v>
      </c>
      <c r="W8">
        <v>20</v>
      </c>
      <c r="X8">
        <v>20.3</v>
      </c>
      <c r="Y8">
        <v>22.6</v>
      </c>
      <c r="Z8">
        <v>19.399999999999999</v>
      </c>
      <c r="AA8">
        <v>20.2</v>
      </c>
      <c r="AB8">
        <v>23.9</v>
      </c>
      <c r="AC8">
        <v>22.9</v>
      </c>
      <c r="AD8">
        <v>20.2</v>
      </c>
      <c r="AE8">
        <v>22.6</v>
      </c>
      <c r="AF8">
        <v>21.3</v>
      </c>
      <c r="AG8">
        <v>20.2</v>
      </c>
      <c r="AH8">
        <v>20</v>
      </c>
      <c r="AI8">
        <v>18.600000000000001</v>
      </c>
      <c r="AJ8">
        <v>17.399999999999999</v>
      </c>
      <c r="AK8">
        <v>21</v>
      </c>
      <c r="AL8">
        <v>18.100000000000001</v>
      </c>
      <c r="AM8">
        <v>19.7</v>
      </c>
      <c r="AN8">
        <v>17.8</v>
      </c>
      <c r="AO8">
        <v>19.600000000000001</v>
      </c>
      <c r="AP8">
        <v>13.1</v>
      </c>
      <c r="AQ8">
        <v>14.1</v>
      </c>
      <c r="AR8">
        <v>11.2</v>
      </c>
      <c r="AS8">
        <v>18.3</v>
      </c>
      <c r="AT8">
        <v>19.7</v>
      </c>
      <c r="AU8">
        <v>11.6</v>
      </c>
      <c r="AV8">
        <v>14.2</v>
      </c>
      <c r="AW8">
        <v>13.2</v>
      </c>
      <c r="AX8">
        <v>14</v>
      </c>
      <c r="AY8">
        <v>19.399999999999999</v>
      </c>
      <c r="AZ8">
        <v>21.1</v>
      </c>
      <c r="BA8">
        <v>20.100000000000001</v>
      </c>
      <c r="BB8">
        <v>18.399999999999999</v>
      </c>
      <c r="BC8">
        <v>17.399999999999999</v>
      </c>
      <c r="BD8">
        <v>18.3</v>
      </c>
      <c r="BE8">
        <v>14</v>
      </c>
      <c r="BF8">
        <v>11.8</v>
      </c>
      <c r="BG8">
        <v>13.6</v>
      </c>
      <c r="BH8">
        <v>13.5</v>
      </c>
      <c r="BI8">
        <v>16.100000000000001</v>
      </c>
      <c r="BJ8">
        <v>15.4</v>
      </c>
      <c r="BK8">
        <v>16.600000000000001</v>
      </c>
      <c r="BL8">
        <v>15</v>
      </c>
      <c r="BM8">
        <v>15.4</v>
      </c>
      <c r="BN8">
        <v>17.399999999999999</v>
      </c>
      <c r="BO8">
        <v>18.600000000000001</v>
      </c>
      <c r="BP8">
        <v>16.3</v>
      </c>
      <c r="BQ8">
        <v>19.3</v>
      </c>
      <c r="BR8">
        <v>19.5</v>
      </c>
      <c r="BS8">
        <v>18.399999999999999</v>
      </c>
      <c r="BT8">
        <v>19.899999999999999</v>
      </c>
      <c r="BU8">
        <v>18.899999999999999</v>
      </c>
      <c r="BV8">
        <v>21.1</v>
      </c>
      <c r="BW8">
        <v>19.399999999999999</v>
      </c>
      <c r="BX8">
        <v>16.100000000000001</v>
      </c>
      <c r="BY8">
        <v>17.600000000000001</v>
      </c>
      <c r="BZ8">
        <v>17.7</v>
      </c>
      <c r="CA8">
        <v>17.899999999999999</v>
      </c>
      <c r="CB8">
        <v>16</v>
      </c>
      <c r="CC8">
        <v>15.4</v>
      </c>
      <c r="CD8">
        <v>16.600000000000001</v>
      </c>
      <c r="CE8">
        <v>14.4</v>
      </c>
      <c r="CF8">
        <v>16.5</v>
      </c>
      <c r="CG8">
        <v>20.7</v>
      </c>
      <c r="CH8">
        <v>18.7</v>
      </c>
      <c r="CI8">
        <v>12</v>
      </c>
      <c r="CJ8">
        <v>12.2</v>
      </c>
      <c r="CK8">
        <v>11.8</v>
      </c>
      <c r="CL8">
        <v>17.100000000000001</v>
      </c>
      <c r="CM8">
        <v>10</v>
      </c>
      <c r="CN8">
        <v>7.1</v>
      </c>
      <c r="CO8">
        <v>13.1</v>
      </c>
      <c r="CP8">
        <v>11.2</v>
      </c>
      <c r="CQ8">
        <v>12.6</v>
      </c>
      <c r="CR8">
        <v>14.5</v>
      </c>
      <c r="CS8">
        <v>14.1</v>
      </c>
      <c r="CT8">
        <v>13.3</v>
      </c>
      <c r="CU8">
        <v>11.9</v>
      </c>
      <c r="CV8">
        <v>13.7</v>
      </c>
      <c r="CW8">
        <v>13.1</v>
      </c>
      <c r="CX8">
        <v>7.7</v>
      </c>
      <c r="CY8">
        <v>9.1</v>
      </c>
      <c r="CZ8">
        <v>10.199999999999999</v>
      </c>
      <c r="DA8">
        <v>12.3</v>
      </c>
      <c r="DB8">
        <v>9.3000000000000007</v>
      </c>
      <c r="DC8">
        <v>10.1</v>
      </c>
      <c r="DD8">
        <v>11.3</v>
      </c>
      <c r="DE8">
        <v>10.199999999999999</v>
      </c>
      <c r="DF8">
        <v>13.1</v>
      </c>
      <c r="DG8">
        <v>12.4</v>
      </c>
      <c r="DH8">
        <v>13.8</v>
      </c>
      <c r="DI8">
        <v>13.1</v>
      </c>
      <c r="DJ8">
        <v>13.4</v>
      </c>
      <c r="DK8">
        <v>12.7</v>
      </c>
      <c r="DL8">
        <v>10.4</v>
      </c>
      <c r="DM8">
        <v>11.9</v>
      </c>
      <c r="DN8">
        <v>7.7</v>
      </c>
      <c r="DO8">
        <v>4.9000000000000004</v>
      </c>
      <c r="DP8">
        <v>7.2</v>
      </c>
      <c r="DQ8">
        <v>8.9</v>
      </c>
      <c r="DR8">
        <v>11.4</v>
      </c>
      <c r="DS8">
        <v>14.8</v>
      </c>
      <c r="DT8">
        <v>14.3</v>
      </c>
      <c r="DU8">
        <v>17.2</v>
      </c>
      <c r="DV8">
        <v>8.5</v>
      </c>
      <c r="DW8">
        <v>10.7</v>
      </c>
      <c r="DX8">
        <v>3.5</v>
      </c>
      <c r="DY8">
        <v>10.199999999999999</v>
      </c>
      <c r="DZ8">
        <v>1.5</v>
      </c>
      <c r="EA8">
        <v>2.8</v>
      </c>
      <c r="EB8">
        <v>9.1</v>
      </c>
      <c r="EC8">
        <v>3.6</v>
      </c>
      <c r="ED8">
        <v>4.8</v>
      </c>
      <c r="EE8">
        <v>9.8000000000000007</v>
      </c>
      <c r="EF8">
        <v>5.2</v>
      </c>
      <c r="EG8">
        <v>5.5</v>
      </c>
      <c r="EH8">
        <v>7.1</v>
      </c>
      <c r="EI8">
        <v>6.3</v>
      </c>
      <c r="EJ8">
        <v>7</v>
      </c>
      <c r="EK8">
        <v>6.5</v>
      </c>
      <c r="EL8">
        <v>5.5</v>
      </c>
      <c r="EM8">
        <v>6.9</v>
      </c>
      <c r="EN8">
        <v>8.8000000000000007</v>
      </c>
      <c r="EO8">
        <v>9.1999999999999993</v>
      </c>
      <c r="EP8">
        <v>2</v>
      </c>
      <c r="EQ8">
        <v>7.5</v>
      </c>
      <c r="ER8">
        <v>8</v>
      </c>
      <c r="ES8">
        <v>6.2</v>
      </c>
      <c r="ET8">
        <v>9.9</v>
      </c>
      <c r="EU8">
        <v>4.8</v>
      </c>
      <c r="EV8">
        <v>4.4000000000000004</v>
      </c>
      <c r="EW8">
        <v>1.8</v>
      </c>
      <c r="EX8">
        <v>10.5</v>
      </c>
      <c r="EY8">
        <v>10</v>
      </c>
      <c r="EZ8">
        <v>5.9</v>
      </c>
      <c r="FA8">
        <v>8.5</v>
      </c>
      <c r="FB8">
        <v>1.2</v>
      </c>
      <c r="FC8">
        <v>4.0999999999999996</v>
      </c>
      <c r="FD8">
        <v>6.4</v>
      </c>
      <c r="FE8">
        <v>9.1</v>
      </c>
      <c r="FF8">
        <v>3.4</v>
      </c>
      <c r="FG8">
        <v>5.4</v>
      </c>
      <c r="FH8">
        <v>4.4000000000000004</v>
      </c>
      <c r="FI8">
        <v>9.4</v>
      </c>
      <c r="FJ8">
        <v>2.8</v>
      </c>
      <c r="FK8">
        <v>-0.6</v>
      </c>
      <c r="FL8">
        <v>0.3</v>
      </c>
      <c r="FM8">
        <v>7.7</v>
      </c>
      <c r="FN8">
        <v>11.7</v>
      </c>
      <c r="FO8">
        <v>6.5</v>
      </c>
      <c r="FP8">
        <v>-0.8</v>
      </c>
      <c r="FQ8">
        <v>3.8</v>
      </c>
      <c r="FR8">
        <v>-1.7</v>
      </c>
      <c r="FS8">
        <v>5.6</v>
      </c>
      <c r="FT8">
        <v>8.1999999999999993</v>
      </c>
      <c r="FU8">
        <v>7.8</v>
      </c>
      <c r="FV8">
        <v>7.8</v>
      </c>
      <c r="FW8">
        <v>5.6</v>
      </c>
      <c r="FX8">
        <v>6.2</v>
      </c>
      <c r="FY8">
        <v>2.6</v>
      </c>
      <c r="FZ8">
        <v>5.9</v>
      </c>
      <c r="GA8">
        <v>-1.7</v>
      </c>
      <c r="GB8">
        <v>-0.6</v>
      </c>
      <c r="GC8">
        <v>0</v>
      </c>
      <c r="GD8">
        <v>8.5</v>
      </c>
      <c r="GE8">
        <v>8.6</v>
      </c>
      <c r="GF8">
        <v>8.8000000000000007</v>
      </c>
      <c r="GG8">
        <v>4.4000000000000004</v>
      </c>
      <c r="GH8">
        <v>7.2</v>
      </c>
      <c r="GI8">
        <v>5.6</v>
      </c>
      <c r="GJ8">
        <v>-0.6</v>
      </c>
      <c r="GK8">
        <v>7.3</v>
      </c>
      <c r="GL8">
        <v>9.8000000000000007</v>
      </c>
      <c r="GM8">
        <v>12.8</v>
      </c>
      <c r="GN8">
        <v>4.8</v>
      </c>
      <c r="GO8">
        <v>8</v>
      </c>
      <c r="GP8">
        <v>6.7</v>
      </c>
      <c r="GQ8">
        <v>6.7</v>
      </c>
      <c r="GR8">
        <v>8.8000000000000007</v>
      </c>
      <c r="GS8">
        <v>0.2</v>
      </c>
      <c r="GT8">
        <v>-2.5</v>
      </c>
      <c r="GU8">
        <v>-2.2000000000000002</v>
      </c>
      <c r="GV8">
        <v>2.8</v>
      </c>
      <c r="GW8">
        <v>0.2</v>
      </c>
      <c r="GX8">
        <v>9.6999999999999993</v>
      </c>
      <c r="GY8">
        <v>1.9</v>
      </c>
      <c r="GZ8">
        <v>0.8</v>
      </c>
      <c r="HA8">
        <v>3</v>
      </c>
      <c r="HB8">
        <v>2.7</v>
      </c>
      <c r="HC8">
        <v>-1</v>
      </c>
      <c r="HD8">
        <v>8.6</v>
      </c>
      <c r="HE8">
        <v>5.7</v>
      </c>
      <c r="HF8">
        <v>4.2</v>
      </c>
      <c r="HG8">
        <v>2</v>
      </c>
      <c r="HH8">
        <v>2.1</v>
      </c>
      <c r="HI8">
        <v>1.1000000000000001</v>
      </c>
      <c r="HJ8">
        <v>3.5</v>
      </c>
      <c r="HK8">
        <v>-2.7</v>
      </c>
      <c r="HL8">
        <v>-3.7</v>
      </c>
      <c r="HM8">
        <v>1.9</v>
      </c>
      <c r="HN8">
        <v>10.199999999999999</v>
      </c>
      <c r="HO8">
        <v>7</v>
      </c>
      <c r="HP8">
        <v>7.3</v>
      </c>
      <c r="HQ8">
        <v>5.0999999999999996</v>
      </c>
      <c r="HR8">
        <v>-3.4</v>
      </c>
      <c r="HS8">
        <v>-4.0999999999999996</v>
      </c>
      <c r="HT8">
        <v>-4.5999999999999996</v>
      </c>
      <c r="HU8">
        <v>-3.4</v>
      </c>
      <c r="HV8">
        <v>2</v>
      </c>
      <c r="HW8">
        <v>1.3</v>
      </c>
      <c r="HX8">
        <v>7.1</v>
      </c>
      <c r="HY8">
        <v>5.8</v>
      </c>
      <c r="HZ8">
        <v>9.6999999999999993</v>
      </c>
      <c r="IA8">
        <v>12.7</v>
      </c>
      <c r="IB8">
        <v>1.5</v>
      </c>
      <c r="IC8">
        <v>-2.2000000000000002</v>
      </c>
      <c r="ID8">
        <v>1.5</v>
      </c>
      <c r="IE8">
        <v>10.5</v>
      </c>
      <c r="IF8">
        <v>8</v>
      </c>
      <c r="IG8">
        <v>6.4</v>
      </c>
      <c r="IH8">
        <v>3.8</v>
      </c>
      <c r="II8">
        <v>9.9</v>
      </c>
      <c r="IJ8">
        <v>9.3000000000000007</v>
      </c>
      <c r="IK8">
        <v>9.9</v>
      </c>
      <c r="IL8">
        <v>5.3</v>
      </c>
      <c r="IM8">
        <v>4.8</v>
      </c>
      <c r="IN8">
        <v>4.2</v>
      </c>
      <c r="IO8">
        <v>7.2</v>
      </c>
      <c r="IP8">
        <v>9.8000000000000007</v>
      </c>
      <c r="IQ8">
        <v>10.6</v>
      </c>
      <c r="IR8">
        <v>9.5</v>
      </c>
      <c r="IS8">
        <v>10.199999999999999</v>
      </c>
      <c r="IT8">
        <v>7</v>
      </c>
      <c r="IU8">
        <v>1.8</v>
      </c>
      <c r="IV8">
        <v>1.8</v>
      </c>
      <c r="IW8">
        <v>5.5</v>
      </c>
      <c r="IX8">
        <v>3.7</v>
      </c>
      <c r="IY8">
        <v>3</v>
      </c>
      <c r="IZ8">
        <v>3.2</v>
      </c>
      <c r="JA8">
        <v>9.5</v>
      </c>
      <c r="JB8">
        <v>9.6</v>
      </c>
      <c r="JC8">
        <v>12.6</v>
      </c>
      <c r="JD8">
        <v>13.3</v>
      </c>
      <c r="JE8">
        <v>12.4</v>
      </c>
      <c r="JF8">
        <v>13.2</v>
      </c>
      <c r="JG8">
        <v>11.7</v>
      </c>
      <c r="JH8">
        <v>3</v>
      </c>
      <c r="JI8">
        <v>4.5</v>
      </c>
      <c r="JJ8">
        <v>9.8000000000000007</v>
      </c>
      <c r="JK8">
        <v>10.3</v>
      </c>
      <c r="JL8">
        <v>9.6</v>
      </c>
      <c r="JM8">
        <v>4.9000000000000004</v>
      </c>
      <c r="JN8">
        <v>12.2</v>
      </c>
      <c r="JO8">
        <v>8.1999999999999993</v>
      </c>
      <c r="JP8">
        <v>5.0999999999999996</v>
      </c>
      <c r="JQ8">
        <v>6.5</v>
      </c>
      <c r="JR8">
        <v>7.3</v>
      </c>
      <c r="JS8">
        <v>16.100000000000001</v>
      </c>
      <c r="JT8">
        <v>11.5</v>
      </c>
      <c r="JU8">
        <v>11.3</v>
      </c>
      <c r="JV8">
        <v>12</v>
      </c>
      <c r="JW8">
        <v>5.2</v>
      </c>
      <c r="JX8">
        <v>4.9000000000000004</v>
      </c>
      <c r="JY8">
        <v>7.4</v>
      </c>
      <c r="JZ8">
        <v>11.3</v>
      </c>
      <c r="KA8">
        <v>8.6999999999999993</v>
      </c>
      <c r="KB8">
        <v>6.4</v>
      </c>
      <c r="KC8">
        <v>8.5</v>
      </c>
      <c r="KD8">
        <v>9</v>
      </c>
      <c r="KE8">
        <v>14.8</v>
      </c>
      <c r="KF8">
        <v>7.3</v>
      </c>
      <c r="KG8">
        <v>2.4</v>
      </c>
      <c r="KH8">
        <v>8.1</v>
      </c>
      <c r="KI8">
        <v>7</v>
      </c>
      <c r="KJ8">
        <v>5.6</v>
      </c>
      <c r="KK8">
        <v>11.5</v>
      </c>
      <c r="KL8">
        <v>11.5</v>
      </c>
      <c r="KM8">
        <v>10.3</v>
      </c>
      <c r="KN8">
        <v>17.100000000000001</v>
      </c>
      <c r="KO8">
        <v>6.3</v>
      </c>
      <c r="KP8">
        <v>9.1</v>
      </c>
      <c r="KQ8">
        <v>8.9</v>
      </c>
      <c r="KR8">
        <v>11.2</v>
      </c>
      <c r="KS8">
        <v>10.6</v>
      </c>
      <c r="KT8">
        <v>10.7</v>
      </c>
      <c r="KU8">
        <v>12.4</v>
      </c>
      <c r="KV8">
        <v>13</v>
      </c>
      <c r="KW8">
        <v>16.100000000000001</v>
      </c>
      <c r="KX8">
        <v>13.4</v>
      </c>
      <c r="KY8">
        <v>6</v>
      </c>
      <c r="KZ8">
        <v>16.7</v>
      </c>
      <c r="LA8">
        <v>12.5</v>
      </c>
      <c r="LB8">
        <v>12</v>
      </c>
      <c r="LC8">
        <v>12.9</v>
      </c>
      <c r="LD8">
        <v>8.4</v>
      </c>
      <c r="LE8">
        <v>7.3</v>
      </c>
      <c r="LF8">
        <v>9.6999999999999993</v>
      </c>
      <c r="LG8">
        <v>4.5</v>
      </c>
      <c r="LH8">
        <v>7.1</v>
      </c>
      <c r="LI8">
        <v>12.6</v>
      </c>
      <c r="LJ8">
        <v>13.6</v>
      </c>
      <c r="LK8">
        <v>13.2</v>
      </c>
      <c r="LL8">
        <v>9.5</v>
      </c>
      <c r="LM8">
        <v>16</v>
      </c>
      <c r="LN8">
        <v>16.2</v>
      </c>
      <c r="LO8">
        <v>16.100000000000001</v>
      </c>
      <c r="LP8">
        <v>17.899999999999999</v>
      </c>
      <c r="LQ8">
        <v>19.2</v>
      </c>
      <c r="LR8">
        <v>18.100000000000001</v>
      </c>
      <c r="LT8">
        <v>9.6999999999999993</v>
      </c>
      <c r="LU8">
        <v>10.8</v>
      </c>
      <c r="LV8">
        <v>17.600000000000001</v>
      </c>
      <c r="LW8">
        <v>15.9</v>
      </c>
      <c r="LX8">
        <v>17.8</v>
      </c>
      <c r="LY8">
        <v>18</v>
      </c>
      <c r="LZ8">
        <v>13.5</v>
      </c>
      <c r="MA8">
        <v>12</v>
      </c>
      <c r="MB8">
        <v>10.6</v>
      </c>
      <c r="MC8">
        <v>15.9</v>
      </c>
      <c r="MD8">
        <v>12.7</v>
      </c>
      <c r="ME8">
        <v>15.8</v>
      </c>
      <c r="MF8">
        <v>17</v>
      </c>
      <c r="MG8">
        <v>16</v>
      </c>
      <c r="MH8">
        <v>18.5</v>
      </c>
      <c r="MI8">
        <v>18.5</v>
      </c>
      <c r="MJ8">
        <v>18.600000000000001</v>
      </c>
      <c r="MK8">
        <v>17.5</v>
      </c>
      <c r="ML8">
        <v>16.8</v>
      </c>
      <c r="MM8">
        <v>16.3</v>
      </c>
      <c r="MN8">
        <v>11.9</v>
      </c>
      <c r="MO8">
        <v>11.5</v>
      </c>
      <c r="MP8">
        <v>13.5</v>
      </c>
      <c r="MQ8">
        <v>13.5</v>
      </c>
      <c r="MR8">
        <v>17.2</v>
      </c>
      <c r="MS8">
        <v>19.899999999999999</v>
      </c>
      <c r="MT8">
        <v>18.2</v>
      </c>
      <c r="MU8">
        <v>19.5</v>
      </c>
      <c r="MV8">
        <v>20</v>
      </c>
      <c r="MW8">
        <v>16.7</v>
      </c>
      <c r="MX8">
        <v>15.9</v>
      </c>
      <c r="MY8">
        <v>12.7</v>
      </c>
      <c r="MZ8">
        <v>13.8</v>
      </c>
      <c r="NA8">
        <v>15.9</v>
      </c>
      <c r="NB8">
        <v>16.7</v>
      </c>
    </row>
  </sheetData>
  <hyperlinks>
    <hyperlink ref="H1" r:id="rId1" xr:uid="{1B133FE2-893B-4C13-BA7D-FE62B04613E6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202A-7A05-4457-B811-6A0BEC19CCCA}">
  <dimension ref="A1:NB7"/>
  <sheetViews>
    <sheetView workbookViewId="0">
      <selection activeCell="A7" sqref="A7"/>
    </sheetView>
  </sheetViews>
  <sheetFormatPr defaultRowHeight="14.25" x14ac:dyDescent="0.45"/>
  <cols>
    <col min="1" max="1" width="17.46484375" bestFit="1" customWidth="1"/>
    <col min="4" max="4" width="18.6640625" bestFit="1" customWidth="1"/>
  </cols>
  <sheetData>
    <row r="1" spans="1:366" x14ac:dyDescent="0.45">
      <c r="F1" t="s">
        <v>7</v>
      </c>
      <c r="H1" s="2" t="s">
        <v>10</v>
      </c>
    </row>
    <row r="2" spans="1:366" x14ac:dyDescent="0.45">
      <c r="F2" t="s">
        <v>9</v>
      </c>
      <c r="H2" s="3">
        <v>61260</v>
      </c>
    </row>
    <row r="4" spans="1:366" x14ac:dyDescent="0.45">
      <c r="A4" t="s">
        <v>4</v>
      </c>
      <c r="B4">
        <v>2019</v>
      </c>
      <c r="C4">
        <v>2019</v>
      </c>
      <c r="D4">
        <v>2019</v>
      </c>
      <c r="E4">
        <v>2019</v>
      </c>
      <c r="F4">
        <v>2019</v>
      </c>
      <c r="G4">
        <v>2019</v>
      </c>
      <c r="H4">
        <v>2019</v>
      </c>
      <c r="I4">
        <v>2019</v>
      </c>
      <c r="J4">
        <v>2019</v>
      </c>
      <c r="K4">
        <v>2019</v>
      </c>
      <c r="L4">
        <v>2019</v>
      </c>
      <c r="M4">
        <v>2019</v>
      </c>
      <c r="N4">
        <v>2019</v>
      </c>
      <c r="O4">
        <v>2019</v>
      </c>
      <c r="P4">
        <v>2019</v>
      </c>
      <c r="Q4">
        <v>2019</v>
      </c>
      <c r="R4">
        <v>2019</v>
      </c>
      <c r="S4">
        <v>2019</v>
      </c>
      <c r="T4">
        <v>2019</v>
      </c>
      <c r="U4">
        <v>2019</v>
      </c>
      <c r="V4">
        <v>2019</v>
      </c>
      <c r="W4">
        <v>2019</v>
      </c>
      <c r="X4">
        <v>2019</v>
      </c>
      <c r="Y4">
        <v>2019</v>
      </c>
      <c r="Z4">
        <v>2019</v>
      </c>
      <c r="AA4">
        <v>2019</v>
      </c>
      <c r="AB4">
        <v>2019</v>
      </c>
      <c r="AC4">
        <v>2019</v>
      </c>
      <c r="AD4">
        <v>2019</v>
      </c>
      <c r="AE4">
        <v>2019</v>
      </c>
      <c r="AF4">
        <v>2019</v>
      </c>
      <c r="AG4">
        <v>2019</v>
      </c>
      <c r="AH4">
        <v>2019</v>
      </c>
      <c r="AI4">
        <v>2019</v>
      </c>
      <c r="AJ4">
        <v>2019</v>
      </c>
      <c r="AK4">
        <v>2019</v>
      </c>
      <c r="AL4">
        <v>2019</v>
      </c>
      <c r="AM4">
        <v>2019</v>
      </c>
      <c r="AN4">
        <v>2019</v>
      </c>
      <c r="AO4">
        <v>2019</v>
      </c>
      <c r="AP4">
        <v>2019</v>
      </c>
      <c r="AQ4">
        <v>2019</v>
      </c>
      <c r="AR4">
        <v>2019</v>
      </c>
      <c r="AS4">
        <v>2019</v>
      </c>
      <c r="AT4">
        <v>2019</v>
      </c>
      <c r="AU4">
        <v>2019</v>
      </c>
      <c r="AV4">
        <v>2019</v>
      </c>
      <c r="AW4">
        <v>2019</v>
      </c>
      <c r="AX4">
        <v>2019</v>
      </c>
      <c r="AY4">
        <v>2019</v>
      </c>
      <c r="AZ4">
        <v>2019</v>
      </c>
      <c r="BA4">
        <v>2019</v>
      </c>
      <c r="BB4">
        <v>2019</v>
      </c>
      <c r="BC4">
        <v>2019</v>
      </c>
      <c r="BD4">
        <v>2019</v>
      </c>
      <c r="BE4">
        <v>2019</v>
      </c>
      <c r="BF4">
        <v>2019</v>
      </c>
      <c r="BG4">
        <v>2019</v>
      </c>
      <c r="BH4">
        <v>2019</v>
      </c>
      <c r="BI4">
        <v>2019</v>
      </c>
      <c r="BJ4">
        <v>2019</v>
      </c>
      <c r="BK4">
        <v>2019</v>
      </c>
      <c r="BL4">
        <v>2019</v>
      </c>
      <c r="BM4">
        <v>2019</v>
      </c>
      <c r="BN4">
        <v>2019</v>
      </c>
      <c r="BO4">
        <v>2019</v>
      </c>
      <c r="BP4">
        <v>2019</v>
      </c>
      <c r="BQ4">
        <v>2019</v>
      </c>
      <c r="BR4">
        <v>2019</v>
      </c>
      <c r="BS4">
        <v>2019</v>
      </c>
      <c r="BT4">
        <v>2019</v>
      </c>
      <c r="BU4">
        <v>2019</v>
      </c>
      <c r="BV4">
        <v>2019</v>
      </c>
      <c r="BW4">
        <v>2019</v>
      </c>
      <c r="BX4">
        <v>2019</v>
      </c>
      <c r="BY4">
        <v>2019</v>
      </c>
      <c r="BZ4">
        <v>2019</v>
      </c>
      <c r="CA4">
        <v>2019</v>
      </c>
      <c r="CB4">
        <v>2019</v>
      </c>
      <c r="CC4">
        <v>2019</v>
      </c>
      <c r="CD4">
        <v>2019</v>
      </c>
      <c r="CE4">
        <v>2019</v>
      </c>
      <c r="CF4">
        <v>2019</v>
      </c>
      <c r="CG4">
        <v>2019</v>
      </c>
      <c r="CH4">
        <v>2019</v>
      </c>
      <c r="CI4">
        <v>2019</v>
      </c>
      <c r="CJ4">
        <v>2019</v>
      </c>
      <c r="CK4">
        <v>2019</v>
      </c>
      <c r="CL4">
        <v>2019</v>
      </c>
      <c r="CM4">
        <v>2019</v>
      </c>
      <c r="CN4">
        <v>2019</v>
      </c>
      <c r="CO4">
        <v>2019</v>
      </c>
      <c r="CP4">
        <v>2019</v>
      </c>
      <c r="CQ4">
        <v>2019</v>
      </c>
      <c r="CR4">
        <v>2019</v>
      </c>
      <c r="CS4">
        <v>2019</v>
      </c>
      <c r="CT4">
        <v>2019</v>
      </c>
      <c r="CU4">
        <v>2019</v>
      </c>
      <c r="CV4">
        <v>2019</v>
      </c>
      <c r="CW4">
        <v>2019</v>
      </c>
      <c r="CX4">
        <v>2019</v>
      </c>
      <c r="CY4">
        <v>2019</v>
      </c>
      <c r="CZ4">
        <v>2019</v>
      </c>
      <c r="DA4">
        <v>2019</v>
      </c>
      <c r="DB4">
        <v>2019</v>
      </c>
      <c r="DC4">
        <v>2019</v>
      </c>
      <c r="DD4">
        <v>2019</v>
      </c>
      <c r="DE4">
        <v>2019</v>
      </c>
      <c r="DF4">
        <v>2019</v>
      </c>
      <c r="DG4">
        <v>2019</v>
      </c>
      <c r="DH4">
        <v>2019</v>
      </c>
      <c r="DI4">
        <v>2019</v>
      </c>
      <c r="DJ4">
        <v>2019</v>
      </c>
      <c r="DK4">
        <v>2019</v>
      </c>
      <c r="DL4">
        <v>2019</v>
      </c>
      <c r="DM4">
        <v>2019</v>
      </c>
      <c r="DN4">
        <v>2019</v>
      </c>
      <c r="DO4">
        <v>2019</v>
      </c>
      <c r="DP4">
        <v>2019</v>
      </c>
      <c r="DQ4">
        <v>2019</v>
      </c>
      <c r="DR4">
        <v>2019</v>
      </c>
      <c r="DS4">
        <v>2019</v>
      </c>
      <c r="DT4">
        <v>2019</v>
      </c>
      <c r="DU4">
        <v>2019</v>
      </c>
      <c r="DV4">
        <v>2019</v>
      </c>
      <c r="DW4">
        <v>2019</v>
      </c>
      <c r="DX4">
        <v>2019</v>
      </c>
      <c r="DY4">
        <v>2019</v>
      </c>
      <c r="DZ4">
        <v>2019</v>
      </c>
      <c r="EA4">
        <v>2019</v>
      </c>
      <c r="EB4">
        <v>2019</v>
      </c>
      <c r="EC4">
        <v>2019</v>
      </c>
      <c r="ED4">
        <v>2019</v>
      </c>
      <c r="EE4">
        <v>2019</v>
      </c>
      <c r="EF4">
        <v>2019</v>
      </c>
      <c r="EG4">
        <v>2019</v>
      </c>
      <c r="EH4">
        <v>2019</v>
      </c>
      <c r="EI4">
        <v>2019</v>
      </c>
      <c r="EJ4">
        <v>2019</v>
      </c>
      <c r="EK4">
        <v>2019</v>
      </c>
      <c r="EL4">
        <v>2019</v>
      </c>
      <c r="EM4">
        <v>2019</v>
      </c>
      <c r="EN4">
        <v>2019</v>
      </c>
      <c r="EO4">
        <v>2019</v>
      </c>
      <c r="EP4">
        <v>2019</v>
      </c>
      <c r="EQ4">
        <v>2019</v>
      </c>
      <c r="ER4">
        <v>2019</v>
      </c>
      <c r="ES4">
        <v>2019</v>
      </c>
      <c r="ET4">
        <v>2019</v>
      </c>
      <c r="EU4">
        <v>2019</v>
      </c>
      <c r="EV4">
        <v>2019</v>
      </c>
      <c r="EW4">
        <v>2019</v>
      </c>
      <c r="EX4">
        <v>2019</v>
      </c>
      <c r="EY4">
        <v>2019</v>
      </c>
      <c r="EZ4">
        <v>2019</v>
      </c>
      <c r="FA4">
        <v>2019</v>
      </c>
      <c r="FB4">
        <v>2019</v>
      </c>
      <c r="FC4">
        <v>2019</v>
      </c>
      <c r="FD4">
        <v>2019</v>
      </c>
      <c r="FE4">
        <v>2019</v>
      </c>
      <c r="FF4">
        <v>2019</v>
      </c>
      <c r="FG4">
        <v>2019</v>
      </c>
      <c r="FH4">
        <v>2019</v>
      </c>
      <c r="FI4">
        <v>2019</v>
      </c>
      <c r="FJ4">
        <v>2019</v>
      </c>
      <c r="FK4">
        <v>2019</v>
      </c>
      <c r="FL4">
        <v>2019</v>
      </c>
      <c r="FM4">
        <v>2019</v>
      </c>
      <c r="FN4">
        <v>2019</v>
      </c>
      <c r="FO4">
        <v>2019</v>
      </c>
      <c r="FP4">
        <v>2019</v>
      </c>
      <c r="FQ4">
        <v>2019</v>
      </c>
      <c r="FR4">
        <v>2019</v>
      </c>
      <c r="FS4">
        <v>2019</v>
      </c>
      <c r="FT4">
        <v>2019</v>
      </c>
      <c r="FU4">
        <v>2019</v>
      </c>
      <c r="FV4">
        <v>2019</v>
      </c>
      <c r="FW4">
        <v>2019</v>
      </c>
      <c r="FX4">
        <v>2019</v>
      </c>
      <c r="FY4">
        <v>2019</v>
      </c>
      <c r="FZ4">
        <v>2019</v>
      </c>
      <c r="GA4">
        <v>2019</v>
      </c>
      <c r="GB4">
        <v>2019</v>
      </c>
      <c r="GC4">
        <v>2019</v>
      </c>
      <c r="GD4">
        <v>2019</v>
      </c>
      <c r="GE4">
        <v>2019</v>
      </c>
      <c r="GF4">
        <v>2019</v>
      </c>
      <c r="GG4">
        <v>2019</v>
      </c>
      <c r="GH4">
        <v>2019</v>
      </c>
      <c r="GI4">
        <v>2019</v>
      </c>
      <c r="GJ4">
        <v>2019</v>
      </c>
      <c r="GK4">
        <v>2019</v>
      </c>
      <c r="GL4">
        <v>2019</v>
      </c>
      <c r="GM4">
        <v>2019</v>
      </c>
      <c r="GN4">
        <v>2019</v>
      </c>
      <c r="GO4">
        <v>2019</v>
      </c>
      <c r="GP4">
        <v>2019</v>
      </c>
      <c r="GQ4">
        <v>2019</v>
      </c>
      <c r="GR4">
        <v>2019</v>
      </c>
      <c r="GS4">
        <v>2019</v>
      </c>
      <c r="GT4">
        <v>2019</v>
      </c>
      <c r="GU4">
        <v>2019</v>
      </c>
      <c r="GV4">
        <v>2019</v>
      </c>
      <c r="GW4">
        <v>2019</v>
      </c>
      <c r="GX4">
        <v>2019</v>
      </c>
      <c r="GY4">
        <v>2019</v>
      </c>
      <c r="GZ4">
        <v>2019</v>
      </c>
      <c r="HA4">
        <v>2019</v>
      </c>
      <c r="HB4">
        <v>2019</v>
      </c>
      <c r="HC4">
        <v>2019</v>
      </c>
      <c r="HD4">
        <v>2019</v>
      </c>
      <c r="HE4">
        <v>2019</v>
      </c>
      <c r="HF4">
        <v>2019</v>
      </c>
      <c r="HG4">
        <v>2019</v>
      </c>
      <c r="HH4">
        <v>2019</v>
      </c>
      <c r="HI4">
        <v>2019</v>
      </c>
      <c r="HJ4">
        <v>2019</v>
      </c>
      <c r="HK4">
        <v>2019</v>
      </c>
      <c r="HL4">
        <v>2019</v>
      </c>
      <c r="HM4">
        <v>2019</v>
      </c>
      <c r="HN4">
        <v>2019</v>
      </c>
      <c r="HO4">
        <v>2019</v>
      </c>
      <c r="HP4">
        <v>2019</v>
      </c>
      <c r="HQ4">
        <v>2019</v>
      </c>
      <c r="HR4">
        <v>2019</v>
      </c>
      <c r="HS4">
        <v>2019</v>
      </c>
      <c r="HT4">
        <v>2019</v>
      </c>
      <c r="HU4">
        <v>2019</v>
      </c>
      <c r="HV4">
        <v>2019</v>
      </c>
      <c r="HW4">
        <v>2019</v>
      </c>
      <c r="HX4">
        <v>2019</v>
      </c>
      <c r="HY4">
        <v>2019</v>
      </c>
      <c r="HZ4">
        <v>2019</v>
      </c>
      <c r="IA4">
        <v>2019</v>
      </c>
      <c r="IB4">
        <v>2019</v>
      </c>
      <c r="IC4">
        <v>2019</v>
      </c>
      <c r="ID4">
        <v>2019</v>
      </c>
      <c r="IE4">
        <v>2019</v>
      </c>
      <c r="IF4">
        <v>2019</v>
      </c>
      <c r="IG4">
        <v>2019</v>
      </c>
      <c r="IH4">
        <v>2019</v>
      </c>
      <c r="II4">
        <v>2019</v>
      </c>
      <c r="IJ4">
        <v>2019</v>
      </c>
      <c r="IK4">
        <v>2019</v>
      </c>
      <c r="IL4">
        <v>2019</v>
      </c>
      <c r="IM4">
        <v>2019</v>
      </c>
      <c r="IN4">
        <v>2019</v>
      </c>
      <c r="IO4">
        <v>2019</v>
      </c>
      <c r="IP4">
        <v>2019</v>
      </c>
      <c r="IQ4">
        <v>2019</v>
      </c>
      <c r="IR4">
        <v>2019</v>
      </c>
      <c r="IS4">
        <v>2019</v>
      </c>
      <c r="IT4">
        <v>2019</v>
      </c>
      <c r="IU4">
        <v>2019</v>
      </c>
      <c r="IV4">
        <v>2019</v>
      </c>
      <c r="IW4">
        <v>2019</v>
      </c>
      <c r="IX4">
        <v>2019</v>
      </c>
      <c r="IY4">
        <v>2019</v>
      </c>
      <c r="IZ4">
        <v>2019</v>
      </c>
      <c r="JA4">
        <v>2019</v>
      </c>
      <c r="JB4">
        <v>2019</v>
      </c>
      <c r="JC4">
        <v>2019</v>
      </c>
      <c r="JD4">
        <v>2019</v>
      </c>
      <c r="JE4">
        <v>2019</v>
      </c>
      <c r="JF4">
        <v>2019</v>
      </c>
      <c r="JG4">
        <v>2019</v>
      </c>
      <c r="JH4">
        <v>2019</v>
      </c>
      <c r="JI4">
        <v>2019</v>
      </c>
      <c r="JJ4">
        <v>2019</v>
      </c>
      <c r="JK4">
        <v>2019</v>
      </c>
      <c r="JL4">
        <v>2019</v>
      </c>
      <c r="JM4">
        <v>2019</v>
      </c>
      <c r="JN4">
        <v>2019</v>
      </c>
      <c r="JO4">
        <v>2019</v>
      </c>
      <c r="JP4">
        <v>2019</v>
      </c>
      <c r="JQ4">
        <v>2019</v>
      </c>
      <c r="JR4">
        <v>2019</v>
      </c>
      <c r="JS4">
        <v>2019</v>
      </c>
      <c r="JT4">
        <v>2019</v>
      </c>
      <c r="JU4">
        <v>2019</v>
      </c>
      <c r="JV4">
        <v>2019</v>
      </c>
      <c r="JW4">
        <v>2019</v>
      </c>
      <c r="JX4">
        <v>2019</v>
      </c>
      <c r="JY4">
        <v>2019</v>
      </c>
      <c r="JZ4">
        <v>2019</v>
      </c>
      <c r="KA4">
        <v>2019</v>
      </c>
      <c r="KB4">
        <v>2019</v>
      </c>
      <c r="KC4">
        <v>2019</v>
      </c>
      <c r="KD4">
        <v>2019</v>
      </c>
      <c r="KE4">
        <v>2019</v>
      </c>
      <c r="KF4">
        <v>2019</v>
      </c>
      <c r="KG4">
        <v>2019</v>
      </c>
      <c r="KH4">
        <v>2019</v>
      </c>
      <c r="KI4">
        <v>2019</v>
      </c>
      <c r="KJ4">
        <v>2019</v>
      </c>
      <c r="KK4">
        <v>2019</v>
      </c>
      <c r="KL4">
        <v>2019</v>
      </c>
      <c r="KM4">
        <v>2019</v>
      </c>
      <c r="KN4">
        <v>2019</v>
      </c>
      <c r="KO4">
        <v>2019</v>
      </c>
      <c r="KP4">
        <v>2019</v>
      </c>
      <c r="KQ4">
        <v>2019</v>
      </c>
      <c r="KR4">
        <v>2019</v>
      </c>
      <c r="KS4">
        <v>2019</v>
      </c>
      <c r="KT4">
        <v>2019</v>
      </c>
      <c r="KU4">
        <v>2019</v>
      </c>
      <c r="KV4">
        <v>2019</v>
      </c>
      <c r="KW4">
        <v>2019</v>
      </c>
      <c r="KX4">
        <v>2019</v>
      </c>
      <c r="KY4">
        <v>2019</v>
      </c>
      <c r="KZ4">
        <v>2019</v>
      </c>
      <c r="LA4">
        <v>2019</v>
      </c>
      <c r="LB4">
        <v>2019</v>
      </c>
      <c r="LC4">
        <v>2019</v>
      </c>
      <c r="LD4">
        <v>2019</v>
      </c>
      <c r="LE4">
        <v>2019</v>
      </c>
      <c r="LF4">
        <v>2019</v>
      </c>
      <c r="LG4">
        <v>2019</v>
      </c>
      <c r="LH4">
        <v>2019</v>
      </c>
      <c r="LI4">
        <v>2019</v>
      </c>
      <c r="LJ4">
        <v>2019</v>
      </c>
      <c r="LK4">
        <v>2019</v>
      </c>
      <c r="LL4">
        <v>2019</v>
      </c>
      <c r="LM4">
        <v>2019</v>
      </c>
      <c r="LN4">
        <v>2019</v>
      </c>
      <c r="LO4">
        <v>2019</v>
      </c>
      <c r="LP4">
        <v>2019</v>
      </c>
      <c r="LQ4">
        <v>2019</v>
      </c>
      <c r="LR4">
        <v>2019</v>
      </c>
      <c r="LS4">
        <v>2019</v>
      </c>
      <c r="LT4">
        <v>2019</v>
      </c>
      <c r="LU4">
        <v>2019</v>
      </c>
      <c r="LV4">
        <v>2019</v>
      </c>
      <c r="LW4">
        <v>2019</v>
      </c>
      <c r="LX4">
        <v>2019</v>
      </c>
      <c r="LY4">
        <v>2019</v>
      </c>
      <c r="LZ4">
        <v>2019</v>
      </c>
      <c r="MA4">
        <v>2019</v>
      </c>
      <c r="MB4">
        <v>2019</v>
      </c>
      <c r="MC4">
        <v>2019</v>
      </c>
      <c r="MD4">
        <v>2019</v>
      </c>
      <c r="ME4">
        <v>2019</v>
      </c>
      <c r="MF4">
        <v>2019</v>
      </c>
      <c r="MG4">
        <v>2019</v>
      </c>
      <c r="MH4">
        <v>2019</v>
      </c>
      <c r="MI4">
        <v>2019</v>
      </c>
      <c r="MJ4">
        <v>2019</v>
      </c>
      <c r="MK4">
        <v>2019</v>
      </c>
      <c r="ML4">
        <v>2019</v>
      </c>
      <c r="MM4">
        <v>2019</v>
      </c>
      <c r="MN4">
        <v>2019</v>
      </c>
      <c r="MO4">
        <v>2019</v>
      </c>
      <c r="MP4">
        <v>2019</v>
      </c>
      <c r="MQ4">
        <v>2019</v>
      </c>
      <c r="MR4">
        <v>2019</v>
      </c>
      <c r="MS4">
        <v>2019</v>
      </c>
      <c r="MT4">
        <v>2019</v>
      </c>
      <c r="MU4">
        <v>2019</v>
      </c>
      <c r="MV4">
        <v>2019</v>
      </c>
      <c r="MW4">
        <v>2019</v>
      </c>
      <c r="MX4">
        <v>2019</v>
      </c>
      <c r="MY4">
        <v>2019</v>
      </c>
      <c r="MZ4">
        <v>2019</v>
      </c>
      <c r="NA4">
        <v>2019</v>
      </c>
      <c r="NB4">
        <v>2019</v>
      </c>
    </row>
    <row r="5" spans="1:36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5</v>
      </c>
      <c r="EW5">
        <v>6</v>
      </c>
      <c r="EX5">
        <v>6</v>
      </c>
      <c r="EY5">
        <v>6</v>
      </c>
      <c r="EZ5">
        <v>6</v>
      </c>
      <c r="FA5">
        <v>6</v>
      </c>
      <c r="FB5">
        <v>6</v>
      </c>
      <c r="FC5">
        <v>6</v>
      </c>
      <c r="FD5">
        <v>6</v>
      </c>
      <c r="FE5">
        <v>6</v>
      </c>
      <c r="FF5">
        <v>6</v>
      </c>
      <c r="FG5">
        <v>6</v>
      </c>
      <c r="FH5">
        <v>6</v>
      </c>
      <c r="FI5">
        <v>6</v>
      </c>
      <c r="FJ5">
        <v>6</v>
      </c>
      <c r="FK5">
        <v>6</v>
      </c>
      <c r="FL5">
        <v>6</v>
      </c>
      <c r="FM5">
        <v>6</v>
      </c>
      <c r="FN5">
        <v>6</v>
      </c>
      <c r="FO5">
        <v>6</v>
      </c>
      <c r="FP5">
        <v>6</v>
      </c>
      <c r="FQ5">
        <v>6</v>
      </c>
      <c r="FR5">
        <v>6</v>
      </c>
      <c r="FS5">
        <v>6</v>
      </c>
      <c r="FT5">
        <v>6</v>
      </c>
      <c r="FU5">
        <v>6</v>
      </c>
      <c r="FV5">
        <v>6</v>
      </c>
      <c r="FW5">
        <v>6</v>
      </c>
      <c r="FX5">
        <v>6</v>
      </c>
      <c r="FY5">
        <v>6</v>
      </c>
      <c r="FZ5">
        <v>6</v>
      </c>
      <c r="GA5">
        <v>7</v>
      </c>
      <c r="GB5">
        <v>7</v>
      </c>
      <c r="GC5">
        <v>7</v>
      </c>
      <c r="GD5">
        <v>7</v>
      </c>
      <c r="GE5">
        <v>7</v>
      </c>
      <c r="GF5">
        <v>7</v>
      </c>
      <c r="GG5">
        <v>7</v>
      </c>
      <c r="GH5">
        <v>7</v>
      </c>
      <c r="GI5">
        <v>7</v>
      </c>
      <c r="GJ5">
        <v>7</v>
      </c>
      <c r="GK5">
        <v>7</v>
      </c>
      <c r="GL5">
        <v>7</v>
      </c>
      <c r="GM5">
        <v>7</v>
      </c>
      <c r="GN5">
        <v>7</v>
      </c>
      <c r="GO5">
        <v>7</v>
      </c>
      <c r="GP5">
        <v>7</v>
      </c>
      <c r="GQ5">
        <v>7</v>
      </c>
      <c r="GR5">
        <v>7</v>
      </c>
      <c r="GS5">
        <v>7</v>
      </c>
      <c r="GT5">
        <v>7</v>
      </c>
      <c r="GU5">
        <v>7</v>
      </c>
      <c r="GV5">
        <v>7</v>
      </c>
      <c r="GW5">
        <v>7</v>
      </c>
      <c r="GX5">
        <v>7</v>
      </c>
      <c r="GY5">
        <v>7</v>
      </c>
      <c r="GZ5">
        <v>7</v>
      </c>
      <c r="HA5">
        <v>7</v>
      </c>
      <c r="HB5">
        <v>7</v>
      </c>
      <c r="HC5">
        <v>7</v>
      </c>
      <c r="HD5">
        <v>7</v>
      </c>
      <c r="HE5">
        <v>7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9</v>
      </c>
      <c r="IL5">
        <v>9</v>
      </c>
      <c r="IM5">
        <v>9</v>
      </c>
      <c r="IN5">
        <v>9</v>
      </c>
      <c r="IO5">
        <v>9</v>
      </c>
      <c r="IP5">
        <v>9</v>
      </c>
      <c r="IQ5">
        <v>9</v>
      </c>
      <c r="IR5">
        <v>9</v>
      </c>
      <c r="IS5">
        <v>9</v>
      </c>
      <c r="IT5">
        <v>9</v>
      </c>
      <c r="IU5">
        <v>9</v>
      </c>
      <c r="IV5">
        <v>9</v>
      </c>
      <c r="IW5">
        <v>9</v>
      </c>
      <c r="IX5">
        <v>9</v>
      </c>
      <c r="IY5">
        <v>9</v>
      </c>
      <c r="IZ5">
        <v>9</v>
      </c>
      <c r="JA5">
        <v>9</v>
      </c>
      <c r="JB5">
        <v>9</v>
      </c>
      <c r="JC5">
        <v>9</v>
      </c>
      <c r="JD5">
        <v>9</v>
      </c>
      <c r="JE5">
        <v>9</v>
      </c>
      <c r="JF5">
        <v>9</v>
      </c>
      <c r="JG5">
        <v>9</v>
      </c>
      <c r="JH5">
        <v>9</v>
      </c>
      <c r="JI5">
        <v>9</v>
      </c>
      <c r="JJ5">
        <v>9</v>
      </c>
      <c r="JK5">
        <v>9</v>
      </c>
      <c r="JL5">
        <v>9</v>
      </c>
      <c r="JM5">
        <v>9</v>
      </c>
      <c r="JN5">
        <v>9</v>
      </c>
      <c r="JO5">
        <v>10</v>
      </c>
      <c r="JP5">
        <v>10</v>
      </c>
      <c r="JQ5">
        <v>10</v>
      </c>
      <c r="JR5">
        <v>10</v>
      </c>
      <c r="JS5">
        <v>10</v>
      </c>
      <c r="JT5">
        <v>10</v>
      </c>
      <c r="JU5">
        <v>10</v>
      </c>
      <c r="JV5">
        <v>10</v>
      </c>
      <c r="JW5">
        <v>10</v>
      </c>
      <c r="JX5">
        <v>10</v>
      </c>
      <c r="JY5">
        <v>10</v>
      </c>
      <c r="JZ5">
        <v>10</v>
      </c>
      <c r="KA5">
        <v>10</v>
      </c>
      <c r="KB5">
        <v>10</v>
      </c>
      <c r="KC5">
        <v>10</v>
      </c>
      <c r="KD5">
        <v>10</v>
      </c>
      <c r="KE5">
        <v>10</v>
      </c>
      <c r="KF5">
        <v>10</v>
      </c>
      <c r="KG5">
        <v>10</v>
      </c>
      <c r="KH5">
        <v>10</v>
      </c>
      <c r="KI5">
        <v>10</v>
      </c>
      <c r="KJ5">
        <v>10</v>
      </c>
      <c r="KK5">
        <v>10</v>
      </c>
      <c r="KL5">
        <v>10</v>
      </c>
      <c r="KM5">
        <v>10</v>
      </c>
      <c r="KN5">
        <v>10</v>
      </c>
      <c r="KO5">
        <v>10</v>
      </c>
      <c r="KP5">
        <v>10</v>
      </c>
      <c r="KQ5">
        <v>10</v>
      </c>
      <c r="KR5">
        <v>10</v>
      </c>
      <c r="KS5">
        <v>10</v>
      </c>
      <c r="KT5">
        <v>11</v>
      </c>
      <c r="KU5">
        <v>11</v>
      </c>
      <c r="KV5">
        <v>11</v>
      </c>
      <c r="KW5">
        <v>11</v>
      </c>
      <c r="KX5">
        <v>11</v>
      </c>
      <c r="KY5">
        <v>11</v>
      </c>
      <c r="KZ5">
        <v>11</v>
      </c>
      <c r="LA5">
        <v>11</v>
      </c>
      <c r="LB5">
        <v>11</v>
      </c>
      <c r="LC5">
        <v>11</v>
      </c>
      <c r="LD5">
        <v>11</v>
      </c>
      <c r="LE5">
        <v>11</v>
      </c>
      <c r="LF5">
        <v>11</v>
      </c>
      <c r="LG5">
        <v>11</v>
      </c>
      <c r="LH5">
        <v>11</v>
      </c>
      <c r="LI5">
        <v>11</v>
      </c>
      <c r="LJ5">
        <v>11</v>
      </c>
      <c r="LK5">
        <v>11</v>
      </c>
      <c r="LL5">
        <v>11</v>
      </c>
      <c r="LM5">
        <v>11</v>
      </c>
      <c r="LN5">
        <v>11</v>
      </c>
      <c r="LO5">
        <v>11</v>
      </c>
      <c r="LP5">
        <v>11</v>
      </c>
      <c r="LQ5">
        <v>11</v>
      </c>
      <c r="LR5">
        <v>11</v>
      </c>
      <c r="LS5">
        <v>11</v>
      </c>
      <c r="LT5">
        <v>11</v>
      </c>
      <c r="LU5">
        <v>11</v>
      </c>
      <c r="LV5">
        <v>11</v>
      </c>
      <c r="LW5">
        <v>11</v>
      </c>
      <c r="LX5">
        <v>12</v>
      </c>
      <c r="LY5">
        <v>12</v>
      </c>
      <c r="LZ5">
        <v>12</v>
      </c>
      <c r="MA5">
        <v>12</v>
      </c>
      <c r="MB5">
        <v>12</v>
      </c>
      <c r="MC5">
        <v>12</v>
      </c>
      <c r="MD5">
        <v>12</v>
      </c>
      <c r="ME5">
        <v>12</v>
      </c>
      <c r="MF5">
        <v>12</v>
      </c>
      <c r="MG5">
        <v>12</v>
      </c>
      <c r="MH5">
        <v>12</v>
      </c>
      <c r="MI5">
        <v>12</v>
      </c>
      <c r="MJ5">
        <v>12</v>
      </c>
      <c r="MK5">
        <v>12</v>
      </c>
      <c r="ML5">
        <v>12</v>
      </c>
      <c r="MM5">
        <v>12</v>
      </c>
      <c r="MN5">
        <v>12</v>
      </c>
      <c r="MO5">
        <v>12</v>
      </c>
      <c r="MP5">
        <v>12</v>
      </c>
      <c r="MQ5">
        <v>12</v>
      </c>
      <c r="MR5">
        <v>12</v>
      </c>
      <c r="MS5">
        <v>12</v>
      </c>
      <c r="MT5">
        <v>12</v>
      </c>
      <c r="MU5">
        <v>12</v>
      </c>
      <c r="MV5">
        <v>12</v>
      </c>
      <c r="MW5">
        <v>12</v>
      </c>
      <c r="MX5">
        <v>12</v>
      </c>
      <c r="MY5">
        <v>12</v>
      </c>
      <c r="MZ5">
        <v>12</v>
      </c>
      <c r="NA5">
        <v>12</v>
      </c>
      <c r="NB5">
        <v>12</v>
      </c>
    </row>
    <row r="6" spans="1:366" x14ac:dyDescent="0.45">
      <c r="A6" t="s">
        <v>6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1</v>
      </c>
      <c r="AH6">
        <v>2</v>
      </c>
      <c r="AI6">
        <v>3</v>
      </c>
      <c r="AJ6">
        <v>4</v>
      </c>
      <c r="AK6">
        <v>5</v>
      </c>
      <c r="AL6">
        <v>6</v>
      </c>
      <c r="AM6">
        <v>7</v>
      </c>
      <c r="AN6">
        <v>8</v>
      </c>
      <c r="AO6">
        <v>9</v>
      </c>
      <c r="AP6">
        <v>10</v>
      </c>
      <c r="AQ6">
        <v>11</v>
      </c>
      <c r="AR6">
        <v>12</v>
      </c>
      <c r="AS6">
        <v>13</v>
      </c>
      <c r="AT6">
        <v>14</v>
      </c>
      <c r="AU6">
        <v>15</v>
      </c>
      <c r="AV6">
        <v>16</v>
      </c>
      <c r="AW6">
        <v>17</v>
      </c>
      <c r="AX6">
        <v>18</v>
      </c>
      <c r="AY6">
        <v>19</v>
      </c>
      <c r="AZ6">
        <v>20</v>
      </c>
      <c r="BA6">
        <v>21</v>
      </c>
      <c r="BB6">
        <v>22</v>
      </c>
      <c r="BC6">
        <v>23</v>
      </c>
      <c r="BD6">
        <v>24</v>
      </c>
      <c r="BE6">
        <v>25</v>
      </c>
      <c r="BF6">
        <v>26</v>
      </c>
      <c r="BG6">
        <v>27</v>
      </c>
      <c r="BH6">
        <v>28</v>
      </c>
      <c r="BI6">
        <v>1</v>
      </c>
      <c r="BJ6">
        <v>2</v>
      </c>
      <c r="BK6">
        <v>3</v>
      </c>
      <c r="BL6">
        <v>4</v>
      </c>
      <c r="BM6">
        <v>5</v>
      </c>
      <c r="BN6">
        <v>6</v>
      </c>
      <c r="BO6">
        <v>7</v>
      </c>
      <c r="BP6">
        <v>8</v>
      </c>
      <c r="BQ6">
        <v>9</v>
      </c>
      <c r="BR6">
        <v>10</v>
      </c>
      <c r="BS6">
        <v>11</v>
      </c>
      <c r="BT6">
        <v>12</v>
      </c>
      <c r="BU6">
        <v>13</v>
      </c>
      <c r="BV6">
        <v>14</v>
      </c>
      <c r="BW6">
        <v>15</v>
      </c>
      <c r="BX6">
        <v>16</v>
      </c>
      <c r="BY6">
        <v>17</v>
      </c>
      <c r="BZ6">
        <v>18</v>
      </c>
      <c r="CA6">
        <v>19</v>
      </c>
      <c r="CB6">
        <v>20</v>
      </c>
      <c r="CC6">
        <v>21</v>
      </c>
      <c r="CD6">
        <v>22</v>
      </c>
      <c r="CE6">
        <v>23</v>
      </c>
      <c r="CF6">
        <v>24</v>
      </c>
      <c r="CG6">
        <v>25</v>
      </c>
      <c r="CH6">
        <v>26</v>
      </c>
      <c r="CI6">
        <v>27</v>
      </c>
      <c r="CJ6">
        <v>28</v>
      </c>
      <c r="CK6">
        <v>29</v>
      </c>
      <c r="CL6">
        <v>30</v>
      </c>
      <c r="CM6">
        <v>31</v>
      </c>
      <c r="CN6">
        <v>1</v>
      </c>
      <c r="CO6">
        <v>2</v>
      </c>
      <c r="CP6">
        <v>3</v>
      </c>
      <c r="CQ6">
        <v>4</v>
      </c>
      <c r="CR6">
        <v>5</v>
      </c>
      <c r="CS6">
        <v>6</v>
      </c>
      <c r="CT6">
        <v>7</v>
      </c>
      <c r="CU6">
        <v>8</v>
      </c>
      <c r="CV6">
        <v>9</v>
      </c>
      <c r="CW6">
        <v>10</v>
      </c>
      <c r="CX6">
        <v>11</v>
      </c>
      <c r="CY6">
        <v>12</v>
      </c>
      <c r="CZ6">
        <v>13</v>
      </c>
      <c r="DA6">
        <v>14</v>
      </c>
      <c r="DB6">
        <v>15</v>
      </c>
      <c r="DC6">
        <v>16</v>
      </c>
      <c r="DD6">
        <v>17</v>
      </c>
      <c r="DE6">
        <v>18</v>
      </c>
      <c r="DF6">
        <v>19</v>
      </c>
      <c r="DG6">
        <v>20</v>
      </c>
      <c r="DH6">
        <v>21</v>
      </c>
      <c r="DI6">
        <v>22</v>
      </c>
      <c r="DJ6">
        <v>23</v>
      </c>
      <c r="DK6">
        <v>24</v>
      </c>
      <c r="DL6">
        <v>25</v>
      </c>
      <c r="DM6">
        <v>26</v>
      </c>
      <c r="DN6">
        <v>27</v>
      </c>
      <c r="DO6">
        <v>28</v>
      </c>
      <c r="DP6">
        <v>29</v>
      </c>
      <c r="DQ6">
        <v>30</v>
      </c>
      <c r="DR6">
        <v>1</v>
      </c>
      <c r="DS6">
        <v>2</v>
      </c>
      <c r="DT6">
        <v>3</v>
      </c>
      <c r="DU6">
        <v>4</v>
      </c>
      <c r="DV6">
        <v>5</v>
      </c>
      <c r="DW6">
        <v>6</v>
      </c>
      <c r="DX6">
        <v>7</v>
      </c>
      <c r="DY6">
        <v>8</v>
      </c>
      <c r="DZ6">
        <v>9</v>
      </c>
      <c r="EA6">
        <v>10</v>
      </c>
      <c r="EB6">
        <v>11</v>
      </c>
      <c r="EC6">
        <v>12</v>
      </c>
      <c r="ED6">
        <v>13</v>
      </c>
      <c r="EE6">
        <v>14</v>
      </c>
      <c r="EF6">
        <v>15</v>
      </c>
      <c r="EG6">
        <v>16</v>
      </c>
      <c r="EH6">
        <v>17</v>
      </c>
      <c r="EI6">
        <v>18</v>
      </c>
      <c r="EJ6">
        <v>19</v>
      </c>
      <c r="EK6">
        <v>20</v>
      </c>
      <c r="EL6">
        <v>21</v>
      </c>
      <c r="EM6">
        <v>22</v>
      </c>
      <c r="EN6">
        <v>23</v>
      </c>
      <c r="EO6">
        <v>24</v>
      </c>
      <c r="EP6">
        <v>25</v>
      </c>
      <c r="EQ6">
        <v>26</v>
      </c>
      <c r="ER6">
        <v>27</v>
      </c>
      <c r="ES6">
        <v>28</v>
      </c>
      <c r="ET6">
        <v>29</v>
      </c>
      <c r="EU6">
        <v>30</v>
      </c>
      <c r="EV6">
        <v>31</v>
      </c>
      <c r="EW6">
        <v>1</v>
      </c>
      <c r="EX6">
        <v>2</v>
      </c>
      <c r="EY6">
        <v>3</v>
      </c>
      <c r="EZ6">
        <v>4</v>
      </c>
      <c r="FA6">
        <v>5</v>
      </c>
      <c r="FB6">
        <v>6</v>
      </c>
      <c r="FC6">
        <v>7</v>
      </c>
      <c r="FD6">
        <v>8</v>
      </c>
      <c r="FE6">
        <v>9</v>
      </c>
      <c r="FF6">
        <v>10</v>
      </c>
      <c r="FG6">
        <v>11</v>
      </c>
      <c r="FH6">
        <v>12</v>
      </c>
      <c r="FI6">
        <v>13</v>
      </c>
      <c r="FJ6">
        <v>14</v>
      </c>
      <c r="FK6">
        <v>15</v>
      </c>
      <c r="FL6">
        <v>16</v>
      </c>
      <c r="FM6">
        <v>17</v>
      </c>
      <c r="FN6">
        <v>18</v>
      </c>
      <c r="FO6">
        <v>19</v>
      </c>
      <c r="FP6">
        <v>20</v>
      </c>
      <c r="FQ6">
        <v>21</v>
      </c>
      <c r="FR6">
        <v>22</v>
      </c>
      <c r="FS6">
        <v>23</v>
      </c>
      <c r="FT6">
        <v>24</v>
      </c>
      <c r="FU6">
        <v>25</v>
      </c>
      <c r="FV6">
        <v>26</v>
      </c>
      <c r="FW6">
        <v>27</v>
      </c>
      <c r="FX6">
        <v>28</v>
      </c>
      <c r="FY6">
        <v>29</v>
      </c>
      <c r="FZ6">
        <v>30</v>
      </c>
      <c r="GA6">
        <v>1</v>
      </c>
      <c r="GB6">
        <v>2</v>
      </c>
      <c r="GC6">
        <v>3</v>
      </c>
      <c r="GD6">
        <v>4</v>
      </c>
      <c r="GE6">
        <v>5</v>
      </c>
      <c r="GF6">
        <v>6</v>
      </c>
      <c r="GG6">
        <v>7</v>
      </c>
      <c r="GH6">
        <v>8</v>
      </c>
      <c r="GI6">
        <v>9</v>
      </c>
      <c r="GJ6">
        <v>10</v>
      </c>
      <c r="GK6">
        <v>11</v>
      </c>
      <c r="GL6">
        <v>12</v>
      </c>
      <c r="GM6">
        <v>13</v>
      </c>
      <c r="GN6">
        <v>14</v>
      </c>
      <c r="GO6">
        <v>15</v>
      </c>
      <c r="GP6">
        <v>16</v>
      </c>
      <c r="GQ6">
        <v>17</v>
      </c>
      <c r="GR6">
        <v>18</v>
      </c>
      <c r="GS6">
        <v>19</v>
      </c>
      <c r="GT6">
        <v>20</v>
      </c>
      <c r="GU6">
        <v>21</v>
      </c>
      <c r="GV6">
        <v>22</v>
      </c>
      <c r="GW6">
        <v>23</v>
      </c>
      <c r="GX6">
        <v>24</v>
      </c>
      <c r="GY6">
        <v>25</v>
      </c>
      <c r="GZ6">
        <v>26</v>
      </c>
      <c r="HA6">
        <v>27</v>
      </c>
      <c r="HB6">
        <v>28</v>
      </c>
      <c r="HC6">
        <v>29</v>
      </c>
      <c r="HD6">
        <v>30</v>
      </c>
      <c r="HE6">
        <v>31</v>
      </c>
      <c r="HF6">
        <v>1</v>
      </c>
      <c r="HG6">
        <v>2</v>
      </c>
      <c r="HH6">
        <v>3</v>
      </c>
      <c r="HI6">
        <v>4</v>
      </c>
      <c r="HJ6">
        <v>5</v>
      </c>
      <c r="HK6">
        <v>6</v>
      </c>
      <c r="HL6">
        <v>7</v>
      </c>
      <c r="HM6">
        <v>8</v>
      </c>
      <c r="HN6">
        <v>9</v>
      </c>
      <c r="HO6">
        <v>10</v>
      </c>
      <c r="HP6">
        <v>11</v>
      </c>
      <c r="HQ6">
        <v>12</v>
      </c>
      <c r="HR6">
        <v>13</v>
      </c>
      <c r="HS6">
        <v>14</v>
      </c>
      <c r="HT6">
        <v>15</v>
      </c>
      <c r="HU6">
        <v>16</v>
      </c>
      <c r="HV6">
        <v>17</v>
      </c>
      <c r="HW6">
        <v>18</v>
      </c>
      <c r="HX6">
        <v>19</v>
      </c>
      <c r="HY6">
        <v>20</v>
      </c>
      <c r="HZ6">
        <v>21</v>
      </c>
      <c r="IA6">
        <v>22</v>
      </c>
      <c r="IB6">
        <v>23</v>
      </c>
      <c r="IC6">
        <v>24</v>
      </c>
      <c r="ID6">
        <v>25</v>
      </c>
      <c r="IE6">
        <v>26</v>
      </c>
      <c r="IF6">
        <v>27</v>
      </c>
      <c r="IG6">
        <v>28</v>
      </c>
      <c r="IH6">
        <v>29</v>
      </c>
      <c r="II6">
        <v>30</v>
      </c>
      <c r="IJ6">
        <v>31</v>
      </c>
      <c r="IK6">
        <v>1</v>
      </c>
      <c r="IL6">
        <v>2</v>
      </c>
      <c r="IM6">
        <v>3</v>
      </c>
      <c r="IN6">
        <v>4</v>
      </c>
      <c r="IO6">
        <v>5</v>
      </c>
      <c r="IP6">
        <v>6</v>
      </c>
      <c r="IQ6">
        <v>7</v>
      </c>
      <c r="IR6">
        <v>8</v>
      </c>
      <c r="IS6">
        <v>9</v>
      </c>
      <c r="IT6">
        <v>10</v>
      </c>
      <c r="IU6">
        <v>11</v>
      </c>
      <c r="IV6">
        <v>12</v>
      </c>
      <c r="IW6">
        <v>13</v>
      </c>
      <c r="IX6">
        <v>14</v>
      </c>
      <c r="IY6">
        <v>15</v>
      </c>
      <c r="IZ6">
        <v>16</v>
      </c>
      <c r="JA6">
        <v>17</v>
      </c>
      <c r="JB6">
        <v>18</v>
      </c>
      <c r="JC6">
        <v>19</v>
      </c>
      <c r="JD6">
        <v>20</v>
      </c>
      <c r="JE6">
        <v>21</v>
      </c>
      <c r="JF6">
        <v>22</v>
      </c>
      <c r="JG6">
        <v>23</v>
      </c>
      <c r="JH6">
        <v>24</v>
      </c>
      <c r="JI6">
        <v>25</v>
      </c>
      <c r="JJ6">
        <v>26</v>
      </c>
      <c r="JK6">
        <v>27</v>
      </c>
      <c r="JL6">
        <v>28</v>
      </c>
      <c r="JM6">
        <v>29</v>
      </c>
      <c r="JN6">
        <v>30</v>
      </c>
      <c r="JO6">
        <v>1</v>
      </c>
      <c r="JP6">
        <v>2</v>
      </c>
      <c r="JQ6">
        <v>3</v>
      </c>
      <c r="JR6">
        <v>4</v>
      </c>
      <c r="JS6">
        <v>5</v>
      </c>
      <c r="JT6">
        <v>6</v>
      </c>
      <c r="JU6">
        <v>7</v>
      </c>
      <c r="JV6">
        <v>8</v>
      </c>
      <c r="JW6">
        <v>9</v>
      </c>
      <c r="JX6">
        <v>10</v>
      </c>
      <c r="JY6">
        <v>11</v>
      </c>
      <c r="JZ6">
        <v>12</v>
      </c>
      <c r="KA6">
        <v>13</v>
      </c>
      <c r="KB6">
        <v>14</v>
      </c>
      <c r="KC6">
        <v>15</v>
      </c>
      <c r="KD6">
        <v>16</v>
      </c>
      <c r="KE6">
        <v>17</v>
      </c>
      <c r="KF6">
        <v>18</v>
      </c>
      <c r="KG6">
        <v>19</v>
      </c>
      <c r="KH6">
        <v>20</v>
      </c>
      <c r="KI6">
        <v>21</v>
      </c>
      <c r="KJ6">
        <v>22</v>
      </c>
      <c r="KK6">
        <v>23</v>
      </c>
      <c r="KL6">
        <v>24</v>
      </c>
      <c r="KM6">
        <v>25</v>
      </c>
      <c r="KN6">
        <v>26</v>
      </c>
      <c r="KO6">
        <v>27</v>
      </c>
      <c r="KP6">
        <v>28</v>
      </c>
      <c r="KQ6">
        <v>29</v>
      </c>
      <c r="KR6">
        <v>30</v>
      </c>
      <c r="KS6">
        <v>31</v>
      </c>
      <c r="KT6">
        <v>1</v>
      </c>
      <c r="KU6">
        <v>2</v>
      </c>
      <c r="KV6">
        <v>3</v>
      </c>
      <c r="KW6">
        <v>4</v>
      </c>
      <c r="KX6">
        <v>5</v>
      </c>
      <c r="KY6">
        <v>6</v>
      </c>
      <c r="KZ6">
        <v>7</v>
      </c>
      <c r="LA6">
        <v>8</v>
      </c>
      <c r="LB6">
        <v>9</v>
      </c>
      <c r="LC6">
        <v>10</v>
      </c>
      <c r="LD6">
        <v>11</v>
      </c>
      <c r="LE6">
        <v>12</v>
      </c>
      <c r="LF6">
        <v>13</v>
      </c>
      <c r="LG6">
        <v>14</v>
      </c>
      <c r="LH6">
        <v>15</v>
      </c>
      <c r="LI6">
        <v>16</v>
      </c>
      <c r="LJ6">
        <v>17</v>
      </c>
      <c r="LK6">
        <v>18</v>
      </c>
      <c r="LL6">
        <v>19</v>
      </c>
      <c r="LM6">
        <v>20</v>
      </c>
      <c r="LN6">
        <v>21</v>
      </c>
      <c r="LO6">
        <v>22</v>
      </c>
      <c r="LP6">
        <v>23</v>
      </c>
      <c r="LQ6">
        <v>24</v>
      </c>
      <c r="LR6">
        <v>25</v>
      </c>
      <c r="LS6">
        <v>26</v>
      </c>
      <c r="LT6">
        <v>27</v>
      </c>
      <c r="LU6">
        <v>28</v>
      </c>
      <c r="LV6">
        <v>29</v>
      </c>
      <c r="LW6">
        <v>30</v>
      </c>
      <c r="LX6">
        <v>1</v>
      </c>
      <c r="LY6">
        <v>2</v>
      </c>
      <c r="LZ6">
        <v>3</v>
      </c>
      <c r="MA6">
        <v>4</v>
      </c>
      <c r="MB6">
        <v>5</v>
      </c>
      <c r="MC6">
        <v>6</v>
      </c>
      <c r="MD6">
        <v>7</v>
      </c>
      <c r="ME6">
        <v>8</v>
      </c>
      <c r="MF6">
        <v>9</v>
      </c>
      <c r="MG6">
        <v>10</v>
      </c>
      <c r="MH6">
        <v>11</v>
      </c>
      <c r="MI6">
        <v>12</v>
      </c>
      <c r="MJ6">
        <v>13</v>
      </c>
      <c r="MK6">
        <v>14</v>
      </c>
      <c r="ML6">
        <v>15</v>
      </c>
      <c r="MM6">
        <v>16</v>
      </c>
      <c r="MN6">
        <v>17</v>
      </c>
      <c r="MO6">
        <v>18</v>
      </c>
      <c r="MP6">
        <v>19</v>
      </c>
      <c r="MQ6">
        <v>20</v>
      </c>
      <c r="MR6">
        <v>21</v>
      </c>
      <c r="MS6">
        <v>22</v>
      </c>
      <c r="MT6">
        <v>23</v>
      </c>
      <c r="MU6">
        <v>24</v>
      </c>
      <c r="MV6">
        <v>25</v>
      </c>
      <c r="MW6">
        <v>26</v>
      </c>
      <c r="MX6">
        <v>27</v>
      </c>
      <c r="MY6">
        <v>28</v>
      </c>
      <c r="MZ6">
        <v>29</v>
      </c>
      <c r="NA6">
        <v>30</v>
      </c>
      <c r="NB6">
        <v>31</v>
      </c>
    </row>
    <row r="7" spans="1:366" x14ac:dyDescent="0.45">
      <c r="A7" t="s">
        <v>11</v>
      </c>
      <c r="B7">
        <v>35.700000000000003</v>
      </c>
      <c r="C7">
        <v>37.4</v>
      </c>
      <c r="D7">
        <v>33.4</v>
      </c>
      <c r="E7">
        <v>37.6</v>
      </c>
      <c r="F7">
        <v>40.200000000000003</v>
      </c>
      <c r="G7">
        <v>22.7</v>
      </c>
      <c r="H7">
        <v>26.2</v>
      </c>
      <c r="I7">
        <v>34.4</v>
      </c>
      <c r="J7">
        <v>35.6</v>
      </c>
      <c r="K7">
        <v>29.1</v>
      </c>
      <c r="L7">
        <v>32.9</v>
      </c>
      <c r="M7">
        <v>36</v>
      </c>
      <c r="N7">
        <v>31.1</v>
      </c>
      <c r="O7">
        <v>33.5</v>
      </c>
      <c r="P7">
        <v>40.4</v>
      </c>
      <c r="Q7">
        <v>41</v>
      </c>
      <c r="R7">
        <v>40.799999999999997</v>
      </c>
      <c r="S7">
        <v>42.1</v>
      </c>
      <c r="T7">
        <v>38.9</v>
      </c>
      <c r="U7">
        <v>28.4</v>
      </c>
      <c r="V7">
        <v>30</v>
      </c>
      <c r="W7">
        <v>36.5</v>
      </c>
      <c r="X7">
        <v>38.4</v>
      </c>
      <c r="Y7">
        <v>32.200000000000003</v>
      </c>
      <c r="Z7">
        <v>38.4</v>
      </c>
      <c r="AA7">
        <v>43.5</v>
      </c>
      <c r="AB7">
        <v>43.3</v>
      </c>
      <c r="AC7">
        <v>30.9</v>
      </c>
      <c r="AD7">
        <v>38.1</v>
      </c>
      <c r="AE7">
        <v>37.9</v>
      </c>
      <c r="AF7">
        <v>37.299999999999997</v>
      </c>
      <c r="AG7">
        <v>25.4</v>
      </c>
      <c r="AH7">
        <v>30</v>
      </c>
      <c r="AI7">
        <v>35.299999999999997</v>
      </c>
      <c r="AJ7">
        <v>38.9</v>
      </c>
      <c r="AK7">
        <v>34.6</v>
      </c>
      <c r="AL7">
        <v>32.799999999999997</v>
      </c>
      <c r="AM7">
        <v>34.5</v>
      </c>
      <c r="AN7">
        <v>35.299999999999997</v>
      </c>
      <c r="AO7">
        <v>35.6</v>
      </c>
      <c r="AP7">
        <v>28.5</v>
      </c>
      <c r="AQ7">
        <v>35.5</v>
      </c>
      <c r="AR7">
        <v>38.1</v>
      </c>
      <c r="AS7">
        <v>29.5</v>
      </c>
      <c r="AT7">
        <v>26.3</v>
      </c>
      <c r="AU7">
        <v>28.3</v>
      </c>
      <c r="AV7">
        <v>30.2</v>
      </c>
      <c r="AW7">
        <v>34.700000000000003</v>
      </c>
      <c r="AX7">
        <v>39</v>
      </c>
      <c r="AY7">
        <v>41.2</v>
      </c>
      <c r="AZ7">
        <v>28.5</v>
      </c>
      <c r="BA7">
        <v>27.1</v>
      </c>
      <c r="BB7">
        <v>26.5</v>
      </c>
      <c r="BC7">
        <v>26.5</v>
      </c>
      <c r="BD7">
        <v>25.3</v>
      </c>
      <c r="BE7">
        <v>26.5</v>
      </c>
      <c r="BF7">
        <v>30.2</v>
      </c>
      <c r="BG7">
        <v>29.7</v>
      </c>
      <c r="BH7">
        <v>30.6</v>
      </c>
      <c r="BI7">
        <v>30.8</v>
      </c>
      <c r="BJ7">
        <v>30.2</v>
      </c>
      <c r="BK7">
        <v>32</v>
      </c>
      <c r="BL7">
        <v>34.299999999999997</v>
      </c>
      <c r="BM7">
        <v>36.299999999999997</v>
      </c>
      <c r="BN7">
        <v>38.4</v>
      </c>
      <c r="BO7">
        <v>21.2</v>
      </c>
      <c r="BP7">
        <v>33.299999999999997</v>
      </c>
      <c r="BQ7">
        <v>36</v>
      </c>
      <c r="BR7">
        <v>32.6</v>
      </c>
      <c r="BS7">
        <v>32.6</v>
      </c>
      <c r="BT7">
        <v>36.6</v>
      </c>
      <c r="BU7">
        <v>27.7</v>
      </c>
      <c r="BV7">
        <v>33.200000000000003</v>
      </c>
      <c r="BW7">
        <v>26.7</v>
      </c>
      <c r="BX7">
        <v>22</v>
      </c>
      <c r="BY7">
        <v>23</v>
      </c>
      <c r="BZ7">
        <v>23.2</v>
      </c>
      <c r="CA7">
        <v>26.1</v>
      </c>
      <c r="CB7">
        <v>27.9</v>
      </c>
      <c r="CC7">
        <v>29</v>
      </c>
      <c r="CD7">
        <v>28.8</v>
      </c>
      <c r="CE7">
        <v>31.4</v>
      </c>
      <c r="CF7">
        <v>34.200000000000003</v>
      </c>
      <c r="CG7">
        <v>26.9</v>
      </c>
      <c r="CH7">
        <v>27.8</v>
      </c>
      <c r="CI7">
        <v>25.3</v>
      </c>
      <c r="CJ7">
        <v>27.3</v>
      </c>
      <c r="CK7">
        <v>28.5</v>
      </c>
      <c r="CL7">
        <v>26.4</v>
      </c>
      <c r="CM7">
        <v>22.9</v>
      </c>
      <c r="CN7">
        <v>23.2</v>
      </c>
      <c r="CO7">
        <v>22.8</v>
      </c>
      <c r="CP7">
        <v>26</v>
      </c>
      <c r="CQ7">
        <v>23.4</v>
      </c>
      <c r="CR7">
        <v>22.4</v>
      </c>
      <c r="CS7">
        <v>29.1</v>
      </c>
      <c r="CT7">
        <v>32.299999999999997</v>
      </c>
      <c r="CU7">
        <v>32.6</v>
      </c>
      <c r="CV7">
        <v>32.200000000000003</v>
      </c>
      <c r="CW7">
        <v>21.8</v>
      </c>
      <c r="CX7">
        <v>23.1</v>
      </c>
      <c r="CY7">
        <v>23</v>
      </c>
      <c r="CZ7">
        <v>26.1</v>
      </c>
      <c r="DA7">
        <v>24.3</v>
      </c>
      <c r="DB7">
        <v>23.8</v>
      </c>
      <c r="DC7">
        <v>24</v>
      </c>
      <c r="DD7">
        <v>25.5</v>
      </c>
      <c r="DE7">
        <v>26.6</v>
      </c>
      <c r="DF7">
        <v>25.2</v>
      </c>
      <c r="DG7">
        <v>26.7</v>
      </c>
      <c r="DH7">
        <v>27.4</v>
      </c>
      <c r="DI7">
        <v>26.2</v>
      </c>
      <c r="DJ7">
        <v>27.2</v>
      </c>
      <c r="DK7">
        <v>26.5</v>
      </c>
      <c r="DL7">
        <v>28.6</v>
      </c>
      <c r="DM7">
        <v>29.5</v>
      </c>
      <c r="DN7">
        <v>20.7</v>
      </c>
      <c r="DO7">
        <v>25.4</v>
      </c>
      <c r="DP7">
        <v>23</v>
      </c>
      <c r="DQ7">
        <v>23.4</v>
      </c>
      <c r="DR7">
        <v>23.5</v>
      </c>
      <c r="DS7">
        <v>25.1</v>
      </c>
      <c r="DT7">
        <v>25.3</v>
      </c>
      <c r="DU7">
        <v>21.9</v>
      </c>
      <c r="DV7">
        <v>20.8</v>
      </c>
      <c r="DW7">
        <v>21</v>
      </c>
      <c r="DX7">
        <v>22.2</v>
      </c>
      <c r="DY7">
        <v>21.9</v>
      </c>
      <c r="DZ7">
        <v>20.6</v>
      </c>
      <c r="EA7">
        <v>19.399999999999999</v>
      </c>
      <c r="EB7">
        <v>21.4</v>
      </c>
      <c r="EC7">
        <v>22</v>
      </c>
      <c r="ED7">
        <v>22.6</v>
      </c>
      <c r="EE7">
        <v>25.2</v>
      </c>
      <c r="EF7">
        <v>22.5</v>
      </c>
      <c r="EG7">
        <v>22.7</v>
      </c>
      <c r="EH7">
        <v>23.3</v>
      </c>
      <c r="EI7">
        <v>23.7</v>
      </c>
      <c r="EJ7">
        <v>24.1</v>
      </c>
      <c r="EK7">
        <v>24.8</v>
      </c>
      <c r="EL7">
        <v>26.1</v>
      </c>
      <c r="EM7">
        <v>27.1</v>
      </c>
      <c r="EN7">
        <v>23.6</v>
      </c>
      <c r="EO7">
        <v>24.8</v>
      </c>
      <c r="EP7">
        <v>24.3</v>
      </c>
      <c r="EQ7">
        <v>23.6</v>
      </c>
      <c r="ER7">
        <v>19.399999999999999</v>
      </c>
      <c r="ES7">
        <v>16.399999999999999</v>
      </c>
      <c r="ET7">
        <v>19.399999999999999</v>
      </c>
      <c r="EU7">
        <v>17.100000000000001</v>
      </c>
      <c r="EV7">
        <v>18.2</v>
      </c>
      <c r="EW7">
        <v>19.899999999999999</v>
      </c>
      <c r="EX7">
        <v>18.2</v>
      </c>
      <c r="EY7">
        <v>18.7</v>
      </c>
      <c r="EZ7">
        <v>14.6</v>
      </c>
      <c r="FA7">
        <v>15.7</v>
      </c>
      <c r="FB7">
        <v>19.3</v>
      </c>
      <c r="FC7">
        <v>18.899999999999999</v>
      </c>
      <c r="FD7">
        <v>15.7</v>
      </c>
      <c r="FE7">
        <v>21.7</v>
      </c>
      <c r="FF7">
        <v>22.3</v>
      </c>
      <c r="FG7">
        <v>25.3</v>
      </c>
      <c r="FH7">
        <v>24.4</v>
      </c>
      <c r="FI7">
        <v>25.6</v>
      </c>
      <c r="FJ7">
        <v>19.7</v>
      </c>
      <c r="FK7">
        <v>19.2</v>
      </c>
      <c r="FL7">
        <v>17.2</v>
      </c>
      <c r="FM7">
        <v>17.600000000000001</v>
      </c>
      <c r="FN7">
        <v>19.5</v>
      </c>
      <c r="FO7">
        <v>16.899999999999999</v>
      </c>
      <c r="FP7">
        <v>18</v>
      </c>
      <c r="FQ7">
        <v>14.6</v>
      </c>
      <c r="FR7">
        <v>15.6</v>
      </c>
      <c r="FS7">
        <v>15.2</v>
      </c>
      <c r="FT7">
        <v>16.7</v>
      </c>
      <c r="FU7">
        <v>18.399999999999999</v>
      </c>
      <c r="FV7">
        <v>19.3</v>
      </c>
      <c r="FW7">
        <v>19.899999999999999</v>
      </c>
      <c r="FX7">
        <v>20.100000000000001</v>
      </c>
      <c r="FY7">
        <v>20.6</v>
      </c>
      <c r="FZ7">
        <v>19.5</v>
      </c>
      <c r="GA7">
        <v>17.899999999999999</v>
      </c>
      <c r="GB7">
        <v>21.8</v>
      </c>
      <c r="GC7">
        <v>17</v>
      </c>
      <c r="GD7">
        <v>16.7</v>
      </c>
      <c r="GE7">
        <v>18.7</v>
      </c>
      <c r="GF7">
        <v>18.5</v>
      </c>
      <c r="GG7">
        <v>19.399999999999999</v>
      </c>
      <c r="GH7">
        <v>18</v>
      </c>
      <c r="GI7">
        <v>18.3</v>
      </c>
      <c r="GJ7">
        <v>16.8</v>
      </c>
      <c r="GK7">
        <v>20.399999999999999</v>
      </c>
      <c r="GL7">
        <v>19.8</v>
      </c>
      <c r="GM7">
        <v>17</v>
      </c>
      <c r="GN7">
        <v>16.600000000000001</v>
      </c>
      <c r="GO7">
        <v>18.2</v>
      </c>
      <c r="GP7">
        <v>19.899999999999999</v>
      </c>
      <c r="GQ7">
        <v>18.8</v>
      </c>
      <c r="GR7">
        <v>19.2</v>
      </c>
      <c r="GS7">
        <v>19.7</v>
      </c>
      <c r="GT7">
        <v>20.100000000000001</v>
      </c>
      <c r="GU7">
        <v>22.7</v>
      </c>
      <c r="GV7">
        <v>21.6</v>
      </c>
      <c r="GW7">
        <v>23.2</v>
      </c>
      <c r="GX7">
        <v>21.9</v>
      </c>
      <c r="GY7">
        <v>19.7</v>
      </c>
      <c r="GZ7">
        <v>19.899999999999999</v>
      </c>
      <c r="HA7">
        <v>21.6</v>
      </c>
      <c r="HB7">
        <v>20.399999999999999</v>
      </c>
      <c r="HC7">
        <v>21.8</v>
      </c>
      <c r="HD7">
        <v>17.2</v>
      </c>
      <c r="HE7">
        <v>17.100000000000001</v>
      </c>
      <c r="HF7">
        <v>20.2</v>
      </c>
      <c r="HG7">
        <v>17.7</v>
      </c>
      <c r="HH7">
        <v>22.6</v>
      </c>
      <c r="HI7">
        <v>20.399999999999999</v>
      </c>
      <c r="HJ7">
        <v>21.6</v>
      </c>
      <c r="HK7">
        <v>22.9</v>
      </c>
      <c r="HL7">
        <v>23.8</v>
      </c>
      <c r="HM7">
        <v>23.5</v>
      </c>
      <c r="HN7">
        <v>18.899999999999999</v>
      </c>
      <c r="HO7">
        <v>15.4</v>
      </c>
      <c r="HP7">
        <v>15.1</v>
      </c>
      <c r="HQ7">
        <v>18.600000000000001</v>
      </c>
      <c r="HR7">
        <v>19.8</v>
      </c>
      <c r="HS7">
        <v>20.399999999999999</v>
      </c>
      <c r="HT7">
        <v>22.1</v>
      </c>
      <c r="HU7">
        <v>25.4</v>
      </c>
      <c r="HV7">
        <v>21.6</v>
      </c>
      <c r="HW7">
        <v>24.2</v>
      </c>
      <c r="HX7">
        <v>18.5</v>
      </c>
      <c r="HY7">
        <v>22.5</v>
      </c>
      <c r="HZ7">
        <v>23.1</v>
      </c>
      <c r="IA7">
        <v>22.6</v>
      </c>
      <c r="IB7">
        <v>19.600000000000001</v>
      </c>
      <c r="IC7">
        <v>25.3</v>
      </c>
      <c r="ID7">
        <v>25.8</v>
      </c>
      <c r="IE7">
        <v>21.8</v>
      </c>
      <c r="IF7">
        <v>20.6</v>
      </c>
      <c r="IG7">
        <v>22.8</v>
      </c>
      <c r="IH7">
        <v>19.5</v>
      </c>
      <c r="II7">
        <v>15.3</v>
      </c>
      <c r="IJ7">
        <v>17.5</v>
      </c>
      <c r="IK7">
        <v>23.2</v>
      </c>
      <c r="IL7">
        <v>23.6</v>
      </c>
      <c r="IM7">
        <v>26</v>
      </c>
      <c r="IN7">
        <v>30.6</v>
      </c>
      <c r="IO7">
        <v>26.3</v>
      </c>
      <c r="IP7">
        <v>32.799999999999997</v>
      </c>
      <c r="IQ7">
        <v>19.3</v>
      </c>
      <c r="IR7">
        <v>20.100000000000001</v>
      </c>
      <c r="IS7">
        <v>19</v>
      </c>
      <c r="IT7">
        <v>18.100000000000001</v>
      </c>
      <c r="IU7">
        <v>21.2</v>
      </c>
      <c r="IV7">
        <v>27.6</v>
      </c>
      <c r="IW7">
        <v>23.1</v>
      </c>
      <c r="IX7">
        <v>23.2</v>
      </c>
      <c r="IY7">
        <v>27.5</v>
      </c>
      <c r="IZ7">
        <v>31.5</v>
      </c>
      <c r="JA7">
        <v>15.5</v>
      </c>
      <c r="JB7">
        <v>19.100000000000001</v>
      </c>
      <c r="JC7">
        <v>22.4</v>
      </c>
      <c r="JD7">
        <v>25.1</v>
      </c>
      <c r="JE7">
        <v>26.3</v>
      </c>
      <c r="JG7">
        <v>23.7</v>
      </c>
      <c r="JH7">
        <v>21.7</v>
      </c>
      <c r="JI7">
        <v>22.3</v>
      </c>
      <c r="JJ7">
        <v>22.7</v>
      </c>
      <c r="JK7">
        <v>27.5</v>
      </c>
      <c r="JL7">
        <v>23</v>
      </c>
      <c r="JM7">
        <v>24.2</v>
      </c>
      <c r="JN7">
        <v>20.5</v>
      </c>
      <c r="JO7">
        <v>21.9</v>
      </c>
      <c r="JP7">
        <v>27.1</v>
      </c>
      <c r="JQ7">
        <v>30.4</v>
      </c>
      <c r="JR7">
        <v>33.700000000000003</v>
      </c>
      <c r="JS7">
        <v>21.1</v>
      </c>
      <c r="JT7">
        <v>27</v>
      </c>
      <c r="JU7">
        <v>29.5</v>
      </c>
      <c r="JV7">
        <v>26.9</v>
      </c>
      <c r="JW7">
        <v>20.9</v>
      </c>
      <c r="JX7">
        <v>20.9</v>
      </c>
      <c r="JY7">
        <v>20.8</v>
      </c>
      <c r="JZ7">
        <v>16.399999999999999</v>
      </c>
      <c r="KA7">
        <v>20</v>
      </c>
      <c r="KB7">
        <v>26.5</v>
      </c>
      <c r="KC7">
        <v>30.4</v>
      </c>
      <c r="KD7">
        <v>29.5</v>
      </c>
      <c r="KE7">
        <v>32.1</v>
      </c>
      <c r="KF7">
        <v>27.4</v>
      </c>
      <c r="KG7">
        <v>30.4</v>
      </c>
      <c r="KH7">
        <v>24.1</v>
      </c>
      <c r="KI7">
        <v>25.4</v>
      </c>
      <c r="KJ7">
        <v>28.7</v>
      </c>
      <c r="KK7">
        <v>32.1</v>
      </c>
      <c r="KL7">
        <v>34.299999999999997</v>
      </c>
      <c r="KM7">
        <v>35.6</v>
      </c>
      <c r="KN7">
        <v>34</v>
      </c>
      <c r="KO7">
        <v>26.9</v>
      </c>
      <c r="KP7">
        <v>25.9</v>
      </c>
      <c r="KQ7">
        <v>29.6</v>
      </c>
      <c r="KR7">
        <v>31.8</v>
      </c>
      <c r="KS7">
        <v>32.4</v>
      </c>
      <c r="KT7">
        <v>32.799999999999997</v>
      </c>
      <c r="KU7">
        <v>33.700000000000003</v>
      </c>
      <c r="KV7">
        <v>33.700000000000003</v>
      </c>
      <c r="KW7">
        <v>27.6</v>
      </c>
      <c r="KX7">
        <v>21.6</v>
      </c>
      <c r="KY7">
        <v>29.2</v>
      </c>
      <c r="KZ7">
        <v>33.5</v>
      </c>
      <c r="LA7">
        <v>31.9</v>
      </c>
      <c r="LB7">
        <v>23.3</v>
      </c>
      <c r="LC7">
        <v>28.4</v>
      </c>
      <c r="LD7">
        <v>29.9</v>
      </c>
      <c r="LE7">
        <v>36.799999999999997</v>
      </c>
      <c r="LF7">
        <v>27.8</v>
      </c>
      <c r="LG7">
        <v>30.3</v>
      </c>
      <c r="LH7">
        <v>34.4</v>
      </c>
      <c r="LI7">
        <v>26.8</v>
      </c>
      <c r="LJ7">
        <v>28.7</v>
      </c>
      <c r="LK7">
        <v>30.4</v>
      </c>
      <c r="LL7">
        <v>35.700000000000003</v>
      </c>
      <c r="LM7">
        <v>27.9</v>
      </c>
      <c r="LN7">
        <v>36.1</v>
      </c>
      <c r="LO7">
        <v>38.6</v>
      </c>
      <c r="LP7">
        <v>28.4</v>
      </c>
      <c r="LQ7">
        <v>27.1</v>
      </c>
      <c r="LR7">
        <v>35.4</v>
      </c>
      <c r="LT7">
        <v>27.1</v>
      </c>
      <c r="LU7">
        <v>32.6</v>
      </c>
      <c r="LV7">
        <v>36</v>
      </c>
      <c r="LW7">
        <v>37.1</v>
      </c>
      <c r="LX7">
        <v>31</v>
      </c>
      <c r="LY7">
        <v>23.4</v>
      </c>
      <c r="LZ7">
        <v>30.4</v>
      </c>
      <c r="MA7">
        <v>32.6</v>
      </c>
      <c r="MB7">
        <v>34.6</v>
      </c>
      <c r="MC7">
        <v>33.9</v>
      </c>
      <c r="MD7">
        <v>30.9</v>
      </c>
      <c r="ME7">
        <v>30</v>
      </c>
      <c r="MF7">
        <v>34.299999999999997</v>
      </c>
      <c r="MG7">
        <v>41</v>
      </c>
      <c r="MH7">
        <v>28.7</v>
      </c>
      <c r="MI7">
        <v>27.4</v>
      </c>
      <c r="MJ7">
        <v>25.6</v>
      </c>
      <c r="MK7">
        <v>33</v>
      </c>
      <c r="ML7">
        <v>34.799999999999997</v>
      </c>
      <c r="MM7">
        <v>27.2</v>
      </c>
      <c r="MN7">
        <v>28.2</v>
      </c>
      <c r="MO7">
        <v>32.799999999999997</v>
      </c>
      <c r="MP7">
        <v>39.6</v>
      </c>
      <c r="MQ7">
        <v>30.9</v>
      </c>
      <c r="MR7">
        <v>43.6</v>
      </c>
      <c r="MS7">
        <v>23.8</v>
      </c>
      <c r="MT7">
        <v>23.4</v>
      </c>
      <c r="MU7">
        <v>29.6</v>
      </c>
      <c r="MV7">
        <v>30.3</v>
      </c>
      <c r="MW7">
        <v>33.5</v>
      </c>
      <c r="MX7">
        <v>34.1</v>
      </c>
      <c r="MY7">
        <v>38.6</v>
      </c>
      <c r="MZ7">
        <v>41.5</v>
      </c>
      <c r="NA7">
        <v>41.3</v>
      </c>
      <c r="NB7">
        <v>42.4</v>
      </c>
    </row>
  </sheetData>
  <hyperlinks>
    <hyperlink ref="H1" r:id="rId1" xr:uid="{23C42383-E119-4E61-8AF0-1FBBB4B5D9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D0C5-407F-4685-AA30-03A113B2139C}">
  <dimension ref="A1:NB10"/>
  <sheetViews>
    <sheetView workbookViewId="0">
      <selection activeCell="A10" sqref="A10"/>
    </sheetView>
  </sheetViews>
  <sheetFormatPr defaultRowHeight="14.25" x14ac:dyDescent="0.45"/>
  <cols>
    <col min="1" max="1" width="15.73046875" customWidth="1"/>
  </cols>
  <sheetData>
    <row r="1" spans="1:366" x14ac:dyDescent="0.45">
      <c r="A1" t="s">
        <v>13</v>
      </c>
      <c r="C1" s="2" t="s">
        <v>14</v>
      </c>
    </row>
    <row r="2" spans="1:366" x14ac:dyDescent="0.45">
      <c r="A2" t="s">
        <v>9</v>
      </c>
      <c r="C2" s="3">
        <v>61260</v>
      </c>
    </row>
    <row r="7" spans="1:366" x14ac:dyDescent="0.45">
      <c r="A7" t="s">
        <v>4</v>
      </c>
      <c r="B7">
        <v>2019</v>
      </c>
      <c r="C7">
        <v>2019</v>
      </c>
      <c r="D7">
        <v>2019</v>
      </c>
      <c r="E7">
        <v>2019</v>
      </c>
      <c r="F7">
        <v>2019</v>
      </c>
      <c r="G7">
        <v>2019</v>
      </c>
      <c r="H7">
        <v>2019</v>
      </c>
      <c r="I7">
        <v>2019</v>
      </c>
      <c r="J7">
        <v>2019</v>
      </c>
      <c r="K7">
        <v>2019</v>
      </c>
      <c r="L7">
        <v>2019</v>
      </c>
      <c r="M7">
        <v>2019</v>
      </c>
      <c r="N7">
        <v>2019</v>
      </c>
      <c r="O7">
        <v>2019</v>
      </c>
      <c r="P7">
        <v>2019</v>
      </c>
      <c r="Q7">
        <v>2019</v>
      </c>
      <c r="R7">
        <v>2019</v>
      </c>
      <c r="S7">
        <v>2019</v>
      </c>
      <c r="T7">
        <v>2019</v>
      </c>
      <c r="U7">
        <v>2019</v>
      </c>
      <c r="V7">
        <v>2019</v>
      </c>
      <c r="W7">
        <v>2019</v>
      </c>
      <c r="X7">
        <v>2019</v>
      </c>
      <c r="Y7">
        <v>2019</v>
      </c>
      <c r="Z7">
        <v>2019</v>
      </c>
      <c r="AA7">
        <v>2019</v>
      </c>
      <c r="AB7">
        <v>2019</v>
      </c>
      <c r="AC7">
        <v>2019</v>
      </c>
      <c r="AD7">
        <v>2019</v>
      </c>
      <c r="AE7">
        <v>2019</v>
      </c>
      <c r="AF7">
        <v>2019</v>
      </c>
      <c r="AG7">
        <v>2019</v>
      </c>
      <c r="AH7">
        <v>2019</v>
      </c>
      <c r="AI7">
        <v>2019</v>
      </c>
      <c r="AJ7">
        <v>2019</v>
      </c>
      <c r="AK7">
        <v>2019</v>
      </c>
      <c r="AL7">
        <v>2019</v>
      </c>
      <c r="AM7">
        <v>2019</v>
      </c>
      <c r="AN7">
        <v>2019</v>
      </c>
      <c r="AO7">
        <v>2019</v>
      </c>
      <c r="AP7">
        <v>2019</v>
      </c>
      <c r="AQ7">
        <v>2019</v>
      </c>
      <c r="AR7">
        <v>2019</v>
      </c>
      <c r="AS7">
        <v>2019</v>
      </c>
      <c r="AT7">
        <v>2019</v>
      </c>
      <c r="AU7">
        <v>2019</v>
      </c>
      <c r="AV7">
        <v>2019</v>
      </c>
      <c r="AW7">
        <v>2019</v>
      </c>
      <c r="AX7">
        <v>2019</v>
      </c>
      <c r="AY7">
        <v>2019</v>
      </c>
      <c r="AZ7">
        <v>2019</v>
      </c>
      <c r="BA7">
        <v>2019</v>
      </c>
      <c r="BB7">
        <v>2019</v>
      </c>
      <c r="BC7">
        <v>2019</v>
      </c>
      <c r="BD7">
        <v>2019</v>
      </c>
      <c r="BE7">
        <v>2019</v>
      </c>
      <c r="BF7">
        <v>2019</v>
      </c>
      <c r="BG7">
        <v>2019</v>
      </c>
      <c r="BH7">
        <v>2019</v>
      </c>
      <c r="BI7">
        <v>2019</v>
      </c>
      <c r="BJ7">
        <v>2019</v>
      </c>
      <c r="BK7">
        <v>2019</v>
      </c>
      <c r="BL7">
        <v>2019</v>
      </c>
      <c r="BM7">
        <v>2019</v>
      </c>
      <c r="BN7">
        <v>2019</v>
      </c>
      <c r="BO7">
        <v>2019</v>
      </c>
      <c r="BP7">
        <v>2019</v>
      </c>
      <c r="BQ7">
        <v>2019</v>
      </c>
      <c r="BR7">
        <v>2019</v>
      </c>
      <c r="BS7">
        <v>2019</v>
      </c>
      <c r="BT7">
        <v>2019</v>
      </c>
      <c r="BU7">
        <v>2019</v>
      </c>
      <c r="BV7">
        <v>2019</v>
      </c>
      <c r="BW7">
        <v>2019</v>
      </c>
      <c r="BX7">
        <v>2019</v>
      </c>
      <c r="BY7">
        <v>2019</v>
      </c>
      <c r="BZ7">
        <v>2019</v>
      </c>
      <c r="CA7">
        <v>2019</v>
      </c>
      <c r="CB7">
        <v>2019</v>
      </c>
      <c r="CC7">
        <v>2019</v>
      </c>
      <c r="CD7">
        <v>2019</v>
      </c>
      <c r="CE7">
        <v>2019</v>
      </c>
      <c r="CF7">
        <v>2019</v>
      </c>
      <c r="CG7">
        <v>2019</v>
      </c>
      <c r="CH7">
        <v>2019</v>
      </c>
      <c r="CI7">
        <v>2019</v>
      </c>
      <c r="CJ7">
        <v>2019</v>
      </c>
      <c r="CK7">
        <v>2019</v>
      </c>
      <c r="CL7">
        <v>2019</v>
      </c>
      <c r="CM7">
        <v>2019</v>
      </c>
      <c r="CN7">
        <v>2019</v>
      </c>
      <c r="CO7">
        <v>2019</v>
      </c>
      <c r="CP7">
        <v>2019</v>
      </c>
      <c r="CQ7">
        <v>2019</v>
      </c>
      <c r="CR7">
        <v>2019</v>
      </c>
      <c r="CS7">
        <v>2019</v>
      </c>
      <c r="CT7">
        <v>2019</v>
      </c>
      <c r="CU7">
        <v>2019</v>
      </c>
      <c r="CV7">
        <v>2019</v>
      </c>
      <c r="CW7">
        <v>2019</v>
      </c>
      <c r="CX7">
        <v>2019</v>
      </c>
      <c r="CY7">
        <v>2019</v>
      </c>
      <c r="CZ7">
        <v>2019</v>
      </c>
      <c r="DA7">
        <v>2019</v>
      </c>
      <c r="DB7">
        <v>2019</v>
      </c>
      <c r="DC7">
        <v>2019</v>
      </c>
      <c r="DD7">
        <v>2019</v>
      </c>
      <c r="DE7">
        <v>2019</v>
      </c>
      <c r="DF7">
        <v>2019</v>
      </c>
      <c r="DG7">
        <v>2019</v>
      </c>
      <c r="DH7">
        <v>2019</v>
      </c>
      <c r="DI7">
        <v>2019</v>
      </c>
      <c r="DJ7">
        <v>2019</v>
      </c>
      <c r="DK7">
        <v>2019</v>
      </c>
      <c r="DL7">
        <v>2019</v>
      </c>
      <c r="DM7">
        <v>2019</v>
      </c>
      <c r="DN7">
        <v>2019</v>
      </c>
      <c r="DO7">
        <v>2019</v>
      </c>
      <c r="DP7">
        <v>2019</v>
      </c>
      <c r="DQ7">
        <v>2019</v>
      </c>
      <c r="DR7">
        <v>2019</v>
      </c>
      <c r="DS7">
        <v>2019</v>
      </c>
      <c r="DT7">
        <v>2019</v>
      </c>
      <c r="DU7">
        <v>2019</v>
      </c>
      <c r="DV7">
        <v>2019</v>
      </c>
      <c r="DW7">
        <v>2019</v>
      </c>
      <c r="DX7">
        <v>2019</v>
      </c>
      <c r="DY7">
        <v>2019</v>
      </c>
      <c r="DZ7">
        <v>2019</v>
      </c>
      <c r="EA7">
        <v>2019</v>
      </c>
      <c r="EB7">
        <v>2019</v>
      </c>
      <c r="EC7">
        <v>2019</v>
      </c>
      <c r="ED7">
        <v>2019</v>
      </c>
      <c r="EE7">
        <v>2019</v>
      </c>
      <c r="EF7">
        <v>2019</v>
      </c>
      <c r="EG7">
        <v>2019</v>
      </c>
      <c r="EH7">
        <v>2019</v>
      </c>
      <c r="EI7">
        <v>2019</v>
      </c>
      <c r="EJ7">
        <v>2019</v>
      </c>
      <c r="EK7">
        <v>2019</v>
      </c>
      <c r="EL7">
        <v>2019</v>
      </c>
      <c r="EM7">
        <v>2019</v>
      </c>
      <c r="EN7">
        <v>2019</v>
      </c>
      <c r="EO7">
        <v>2019</v>
      </c>
      <c r="EP7">
        <v>2019</v>
      </c>
      <c r="EQ7">
        <v>2019</v>
      </c>
      <c r="ER7">
        <v>2019</v>
      </c>
      <c r="ES7">
        <v>2019</v>
      </c>
      <c r="ET7">
        <v>2019</v>
      </c>
      <c r="EU7">
        <v>2019</v>
      </c>
      <c r="EV7">
        <v>2019</v>
      </c>
      <c r="EW7">
        <v>2019</v>
      </c>
      <c r="EX7">
        <v>2019</v>
      </c>
      <c r="EY7">
        <v>2019</v>
      </c>
      <c r="EZ7">
        <v>2019</v>
      </c>
      <c r="FA7">
        <v>2019</v>
      </c>
      <c r="FB7">
        <v>2019</v>
      </c>
      <c r="FC7">
        <v>2019</v>
      </c>
      <c r="FD7">
        <v>2019</v>
      </c>
      <c r="FE7">
        <v>2019</v>
      </c>
      <c r="FF7">
        <v>2019</v>
      </c>
      <c r="FG7">
        <v>2019</v>
      </c>
      <c r="FH7">
        <v>2019</v>
      </c>
      <c r="FI7">
        <v>2019</v>
      </c>
      <c r="FJ7">
        <v>2019</v>
      </c>
      <c r="FK7">
        <v>2019</v>
      </c>
      <c r="FL7">
        <v>2019</v>
      </c>
      <c r="FM7">
        <v>2019</v>
      </c>
      <c r="FN7">
        <v>2019</v>
      </c>
      <c r="FO7">
        <v>2019</v>
      </c>
      <c r="FP7">
        <v>2019</v>
      </c>
      <c r="FQ7">
        <v>2019</v>
      </c>
      <c r="FR7">
        <v>2019</v>
      </c>
      <c r="FS7">
        <v>2019</v>
      </c>
      <c r="FT7">
        <v>2019</v>
      </c>
      <c r="FU7">
        <v>2019</v>
      </c>
      <c r="FV7">
        <v>2019</v>
      </c>
      <c r="FW7">
        <v>2019</v>
      </c>
      <c r="FX7">
        <v>2019</v>
      </c>
      <c r="FY7">
        <v>2019</v>
      </c>
      <c r="FZ7">
        <v>2019</v>
      </c>
      <c r="GA7">
        <v>2019</v>
      </c>
      <c r="GB7">
        <v>2019</v>
      </c>
      <c r="GC7">
        <v>2019</v>
      </c>
      <c r="GD7">
        <v>2019</v>
      </c>
      <c r="GE7">
        <v>2019</v>
      </c>
      <c r="GF7">
        <v>2019</v>
      </c>
      <c r="GG7">
        <v>2019</v>
      </c>
      <c r="GH7">
        <v>2019</v>
      </c>
      <c r="GI7">
        <v>2019</v>
      </c>
      <c r="GJ7">
        <v>2019</v>
      </c>
      <c r="GK7">
        <v>2019</v>
      </c>
      <c r="GL7">
        <v>2019</v>
      </c>
      <c r="GM7">
        <v>2019</v>
      </c>
      <c r="GN7">
        <v>2019</v>
      </c>
      <c r="GO7">
        <v>2019</v>
      </c>
      <c r="GP7">
        <v>2019</v>
      </c>
      <c r="GQ7">
        <v>2019</v>
      </c>
      <c r="GR7">
        <v>2019</v>
      </c>
      <c r="GS7">
        <v>2019</v>
      </c>
      <c r="GT7">
        <v>2019</v>
      </c>
      <c r="GU7">
        <v>2019</v>
      </c>
      <c r="GV7">
        <v>2019</v>
      </c>
      <c r="GW7">
        <v>2019</v>
      </c>
      <c r="GX7">
        <v>2019</v>
      </c>
      <c r="GY7">
        <v>2019</v>
      </c>
      <c r="GZ7">
        <v>2019</v>
      </c>
      <c r="HA7">
        <v>2019</v>
      </c>
      <c r="HB7">
        <v>2019</v>
      </c>
      <c r="HC7">
        <v>2019</v>
      </c>
      <c r="HD7">
        <v>2019</v>
      </c>
      <c r="HE7">
        <v>2019</v>
      </c>
      <c r="HF7">
        <v>2019</v>
      </c>
      <c r="HG7">
        <v>2019</v>
      </c>
      <c r="HH7">
        <v>2019</v>
      </c>
      <c r="HI7">
        <v>2019</v>
      </c>
      <c r="HJ7">
        <v>2019</v>
      </c>
      <c r="HK7">
        <v>2019</v>
      </c>
      <c r="HL7">
        <v>2019</v>
      </c>
      <c r="HM7">
        <v>2019</v>
      </c>
      <c r="HN7">
        <v>2019</v>
      </c>
      <c r="HO7">
        <v>2019</v>
      </c>
      <c r="HP7">
        <v>2019</v>
      </c>
      <c r="HQ7">
        <v>2019</v>
      </c>
      <c r="HR7">
        <v>2019</v>
      </c>
      <c r="HS7">
        <v>2019</v>
      </c>
      <c r="HT7">
        <v>2019</v>
      </c>
      <c r="HU7">
        <v>2019</v>
      </c>
      <c r="HV7">
        <v>2019</v>
      </c>
      <c r="HW7">
        <v>2019</v>
      </c>
      <c r="HX7">
        <v>2019</v>
      </c>
      <c r="HY7">
        <v>2019</v>
      </c>
      <c r="HZ7">
        <v>2019</v>
      </c>
      <c r="IA7">
        <v>2019</v>
      </c>
      <c r="IB7">
        <v>2019</v>
      </c>
      <c r="IC7">
        <v>2019</v>
      </c>
      <c r="ID7">
        <v>2019</v>
      </c>
      <c r="IE7">
        <v>2019</v>
      </c>
      <c r="IF7">
        <v>2019</v>
      </c>
      <c r="IG7">
        <v>2019</v>
      </c>
      <c r="IH7">
        <v>2019</v>
      </c>
      <c r="II7">
        <v>2019</v>
      </c>
      <c r="IJ7">
        <v>2019</v>
      </c>
      <c r="IK7">
        <v>2019</v>
      </c>
      <c r="IL7">
        <v>2019</v>
      </c>
      <c r="IM7">
        <v>2019</v>
      </c>
      <c r="IN7">
        <v>2019</v>
      </c>
      <c r="IO7">
        <v>2019</v>
      </c>
      <c r="IP7">
        <v>2019</v>
      </c>
      <c r="IQ7">
        <v>2019</v>
      </c>
      <c r="IR7">
        <v>2019</v>
      </c>
      <c r="IS7">
        <v>2019</v>
      </c>
      <c r="IT7">
        <v>2019</v>
      </c>
      <c r="IU7">
        <v>2019</v>
      </c>
      <c r="IV7">
        <v>2019</v>
      </c>
      <c r="IW7">
        <v>2019</v>
      </c>
      <c r="IX7">
        <v>2019</v>
      </c>
      <c r="IY7">
        <v>2019</v>
      </c>
      <c r="IZ7">
        <v>2019</v>
      </c>
      <c r="JA7">
        <v>2019</v>
      </c>
      <c r="JB7">
        <v>2019</v>
      </c>
      <c r="JC7">
        <v>2019</v>
      </c>
      <c r="JD7">
        <v>2019</v>
      </c>
      <c r="JE7">
        <v>2019</v>
      </c>
      <c r="JF7">
        <v>2019</v>
      </c>
      <c r="JG7">
        <v>2019</v>
      </c>
      <c r="JH7">
        <v>2019</v>
      </c>
      <c r="JI7">
        <v>2019</v>
      </c>
      <c r="JJ7">
        <v>2019</v>
      </c>
      <c r="JK7">
        <v>2019</v>
      </c>
      <c r="JL7">
        <v>2019</v>
      </c>
      <c r="JM7">
        <v>2019</v>
      </c>
      <c r="JN7">
        <v>2019</v>
      </c>
      <c r="JO7">
        <v>2019</v>
      </c>
      <c r="JP7">
        <v>2019</v>
      </c>
      <c r="JQ7">
        <v>2019</v>
      </c>
      <c r="JR7">
        <v>2019</v>
      </c>
      <c r="JS7">
        <v>2019</v>
      </c>
      <c r="JT7">
        <v>2019</v>
      </c>
      <c r="JU7">
        <v>2019</v>
      </c>
      <c r="JV7">
        <v>2019</v>
      </c>
      <c r="JW7">
        <v>2019</v>
      </c>
      <c r="JX7">
        <v>2019</v>
      </c>
      <c r="JY7">
        <v>2019</v>
      </c>
      <c r="JZ7">
        <v>2019</v>
      </c>
      <c r="KA7">
        <v>2019</v>
      </c>
      <c r="KB7">
        <v>2019</v>
      </c>
      <c r="KC7">
        <v>2019</v>
      </c>
      <c r="KD7">
        <v>2019</v>
      </c>
      <c r="KE7">
        <v>2019</v>
      </c>
      <c r="KF7">
        <v>2019</v>
      </c>
      <c r="KG7">
        <v>2019</v>
      </c>
      <c r="KH7">
        <v>2019</v>
      </c>
      <c r="KI7">
        <v>2019</v>
      </c>
      <c r="KJ7">
        <v>2019</v>
      </c>
      <c r="KK7">
        <v>2019</v>
      </c>
      <c r="KL7">
        <v>2019</v>
      </c>
      <c r="KM7">
        <v>2019</v>
      </c>
      <c r="KN7">
        <v>2019</v>
      </c>
      <c r="KO7">
        <v>2019</v>
      </c>
      <c r="KP7">
        <v>2019</v>
      </c>
      <c r="KQ7">
        <v>2019</v>
      </c>
      <c r="KR7">
        <v>2019</v>
      </c>
      <c r="KS7">
        <v>2019</v>
      </c>
      <c r="KT7">
        <v>2019</v>
      </c>
      <c r="KU7">
        <v>2019</v>
      </c>
      <c r="KV7">
        <v>2019</v>
      </c>
      <c r="KW7">
        <v>2019</v>
      </c>
      <c r="KX7">
        <v>2019</v>
      </c>
      <c r="KY7">
        <v>2019</v>
      </c>
      <c r="KZ7">
        <v>2019</v>
      </c>
      <c r="LA7">
        <v>2019</v>
      </c>
      <c r="LB7">
        <v>2019</v>
      </c>
      <c r="LC7">
        <v>2019</v>
      </c>
      <c r="LD7">
        <v>2019</v>
      </c>
      <c r="LE7">
        <v>2019</v>
      </c>
      <c r="LF7">
        <v>2019</v>
      </c>
      <c r="LG7">
        <v>2019</v>
      </c>
      <c r="LH7">
        <v>2019</v>
      </c>
      <c r="LI7">
        <v>2019</v>
      </c>
      <c r="LJ7">
        <v>2019</v>
      </c>
      <c r="LK7">
        <v>2019</v>
      </c>
      <c r="LL7">
        <v>2019</v>
      </c>
      <c r="LM7">
        <v>2019</v>
      </c>
      <c r="LN7">
        <v>2019</v>
      </c>
      <c r="LO7">
        <v>2019</v>
      </c>
      <c r="LP7">
        <v>2019</v>
      </c>
      <c r="LQ7">
        <v>2019</v>
      </c>
      <c r="LR7">
        <v>2019</v>
      </c>
      <c r="LS7">
        <v>2019</v>
      </c>
      <c r="LT7">
        <v>2019</v>
      </c>
      <c r="LU7">
        <v>2019</v>
      </c>
      <c r="LV7">
        <v>2019</v>
      </c>
      <c r="LW7">
        <v>2019</v>
      </c>
      <c r="LX7">
        <v>2019</v>
      </c>
      <c r="LY7">
        <v>2019</v>
      </c>
      <c r="LZ7">
        <v>2019</v>
      </c>
      <c r="MA7">
        <v>2019</v>
      </c>
      <c r="MB7">
        <v>2019</v>
      </c>
      <c r="MC7">
        <v>2019</v>
      </c>
      <c r="MD7">
        <v>2019</v>
      </c>
      <c r="ME7">
        <v>2019</v>
      </c>
      <c r="MF7">
        <v>2019</v>
      </c>
      <c r="MG7">
        <v>2019</v>
      </c>
      <c r="MH7">
        <v>2019</v>
      </c>
      <c r="MI7">
        <v>2019</v>
      </c>
      <c r="MJ7">
        <v>2019</v>
      </c>
      <c r="MK7">
        <v>2019</v>
      </c>
      <c r="ML7">
        <v>2019</v>
      </c>
      <c r="MM7">
        <v>2019</v>
      </c>
      <c r="MN7">
        <v>2019</v>
      </c>
      <c r="MO7">
        <v>2019</v>
      </c>
      <c r="MP7">
        <v>2019</v>
      </c>
      <c r="MQ7">
        <v>2019</v>
      </c>
      <c r="MR7">
        <v>2019</v>
      </c>
      <c r="MS7">
        <v>2019</v>
      </c>
      <c r="MT7">
        <v>2019</v>
      </c>
      <c r="MU7">
        <v>2019</v>
      </c>
      <c r="MV7">
        <v>2019</v>
      </c>
      <c r="MW7">
        <v>2019</v>
      </c>
      <c r="MX7">
        <v>2019</v>
      </c>
      <c r="MY7">
        <v>2019</v>
      </c>
      <c r="MZ7">
        <v>2019</v>
      </c>
      <c r="NA7">
        <v>2019</v>
      </c>
      <c r="NB7">
        <v>2019</v>
      </c>
    </row>
    <row r="8" spans="1:366" x14ac:dyDescent="0.45">
      <c r="A8" t="s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4</v>
      </c>
      <c r="CO8">
        <v>4</v>
      </c>
      <c r="CP8">
        <v>4</v>
      </c>
      <c r="CQ8">
        <v>4</v>
      </c>
      <c r="CR8">
        <v>4</v>
      </c>
      <c r="CS8">
        <v>4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4</v>
      </c>
      <c r="DE8">
        <v>4</v>
      </c>
      <c r="DF8">
        <v>4</v>
      </c>
      <c r="DG8">
        <v>4</v>
      </c>
      <c r="DH8">
        <v>4</v>
      </c>
      <c r="DI8">
        <v>4</v>
      </c>
      <c r="DJ8">
        <v>4</v>
      </c>
      <c r="DK8">
        <v>4</v>
      </c>
      <c r="DL8">
        <v>4</v>
      </c>
      <c r="DM8">
        <v>4</v>
      </c>
      <c r="DN8">
        <v>4</v>
      </c>
      <c r="DO8">
        <v>4</v>
      </c>
      <c r="DP8">
        <v>4</v>
      </c>
      <c r="DQ8">
        <v>4</v>
      </c>
      <c r="DR8">
        <v>5</v>
      </c>
      <c r="DS8">
        <v>5</v>
      </c>
      <c r="DT8">
        <v>5</v>
      </c>
      <c r="DU8">
        <v>5</v>
      </c>
      <c r="DV8">
        <v>5</v>
      </c>
      <c r="DW8">
        <v>5</v>
      </c>
      <c r="DX8">
        <v>5</v>
      </c>
      <c r="DY8">
        <v>5</v>
      </c>
      <c r="DZ8">
        <v>5</v>
      </c>
      <c r="EA8">
        <v>5</v>
      </c>
      <c r="EB8">
        <v>5</v>
      </c>
      <c r="EC8">
        <v>5</v>
      </c>
      <c r="ED8">
        <v>5</v>
      </c>
      <c r="EE8">
        <v>5</v>
      </c>
      <c r="EF8">
        <v>5</v>
      </c>
      <c r="EG8">
        <v>5</v>
      </c>
      <c r="EH8">
        <v>5</v>
      </c>
      <c r="EI8">
        <v>5</v>
      </c>
      <c r="EJ8">
        <v>5</v>
      </c>
      <c r="EK8">
        <v>5</v>
      </c>
      <c r="EL8">
        <v>5</v>
      </c>
      <c r="EM8">
        <v>5</v>
      </c>
      <c r="EN8">
        <v>5</v>
      </c>
      <c r="EO8">
        <v>5</v>
      </c>
      <c r="EP8">
        <v>5</v>
      </c>
      <c r="EQ8">
        <v>5</v>
      </c>
      <c r="ER8">
        <v>5</v>
      </c>
      <c r="ES8">
        <v>5</v>
      </c>
      <c r="ET8">
        <v>5</v>
      </c>
      <c r="EU8">
        <v>5</v>
      </c>
      <c r="EV8">
        <v>5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7</v>
      </c>
      <c r="GB8">
        <v>7</v>
      </c>
      <c r="GC8">
        <v>7</v>
      </c>
      <c r="GD8">
        <v>7</v>
      </c>
      <c r="GE8">
        <v>7</v>
      </c>
      <c r="GF8">
        <v>7</v>
      </c>
      <c r="GG8">
        <v>7</v>
      </c>
      <c r="GH8">
        <v>7</v>
      </c>
      <c r="GI8">
        <v>7</v>
      </c>
      <c r="GJ8">
        <v>7</v>
      </c>
      <c r="GK8">
        <v>7</v>
      </c>
      <c r="GL8">
        <v>7</v>
      </c>
      <c r="GM8">
        <v>7</v>
      </c>
      <c r="GN8">
        <v>7</v>
      </c>
      <c r="GO8">
        <v>7</v>
      </c>
      <c r="GP8">
        <v>7</v>
      </c>
      <c r="GQ8">
        <v>7</v>
      </c>
      <c r="GR8">
        <v>7</v>
      </c>
      <c r="GS8">
        <v>7</v>
      </c>
      <c r="GT8">
        <v>7</v>
      </c>
      <c r="GU8">
        <v>7</v>
      </c>
      <c r="GV8">
        <v>7</v>
      </c>
      <c r="GW8">
        <v>7</v>
      </c>
      <c r="GX8">
        <v>7</v>
      </c>
      <c r="GY8">
        <v>7</v>
      </c>
      <c r="GZ8">
        <v>7</v>
      </c>
      <c r="HA8">
        <v>7</v>
      </c>
      <c r="HB8">
        <v>7</v>
      </c>
      <c r="HC8">
        <v>7</v>
      </c>
      <c r="HD8">
        <v>7</v>
      </c>
      <c r="HE8">
        <v>7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9</v>
      </c>
      <c r="IL8">
        <v>9</v>
      </c>
      <c r="IM8">
        <v>9</v>
      </c>
      <c r="IN8">
        <v>9</v>
      </c>
      <c r="IO8">
        <v>9</v>
      </c>
      <c r="IP8">
        <v>9</v>
      </c>
      <c r="IQ8">
        <v>9</v>
      </c>
      <c r="IR8">
        <v>9</v>
      </c>
      <c r="IS8">
        <v>9</v>
      </c>
      <c r="IT8">
        <v>9</v>
      </c>
      <c r="IU8">
        <v>9</v>
      </c>
      <c r="IV8">
        <v>9</v>
      </c>
      <c r="IW8">
        <v>9</v>
      </c>
      <c r="IX8">
        <v>9</v>
      </c>
      <c r="IY8">
        <v>9</v>
      </c>
      <c r="IZ8">
        <v>9</v>
      </c>
      <c r="JA8">
        <v>9</v>
      </c>
      <c r="JB8">
        <v>9</v>
      </c>
      <c r="JC8">
        <v>9</v>
      </c>
      <c r="JD8">
        <v>9</v>
      </c>
      <c r="JE8">
        <v>9</v>
      </c>
      <c r="JF8">
        <v>9</v>
      </c>
      <c r="JG8">
        <v>9</v>
      </c>
      <c r="JH8">
        <v>9</v>
      </c>
      <c r="JI8">
        <v>9</v>
      </c>
      <c r="JJ8">
        <v>9</v>
      </c>
      <c r="JK8">
        <v>9</v>
      </c>
      <c r="JL8">
        <v>9</v>
      </c>
      <c r="JM8">
        <v>9</v>
      </c>
      <c r="JN8">
        <v>9</v>
      </c>
      <c r="JO8">
        <v>10</v>
      </c>
      <c r="JP8">
        <v>10</v>
      </c>
      <c r="JQ8">
        <v>10</v>
      </c>
      <c r="JR8">
        <v>10</v>
      </c>
      <c r="JS8">
        <v>10</v>
      </c>
      <c r="JT8">
        <v>10</v>
      </c>
      <c r="JU8">
        <v>10</v>
      </c>
      <c r="JV8">
        <v>10</v>
      </c>
      <c r="JW8">
        <v>10</v>
      </c>
      <c r="JX8">
        <v>10</v>
      </c>
      <c r="JY8">
        <v>10</v>
      </c>
      <c r="JZ8">
        <v>10</v>
      </c>
      <c r="KA8">
        <v>10</v>
      </c>
      <c r="KB8">
        <v>10</v>
      </c>
      <c r="KC8">
        <v>10</v>
      </c>
      <c r="KD8">
        <v>10</v>
      </c>
      <c r="KE8">
        <v>10</v>
      </c>
      <c r="KF8">
        <v>10</v>
      </c>
      <c r="KG8">
        <v>10</v>
      </c>
      <c r="KH8">
        <v>10</v>
      </c>
      <c r="KI8">
        <v>10</v>
      </c>
      <c r="KJ8">
        <v>10</v>
      </c>
      <c r="KK8">
        <v>10</v>
      </c>
      <c r="KL8">
        <v>10</v>
      </c>
      <c r="KM8">
        <v>10</v>
      </c>
      <c r="KN8">
        <v>10</v>
      </c>
      <c r="KO8">
        <v>10</v>
      </c>
      <c r="KP8">
        <v>10</v>
      </c>
      <c r="KQ8">
        <v>10</v>
      </c>
      <c r="KR8">
        <v>10</v>
      </c>
      <c r="KS8">
        <v>10</v>
      </c>
      <c r="KT8">
        <v>11</v>
      </c>
      <c r="KU8">
        <v>11</v>
      </c>
      <c r="KV8">
        <v>11</v>
      </c>
      <c r="KW8">
        <v>11</v>
      </c>
      <c r="KX8">
        <v>11</v>
      </c>
      <c r="KY8">
        <v>11</v>
      </c>
      <c r="KZ8">
        <v>11</v>
      </c>
      <c r="LA8">
        <v>11</v>
      </c>
      <c r="LB8">
        <v>11</v>
      </c>
      <c r="LC8">
        <v>11</v>
      </c>
      <c r="LD8">
        <v>11</v>
      </c>
      <c r="LE8">
        <v>11</v>
      </c>
      <c r="LF8">
        <v>11</v>
      </c>
      <c r="LG8">
        <v>11</v>
      </c>
      <c r="LH8">
        <v>11</v>
      </c>
      <c r="LI8">
        <v>11</v>
      </c>
      <c r="LJ8">
        <v>11</v>
      </c>
      <c r="LK8">
        <v>11</v>
      </c>
      <c r="LL8">
        <v>11</v>
      </c>
      <c r="LM8">
        <v>11</v>
      </c>
      <c r="LN8">
        <v>11</v>
      </c>
      <c r="LO8">
        <v>11</v>
      </c>
      <c r="LP8">
        <v>11</v>
      </c>
      <c r="LQ8">
        <v>11</v>
      </c>
      <c r="LR8">
        <v>11</v>
      </c>
      <c r="LS8">
        <v>11</v>
      </c>
      <c r="LT8">
        <v>11</v>
      </c>
      <c r="LU8">
        <v>11</v>
      </c>
      <c r="LV8">
        <v>11</v>
      </c>
      <c r="LW8">
        <v>11</v>
      </c>
      <c r="LX8">
        <v>12</v>
      </c>
      <c r="LY8">
        <v>12</v>
      </c>
      <c r="LZ8">
        <v>12</v>
      </c>
      <c r="MA8">
        <v>12</v>
      </c>
      <c r="MB8">
        <v>12</v>
      </c>
      <c r="MC8">
        <v>12</v>
      </c>
      <c r="MD8">
        <v>12</v>
      </c>
      <c r="ME8">
        <v>12</v>
      </c>
      <c r="MF8">
        <v>12</v>
      </c>
      <c r="MG8">
        <v>12</v>
      </c>
      <c r="MH8">
        <v>12</v>
      </c>
      <c r="MI8">
        <v>12</v>
      </c>
      <c r="MJ8">
        <v>12</v>
      </c>
      <c r="MK8">
        <v>12</v>
      </c>
      <c r="ML8">
        <v>12</v>
      </c>
      <c r="MM8">
        <v>12</v>
      </c>
      <c r="MN8">
        <v>12</v>
      </c>
      <c r="MO8">
        <v>12</v>
      </c>
      <c r="MP8">
        <v>12</v>
      </c>
      <c r="MQ8">
        <v>12</v>
      </c>
      <c r="MR8">
        <v>12</v>
      </c>
      <c r="MS8">
        <v>12</v>
      </c>
      <c r="MT8">
        <v>12</v>
      </c>
      <c r="MU8">
        <v>12</v>
      </c>
      <c r="MV8">
        <v>12</v>
      </c>
      <c r="MW8">
        <v>12</v>
      </c>
      <c r="MX8">
        <v>12</v>
      </c>
      <c r="MY8">
        <v>12</v>
      </c>
      <c r="MZ8">
        <v>12</v>
      </c>
      <c r="NA8">
        <v>12</v>
      </c>
      <c r="NB8">
        <v>12</v>
      </c>
    </row>
    <row r="9" spans="1:366" x14ac:dyDescent="0.45">
      <c r="A9" t="s">
        <v>6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1</v>
      </c>
      <c r="AH9">
        <v>2</v>
      </c>
      <c r="AI9">
        <v>3</v>
      </c>
      <c r="AJ9">
        <v>4</v>
      </c>
      <c r="AK9">
        <v>5</v>
      </c>
      <c r="AL9">
        <v>6</v>
      </c>
      <c r="AM9">
        <v>7</v>
      </c>
      <c r="AN9">
        <v>8</v>
      </c>
      <c r="AO9">
        <v>9</v>
      </c>
      <c r="AP9">
        <v>10</v>
      </c>
      <c r="AQ9">
        <v>11</v>
      </c>
      <c r="AR9">
        <v>12</v>
      </c>
      <c r="AS9">
        <v>13</v>
      </c>
      <c r="AT9">
        <v>14</v>
      </c>
      <c r="AU9">
        <v>15</v>
      </c>
      <c r="AV9">
        <v>16</v>
      </c>
      <c r="AW9">
        <v>17</v>
      </c>
      <c r="AX9">
        <v>18</v>
      </c>
      <c r="AY9">
        <v>19</v>
      </c>
      <c r="AZ9">
        <v>20</v>
      </c>
      <c r="BA9">
        <v>21</v>
      </c>
      <c r="BB9">
        <v>22</v>
      </c>
      <c r="BC9">
        <v>23</v>
      </c>
      <c r="BD9">
        <v>24</v>
      </c>
      <c r="BE9">
        <v>25</v>
      </c>
      <c r="BF9">
        <v>26</v>
      </c>
      <c r="BG9">
        <v>27</v>
      </c>
      <c r="BH9">
        <v>28</v>
      </c>
      <c r="BI9">
        <v>1</v>
      </c>
      <c r="BJ9">
        <v>2</v>
      </c>
      <c r="BK9">
        <v>3</v>
      </c>
      <c r="BL9">
        <v>4</v>
      </c>
      <c r="BM9">
        <v>5</v>
      </c>
      <c r="BN9">
        <v>6</v>
      </c>
      <c r="BO9">
        <v>7</v>
      </c>
      <c r="BP9">
        <v>8</v>
      </c>
      <c r="BQ9">
        <v>9</v>
      </c>
      <c r="BR9">
        <v>10</v>
      </c>
      <c r="BS9">
        <v>11</v>
      </c>
      <c r="BT9">
        <v>12</v>
      </c>
      <c r="BU9">
        <v>13</v>
      </c>
      <c r="BV9">
        <v>14</v>
      </c>
      <c r="BW9">
        <v>15</v>
      </c>
      <c r="BX9">
        <v>16</v>
      </c>
      <c r="BY9">
        <v>17</v>
      </c>
      <c r="BZ9">
        <v>18</v>
      </c>
      <c r="CA9">
        <v>19</v>
      </c>
      <c r="CB9">
        <v>20</v>
      </c>
      <c r="CC9">
        <v>21</v>
      </c>
      <c r="CD9">
        <v>22</v>
      </c>
      <c r="CE9">
        <v>23</v>
      </c>
      <c r="CF9">
        <v>24</v>
      </c>
      <c r="CG9">
        <v>25</v>
      </c>
      <c r="CH9">
        <v>26</v>
      </c>
      <c r="CI9">
        <v>27</v>
      </c>
      <c r="CJ9">
        <v>28</v>
      </c>
      <c r="CK9">
        <v>29</v>
      </c>
      <c r="CL9">
        <v>30</v>
      </c>
      <c r="CM9">
        <v>31</v>
      </c>
      <c r="CN9">
        <v>1</v>
      </c>
      <c r="CO9">
        <v>2</v>
      </c>
      <c r="CP9">
        <v>3</v>
      </c>
      <c r="CQ9">
        <v>4</v>
      </c>
      <c r="CR9">
        <v>5</v>
      </c>
      <c r="CS9">
        <v>6</v>
      </c>
      <c r="CT9">
        <v>7</v>
      </c>
      <c r="CU9">
        <v>8</v>
      </c>
      <c r="CV9">
        <v>9</v>
      </c>
      <c r="CW9">
        <v>10</v>
      </c>
      <c r="CX9">
        <v>11</v>
      </c>
      <c r="CY9">
        <v>12</v>
      </c>
      <c r="CZ9">
        <v>13</v>
      </c>
      <c r="DA9">
        <v>14</v>
      </c>
      <c r="DB9">
        <v>15</v>
      </c>
      <c r="DC9">
        <v>16</v>
      </c>
      <c r="DD9">
        <v>17</v>
      </c>
      <c r="DE9">
        <v>18</v>
      </c>
      <c r="DF9">
        <v>19</v>
      </c>
      <c r="DG9">
        <v>20</v>
      </c>
      <c r="DH9">
        <v>21</v>
      </c>
      <c r="DI9">
        <v>22</v>
      </c>
      <c r="DJ9">
        <v>23</v>
      </c>
      <c r="DK9">
        <v>24</v>
      </c>
      <c r="DL9">
        <v>25</v>
      </c>
      <c r="DM9">
        <v>26</v>
      </c>
      <c r="DN9">
        <v>27</v>
      </c>
      <c r="DO9">
        <v>28</v>
      </c>
      <c r="DP9">
        <v>29</v>
      </c>
      <c r="DQ9">
        <v>30</v>
      </c>
      <c r="DR9">
        <v>1</v>
      </c>
      <c r="DS9">
        <v>2</v>
      </c>
      <c r="DT9">
        <v>3</v>
      </c>
      <c r="DU9">
        <v>4</v>
      </c>
      <c r="DV9">
        <v>5</v>
      </c>
      <c r="DW9">
        <v>6</v>
      </c>
      <c r="DX9">
        <v>7</v>
      </c>
      <c r="DY9">
        <v>8</v>
      </c>
      <c r="DZ9">
        <v>9</v>
      </c>
      <c r="EA9">
        <v>10</v>
      </c>
      <c r="EB9">
        <v>11</v>
      </c>
      <c r="EC9">
        <v>12</v>
      </c>
      <c r="ED9">
        <v>13</v>
      </c>
      <c r="EE9">
        <v>14</v>
      </c>
      <c r="EF9">
        <v>15</v>
      </c>
      <c r="EG9">
        <v>16</v>
      </c>
      <c r="EH9">
        <v>17</v>
      </c>
      <c r="EI9">
        <v>18</v>
      </c>
      <c r="EJ9">
        <v>19</v>
      </c>
      <c r="EK9">
        <v>20</v>
      </c>
      <c r="EL9">
        <v>21</v>
      </c>
      <c r="EM9">
        <v>22</v>
      </c>
      <c r="EN9">
        <v>23</v>
      </c>
      <c r="EO9">
        <v>24</v>
      </c>
      <c r="EP9">
        <v>25</v>
      </c>
      <c r="EQ9">
        <v>26</v>
      </c>
      <c r="ER9">
        <v>27</v>
      </c>
      <c r="ES9">
        <v>28</v>
      </c>
      <c r="ET9">
        <v>29</v>
      </c>
      <c r="EU9">
        <v>30</v>
      </c>
      <c r="EV9">
        <v>31</v>
      </c>
      <c r="EW9">
        <v>1</v>
      </c>
      <c r="EX9">
        <v>2</v>
      </c>
      <c r="EY9">
        <v>3</v>
      </c>
      <c r="EZ9">
        <v>4</v>
      </c>
      <c r="FA9">
        <v>5</v>
      </c>
      <c r="FB9">
        <v>6</v>
      </c>
      <c r="FC9">
        <v>7</v>
      </c>
      <c r="FD9">
        <v>8</v>
      </c>
      <c r="FE9">
        <v>9</v>
      </c>
      <c r="FF9">
        <v>10</v>
      </c>
      <c r="FG9">
        <v>11</v>
      </c>
      <c r="FH9">
        <v>12</v>
      </c>
      <c r="FI9">
        <v>13</v>
      </c>
      <c r="FJ9">
        <v>14</v>
      </c>
      <c r="FK9">
        <v>15</v>
      </c>
      <c r="FL9">
        <v>16</v>
      </c>
      <c r="FM9">
        <v>17</v>
      </c>
      <c r="FN9">
        <v>18</v>
      </c>
      <c r="FO9">
        <v>19</v>
      </c>
      <c r="FP9">
        <v>20</v>
      </c>
      <c r="FQ9">
        <v>21</v>
      </c>
      <c r="FR9">
        <v>22</v>
      </c>
      <c r="FS9">
        <v>23</v>
      </c>
      <c r="FT9">
        <v>24</v>
      </c>
      <c r="FU9">
        <v>25</v>
      </c>
      <c r="FV9">
        <v>26</v>
      </c>
      <c r="FW9">
        <v>27</v>
      </c>
      <c r="FX9">
        <v>28</v>
      </c>
      <c r="FY9">
        <v>29</v>
      </c>
      <c r="FZ9">
        <v>30</v>
      </c>
      <c r="GA9">
        <v>1</v>
      </c>
      <c r="GB9">
        <v>2</v>
      </c>
      <c r="GC9">
        <v>3</v>
      </c>
      <c r="GD9">
        <v>4</v>
      </c>
      <c r="GE9">
        <v>5</v>
      </c>
      <c r="GF9">
        <v>6</v>
      </c>
      <c r="GG9">
        <v>7</v>
      </c>
      <c r="GH9">
        <v>8</v>
      </c>
      <c r="GI9">
        <v>9</v>
      </c>
      <c r="GJ9">
        <v>10</v>
      </c>
      <c r="GK9">
        <v>11</v>
      </c>
      <c r="GL9">
        <v>12</v>
      </c>
      <c r="GM9">
        <v>13</v>
      </c>
      <c r="GN9">
        <v>14</v>
      </c>
      <c r="GO9">
        <v>15</v>
      </c>
      <c r="GP9">
        <v>16</v>
      </c>
      <c r="GQ9">
        <v>17</v>
      </c>
      <c r="GR9">
        <v>18</v>
      </c>
      <c r="GS9">
        <v>19</v>
      </c>
      <c r="GT9">
        <v>20</v>
      </c>
      <c r="GU9">
        <v>21</v>
      </c>
      <c r="GV9">
        <v>22</v>
      </c>
      <c r="GW9">
        <v>23</v>
      </c>
      <c r="GX9">
        <v>24</v>
      </c>
      <c r="GY9">
        <v>25</v>
      </c>
      <c r="GZ9">
        <v>26</v>
      </c>
      <c r="HA9">
        <v>27</v>
      </c>
      <c r="HB9">
        <v>28</v>
      </c>
      <c r="HC9">
        <v>29</v>
      </c>
      <c r="HD9">
        <v>30</v>
      </c>
      <c r="HE9">
        <v>31</v>
      </c>
      <c r="HF9">
        <v>1</v>
      </c>
      <c r="HG9">
        <v>2</v>
      </c>
      <c r="HH9">
        <v>3</v>
      </c>
      <c r="HI9">
        <v>4</v>
      </c>
      <c r="HJ9">
        <v>5</v>
      </c>
      <c r="HK9">
        <v>6</v>
      </c>
      <c r="HL9">
        <v>7</v>
      </c>
      <c r="HM9">
        <v>8</v>
      </c>
      <c r="HN9">
        <v>9</v>
      </c>
      <c r="HO9">
        <v>10</v>
      </c>
      <c r="HP9">
        <v>11</v>
      </c>
      <c r="HQ9">
        <v>12</v>
      </c>
      <c r="HR9">
        <v>13</v>
      </c>
      <c r="HS9">
        <v>14</v>
      </c>
      <c r="HT9">
        <v>15</v>
      </c>
      <c r="HU9">
        <v>16</v>
      </c>
      <c r="HV9">
        <v>17</v>
      </c>
      <c r="HW9">
        <v>18</v>
      </c>
      <c r="HX9">
        <v>19</v>
      </c>
      <c r="HY9">
        <v>20</v>
      </c>
      <c r="HZ9">
        <v>21</v>
      </c>
      <c r="IA9">
        <v>22</v>
      </c>
      <c r="IB9">
        <v>23</v>
      </c>
      <c r="IC9">
        <v>24</v>
      </c>
      <c r="ID9">
        <v>25</v>
      </c>
      <c r="IE9">
        <v>26</v>
      </c>
      <c r="IF9">
        <v>27</v>
      </c>
      <c r="IG9">
        <v>28</v>
      </c>
      <c r="IH9">
        <v>29</v>
      </c>
      <c r="II9">
        <v>30</v>
      </c>
      <c r="IJ9">
        <v>31</v>
      </c>
      <c r="IK9">
        <v>1</v>
      </c>
      <c r="IL9">
        <v>2</v>
      </c>
      <c r="IM9">
        <v>3</v>
      </c>
      <c r="IN9">
        <v>4</v>
      </c>
      <c r="IO9">
        <v>5</v>
      </c>
      <c r="IP9">
        <v>6</v>
      </c>
      <c r="IQ9">
        <v>7</v>
      </c>
      <c r="IR9">
        <v>8</v>
      </c>
      <c r="IS9">
        <v>9</v>
      </c>
      <c r="IT9">
        <v>10</v>
      </c>
      <c r="IU9">
        <v>11</v>
      </c>
      <c r="IV9">
        <v>12</v>
      </c>
      <c r="IW9">
        <v>13</v>
      </c>
      <c r="IX9">
        <v>14</v>
      </c>
      <c r="IY9">
        <v>15</v>
      </c>
      <c r="IZ9">
        <v>16</v>
      </c>
      <c r="JA9">
        <v>17</v>
      </c>
      <c r="JB9">
        <v>18</v>
      </c>
      <c r="JC9">
        <v>19</v>
      </c>
      <c r="JD9">
        <v>20</v>
      </c>
      <c r="JE9">
        <v>21</v>
      </c>
      <c r="JF9">
        <v>22</v>
      </c>
      <c r="JG9">
        <v>23</v>
      </c>
      <c r="JH9">
        <v>24</v>
      </c>
      <c r="JI9">
        <v>25</v>
      </c>
      <c r="JJ9">
        <v>26</v>
      </c>
      <c r="JK9">
        <v>27</v>
      </c>
      <c r="JL9">
        <v>28</v>
      </c>
      <c r="JM9">
        <v>29</v>
      </c>
      <c r="JN9">
        <v>30</v>
      </c>
      <c r="JO9">
        <v>1</v>
      </c>
      <c r="JP9">
        <v>2</v>
      </c>
      <c r="JQ9">
        <v>3</v>
      </c>
      <c r="JR9">
        <v>4</v>
      </c>
      <c r="JS9">
        <v>5</v>
      </c>
      <c r="JT9">
        <v>6</v>
      </c>
      <c r="JU9">
        <v>7</v>
      </c>
      <c r="JV9">
        <v>8</v>
      </c>
      <c r="JW9">
        <v>9</v>
      </c>
      <c r="JX9">
        <v>10</v>
      </c>
      <c r="JY9">
        <v>11</v>
      </c>
      <c r="JZ9">
        <v>12</v>
      </c>
      <c r="KA9">
        <v>13</v>
      </c>
      <c r="KB9">
        <v>14</v>
      </c>
      <c r="KC9">
        <v>15</v>
      </c>
      <c r="KD9">
        <v>16</v>
      </c>
      <c r="KE9">
        <v>17</v>
      </c>
      <c r="KF9">
        <v>18</v>
      </c>
      <c r="KG9">
        <v>19</v>
      </c>
      <c r="KH9">
        <v>20</v>
      </c>
      <c r="KI9">
        <v>21</v>
      </c>
      <c r="KJ9">
        <v>22</v>
      </c>
      <c r="KK9">
        <v>23</v>
      </c>
      <c r="KL9">
        <v>24</v>
      </c>
      <c r="KM9">
        <v>25</v>
      </c>
      <c r="KN9">
        <v>26</v>
      </c>
      <c r="KO9">
        <v>27</v>
      </c>
      <c r="KP9">
        <v>28</v>
      </c>
      <c r="KQ9">
        <v>29</v>
      </c>
      <c r="KR9">
        <v>30</v>
      </c>
      <c r="KS9">
        <v>31</v>
      </c>
      <c r="KT9">
        <v>1</v>
      </c>
      <c r="KU9">
        <v>2</v>
      </c>
      <c r="KV9">
        <v>3</v>
      </c>
      <c r="KW9">
        <v>4</v>
      </c>
      <c r="KX9">
        <v>5</v>
      </c>
      <c r="KY9">
        <v>6</v>
      </c>
      <c r="KZ9">
        <v>7</v>
      </c>
      <c r="LA9">
        <v>8</v>
      </c>
      <c r="LB9">
        <v>9</v>
      </c>
      <c r="LC9">
        <v>10</v>
      </c>
      <c r="LD9">
        <v>11</v>
      </c>
      <c r="LE9">
        <v>12</v>
      </c>
      <c r="LF9">
        <v>13</v>
      </c>
      <c r="LG9">
        <v>14</v>
      </c>
      <c r="LH9">
        <v>15</v>
      </c>
      <c r="LI9">
        <v>16</v>
      </c>
      <c r="LJ9">
        <v>17</v>
      </c>
      <c r="LK9">
        <v>18</v>
      </c>
      <c r="LL9">
        <v>19</v>
      </c>
      <c r="LM9">
        <v>20</v>
      </c>
      <c r="LN9">
        <v>21</v>
      </c>
      <c r="LO9">
        <v>22</v>
      </c>
      <c r="LP9">
        <v>23</v>
      </c>
      <c r="LQ9">
        <v>24</v>
      </c>
      <c r="LR9">
        <v>25</v>
      </c>
      <c r="LS9">
        <v>26</v>
      </c>
      <c r="LT9">
        <v>27</v>
      </c>
      <c r="LU9">
        <v>28</v>
      </c>
      <c r="LV9">
        <v>29</v>
      </c>
      <c r="LW9">
        <v>30</v>
      </c>
      <c r="LX9">
        <v>1</v>
      </c>
      <c r="LY9">
        <v>2</v>
      </c>
      <c r="LZ9">
        <v>3</v>
      </c>
      <c r="MA9">
        <v>4</v>
      </c>
      <c r="MB9">
        <v>5</v>
      </c>
      <c r="MC9">
        <v>6</v>
      </c>
      <c r="MD9">
        <v>7</v>
      </c>
      <c r="ME9">
        <v>8</v>
      </c>
      <c r="MF9">
        <v>9</v>
      </c>
      <c r="MG9">
        <v>10</v>
      </c>
      <c r="MH9">
        <v>11</v>
      </c>
      <c r="MI9">
        <v>12</v>
      </c>
      <c r="MJ9">
        <v>13</v>
      </c>
      <c r="MK9">
        <v>14</v>
      </c>
      <c r="ML9">
        <v>15</v>
      </c>
      <c r="MM9">
        <v>16</v>
      </c>
      <c r="MN9">
        <v>17</v>
      </c>
      <c r="MO9">
        <v>18</v>
      </c>
      <c r="MP9">
        <v>19</v>
      </c>
      <c r="MQ9">
        <v>20</v>
      </c>
      <c r="MR9">
        <v>21</v>
      </c>
      <c r="MS9">
        <v>22</v>
      </c>
      <c r="MT9">
        <v>23</v>
      </c>
      <c r="MU9">
        <v>24</v>
      </c>
      <c r="MV9">
        <v>25</v>
      </c>
      <c r="MW9">
        <v>26</v>
      </c>
      <c r="MX9">
        <v>27</v>
      </c>
      <c r="MY9">
        <v>28</v>
      </c>
      <c r="MZ9">
        <v>29</v>
      </c>
      <c r="NA9">
        <v>30</v>
      </c>
      <c r="NB9">
        <v>31</v>
      </c>
    </row>
    <row r="10" spans="1:366" x14ac:dyDescent="0.45">
      <c r="A10" t="s">
        <v>15</v>
      </c>
      <c r="B10">
        <v>7.4</v>
      </c>
      <c r="C10">
        <v>0</v>
      </c>
      <c r="D10">
        <v>0</v>
      </c>
      <c r="E10">
        <v>0</v>
      </c>
      <c r="F10">
        <v>0</v>
      </c>
      <c r="G10">
        <v>3.2</v>
      </c>
      <c r="H10">
        <v>1.6</v>
      </c>
      <c r="I10">
        <v>0</v>
      </c>
      <c r="J10">
        <v>0</v>
      </c>
      <c r="K10">
        <v>5.4</v>
      </c>
      <c r="L10">
        <v>0</v>
      </c>
      <c r="M10">
        <v>11.6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6.6</v>
      </c>
      <c r="W10">
        <v>0.2</v>
      </c>
      <c r="X10">
        <v>0</v>
      </c>
      <c r="Y10">
        <v>0</v>
      </c>
      <c r="Z10">
        <v>0</v>
      </c>
      <c r="AA10">
        <v>0</v>
      </c>
      <c r="AB10">
        <v>0</v>
      </c>
      <c r="AC10">
        <v>10.8</v>
      </c>
      <c r="AD10">
        <v>0</v>
      </c>
      <c r="AE10">
        <v>0</v>
      </c>
      <c r="AF10">
        <v>0</v>
      </c>
      <c r="AG10">
        <v>0</v>
      </c>
      <c r="AH10">
        <v>3.2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18.2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4.8</v>
      </c>
      <c r="BA10">
        <v>8.4</v>
      </c>
      <c r="BB10">
        <v>1</v>
      </c>
      <c r="BC10">
        <v>3.2</v>
      </c>
      <c r="BD10">
        <v>1.6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2.8</v>
      </c>
      <c r="BP10">
        <v>0</v>
      </c>
      <c r="BQ10">
        <v>0</v>
      </c>
      <c r="BR10">
        <v>9.1999999999999993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1.6</v>
      </c>
      <c r="BY10">
        <v>11.2</v>
      </c>
      <c r="BZ10">
        <v>3.2</v>
      </c>
      <c r="CA10">
        <v>6.8</v>
      </c>
      <c r="CB10">
        <v>0</v>
      </c>
      <c r="CC10">
        <v>0.2</v>
      </c>
      <c r="CD10">
        <v>1.8</v>
      </c>
      <c r="CE10">
        <v>22.4</v>
      </c>
      <c r="CF10">
        <v>8.1999999999999993</v>
      </c>
      <c r="CG10">
        <v>0.2</v>
      </c>
      <c r="CH10">
        <v>0.6</v>
      </c>
      <c r="CI10">
        <v>0</v>
      </c>
      <c r="CJ10">
        <v>0</v>
      </c>
      <c r="CK10">
        <v>0</v>
      </c>
      <c r="CL10">
        <v>52</v>
      </c>
      <c r="CM10">
        <v>1.2</v>
      </c>
      <c r="CN10">
        <v>0</v>
      </c>
      <c r="CO10">
        <v>3.4</v>
      </c>
      <c r="CP10">
        <v>1.6</v>
      </c>
      <c r="CQ10">
        <v>0</v>
      </c>
      <c r="CR10">
        <v>0.8</v>
      </c>
      <c r="CS10">
        <v>5.8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0.2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10.199999999999999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0.2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3</v>
      </c>
      <c r="ET10">
        <v>0</v>
      </c>
      <c r="EU10">
        <v>0</v>
      </c>
      <c r="EV10">
        <v>0</v>
      </c>
      <c r="EW10">
        <v>0</v>
      </c>
      <c r="EX10">
        <v>0.8</v>
      </c>
      <c r="EY10">
        <v>0</v>
      </c>
      <c r="EZ10">
        <v>1</v>
      </c>
      <c r="FA10">
        <v>4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4.8</v>
      </c>
      <c r="FU10">
        <v>6.2</v>
      </c>
      <c r="FV10">
        <v>2.4</v>
      </c>
      <c r="FW10">
        <v>2.4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1.8</v>
      </c>
      <c r="GE10">
        <v>4.8</v>
      </c>
      <c r="GF10">
        <v>1.8</v>
      </c>
      <c r="GG10">
        <v>0.2</v>
      </c>
      <c r="GH10">
        <v>0.2</v>
      </c>
      <c r="GI10">
        <v>0.4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0.6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0.2</v>
      </c>
      <c r="HE10">
        <v>0.2</v>
      </c>
      <c r="HF10">
        <v>0</v>
      </c>
      <c r="HG10">
        <v>0</v>
      </c>
      <c r="HH10">
        <v>0.2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5.2</v>
      </c>
      <c r="IJ10">
        <v>39.200000000000003</v>
      </c>
      <c r="IK10">
        <v>1</v>
      </c>
      <c r="IL10">
        <v>0.2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1.8</v>
      </c>
      <c r="JB10">
        <v>39.6</v>
      </c>
      <c r="JC10">
        <v>10.6</v>
      </c>
      <c r="JD10">
        <v>3.6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0.2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0.2</v>
      </c>
      <c r="JZ10">
        <v>0</v>
      </c>
      <c r="KA10">
        <v>1.4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9</v>
      </c>
      <c r="KX10">
        <v>1.4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U10">
        <v>0</v>
      </c>
      <c r="LV10">
        <v>0</v>
      </c>
      <c r="LW10">
        <v>0</v>
      </c>
      <c r="LX10">
        <v>0.6</v>
      </c>
      <c r="LY10">
        <v>0</v>
      </c>
      <c r="LZ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0.2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0.6</v>
      </c>
      <c r="MV10">
        <v>0.2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</sheetData>
  <hyperlinks>
    <hyperlink ref="C1" r:id="rId1" xr:uid="{2D98B3C2-7967-4485-B684-16B03320CEF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4D8-009C-49C9-BA7C-F0C97B2B660D}">
  <dimension ref="A2:NB6"/>
  <sheetViews>
    <sheetView workbookViewId="0">
      <selection activeCell="B3" sqref="B3"/>
    </sheetView>
  </sheetViews>
  <sheetFormatPr defaultRowHeight="14.25" x14ac:dyDescent="0.45"/>
  <cols>
    <col min="1" max="1" width="23.73046875" customWidth="1"/>
  </cols>
  <sheetData>
    <row r="2" spans="1:366" x14ac:dyDescent="0.45">
      <c r="A2" t="s">
        <v>17</v>
      </c>
      <c r="B2" s="1">
        <v>43466</v>
      </c>
      <c r="C2" s="1">
        <v>43467</v>
      </c>
      <c r="D2" s="1">
        <v>43468</v>
      </c>
      <c r="E2" s="1">
        <v>43469</v>
      </c>
      <c r="F2" s="1">
        <v>43470</v>
      </c>
      <c r="G2" s="1">
        <v>43471</v>
      </c>
      <c r="H2" s="1">
        <v>43472</v>
      </c>
      <c r="I2" s="1">
        <v>43473</v>
      </c>
      <c r="J2" s="1">
        <v>43474</v>
      </c>
      <c r="K2" s="1">
        <v>43475</v>
      </c>
      <c r="L2" s="1">
        <v>43476</v>
      </c>
      <c r="M2" s="1">
        <v>43477</v>
      </c>
      <c r="N2" s="1">
        <v>43478</v>
      </c>
      <c r="O2" s="1">
        <v>43479</v>
      </c>
      <c r="P2" s="1">
        <v>43480</v>
      </c>
      <c r="Q2" s="1">
        <v>43481</v>
      </c>
      <c r="R2" s="1">
        <v>43482</v>
      </c>
      <c r="S2" s="1">
        <v>43483</v>
      </c>
      <c r="T2" s="1">
        <v>43484</v>
      </c>
      <c r="U2" s="1">
        <v>43485</v>
      </c>
      <c r="V2" s="1">
        <v>43486</v>
      </c>
      <c r="W2" s="1">
        <v>43487</v>
      </c>
      <c r="X2" s="1">
        <v>43488</v>
      </c>
      <c r="Y2" s="1">
        <v>43489</v>
      </c>
      <c r="Z2" s="1">
        <v>43490</v>
      </c>
      <c r="AA2" s="1">
        <v>43491</v>
      </c>
      <c r="AB2" s="1">
        <v>43492</v>
      </c>
      <c r="AC2" s="1">
        <v>43493</v>
      </c>
      <c r="AD2" s="1">
        <v>43494</v>
      </c>
      <c r="AE2" s="1">
        <v>43495</v>
      </c>
      <c r="AF2" s="1">
        <v>43496</v>
      </c>
      <c r="AG2" s="1">
        <v>43497</v>
      </c>
      <c r="AH2" s="1">
        <v>43498</v>
      </c>
      <c r="AI2" s="1">
        <v>43499</v>
      </c>
      <c r="AJ2" s="1">
        <v>43500</v>
      </c>
      <c r="AK2" s="1">
        <v>43501</v>
      </c>
      <c r="AL2" s="1">
        <v>43502</v>
      </c>
      <c r="AM2" s="1">
        <v>43503</v>
      </c>
      <c r="AN2" s="1">
        <v>43504</v>
      </c>
      <c r="AO2" s="1">
        <v>43505</v>
      </c>
      <c r="AP2" s="1">
        <v>43506</v>
      </c>
      <c r="AQ2" s="1">
        <v>43507</v>
      </c>
      <c r="AR2" s="1">
        <v>43508</v>
      </c>
      <c r="AS2" s="1">
        <v>43509</v>
      </c>
      <c r="AT2" s="1">
        <v>43510</v>
      </c>
      <c r="AU2" s="1">
        <v>43511</v>
      </c>
      <c r="AV2" s="1">
        <v>43512</v>
      </c>
      <c r="AW2" s="1">
        <v>43513</v>
      </c>
      <c r="AX2" s="1">
        <v>43514</v>
      </c>
      <c r="AY2" s="1">
        <v>43515</v>
      </c>
      <c r="AZ2" s="1">
        <v>43516</v>
      </c>
      <c r="BA2" s="1">
        <v>43517</v>
      </c>
      <c r="BB2" s="1">
        <v>43518</v>
      </c>
      <c r="BC2" s="1">
        <v>43519</v>
      </c>
      <c r="BD2" s="1">
        <v>43520</v>
      </c>
      <c r="BE2" s="1">
        <v>43521</v>
      </c>
      <c r="BF2" s="1">
        <v>43522</v>
      </c>
      <c r="BG2" s="1">
        <v>43523</v>
      </c>
      <c r="BH2" s="1">
        <v>43524</v>
      </c>
      <c r="BI2" s="1">
        <v>43525</v>
      </c>
      <c r="BJ2" s="1">
        <v>43526</v>
      </c>
      <c r="BK2" s="1">
        <v>43527</v>
      </c>
      <c r="BL2" s="1">
        <v>43528</v>
      </c>
      <c r="BM2" s="1">
        <v>43529</v>
      </c>
      <c r="BN2" s="1">
        <v>43530</v>
      </c>
      <c r="BO2" s="1">
        <v>43531</v>
      </c>
      <c r="BP2" s="1">
        <v>43532</v>
      </c>
      <c r="BQ2" s="1">
        <v>43533</v>
      </c>
      <c r="BR2" s="1">
        <v>43534</v>
      </c>
      <c r="BS2" s="1">
        <v>43535</v>
      </c>
      <c r="BT2" s="1">
        <v>43536</v>
      </c>
      <c r="BU2" s="1">
        <v>43537</v>
      </c>
      <c r="BV2" s="1">
        <v>43538</v>
      </c>
      <c r="BW2" s="1">
        <v>43539</v>
      </c>
      <c r="BX2" s="1">
        <v>43540</v>
      </c>
      <c r="BY2" s="1">
        <v>43541</v>
      </c>
      <c r="BZ2" s="1">
        <v>43542</v>
      </c>
      <c r="CA2" s="1">
        <v>43543</v>
      </c>
      <c r="CB2" s="1">
        <v>43544</v>
      </c>
      <c r="CC2" s="1">
        <v>43545</v>
      </c>
      <c r="CD2" s="1">
        <v>43546</v>
      </c>
      <c r="CE2" s="1">
        <v>43547</v>
      </c>
      <c r="CF2" s="1">
        <v>43548</v>
      </c>
      <c r="CG2" s="1">
        <v>43549</v>
      </c>
      <c r="CH2" s="1">
        <v>43550</v>
      </c>
      <c r="CI2" s="1">
        <v>43551</v>
      </c>
      <c r="CJ2" s="1">
        <v>43552</v>
      </c>
      <c r="CK2" s="1">
        <v>43553</v>
      </c>
      <c r="CL2" s="1">
        <v>43554</v>
      </c>
      <c r="CM2" s="1">
        <v>43555</v>
      </c>
      <c r="CN2" s="1">
        <v>43556</v>
      </c>
      <c r="CO2" s="1">
        <v>43557</v>
      </c>
      <c r="CP2" s="1">
        <v>43558</v>
      </c>
      <c r="CQ2" s="1">
        <v>43559</v>
      </c>
      <c r="CR2" s="1">
        <v>43560</v>
      </c>
      <c r="CS2" s="1">
        <v>43561</v>
      </c>
      <c r="CT2" s="1">
        <v>43562</v>
      </c>
      <c r="CU2" s="1">
        <v>43563</v>
      </c>
      <c r="CV2" s="1">
        <v>43564</v>
      </c>
      <c r="CW2" s="1">
        <v>43565</v>
      </c>
      <c r="CX2" s="1">
        <v>43566</v>
      </c>
      <c r="CY2" s="1">
        <v>43567</v>
      </c>
      <c r="CZ2" s="1">
        <v>43568</v>
      </c>
      <c r="DA2" s="1">
        <v>43569</v>
      </c>
      <c r="DB2" s="1">
        <v>43570</v>
      </c>
      <c r="DC2" s="1">
        <v>43571</v>
      </c>
      <c r="DD2" s="1">
        <v>43572</v>
      </c>
      <c r="DE2" s="1">
        <v>43573</v>
      </c>
      <c r="DF2" s="1">
        <v>43574</v>
      </c>
      <c r="DG2" s="1">
        <v>43575</v>
      </c>
      <c r="DH2" s="1">
        <v>43576</v>
      </c>
      <c r="DI2" s="1">
        <v>43577</v>
      </c>
      <c r="DJ2" s="1">
        <v>43578</v>
      </c>
      <c r="DK2" s="1">
        <v>43579</v>
      </c>
      <c r="DL2" s="1">
        <v>43580</v>
      </c>
      <c r="DM2" s="1">
        <v>43581</v>
      </c>
      <c r="DN2" s="1">
        <v>43582</v>
      </c>
      <c r="DO2" s="1">
        <v>43583</v>
      </c>
      <c r="DP2" s="1">
        <v>43584</v>
      </c>
      <c r="DQ2" s="1">
        <v>43585</v>
      </c>
      <c r="DR2" s="1">
        <v>43586</v>
      </c>
      <c r="DS2" s="1">
        <v>43587</v>
      </c>
      <c r="DT2" s="1">
        <v>43588</v>
      </c>
      <c r="DU2" s="1">
        <v>43589</v>
      </c>
      <c r="DV2" s="1">
        <v>43590</v>
      </c>
      <c r="DW2" s="1">
        <v>43591</v>
      </c>
      <c r="DX2" s="1">
        <v>43592</v>
      </c>
      <c r="DY2" s="1">
        <v>43593</v>
      </c>
      <c r="DZ2" s="1">
        <v>43594</v>
      </c>
      <c r="EA2" s="1">
        <v>43595</v>
      </c>
      <c r="EB2" s="1">
        <v>43596</v>
      </c>
      <c r="EC2" s="1">
        <v>43597</v>
      </c>
      <c r="ED2" s="1">
        <v>43598</v>
      </c>
      <c r="EE2" s="1">
        <v>43599</v>
      </c>
      <c r="EF2" s="1">
        <v>43600</v>
      </c>
      <c r="EG2" s="1">
        <v>43601</v>
      </c>
      <c r="EH2" s="1">
        <v>43602</v>
      </c>
      <c r="EI2" s="1">
        <v>43603</v>
      </c>
      <c r="EJ2" s="1">
        <v>43604</v>
      </c>
      <c r="EK2" s="1">
        <v>43605</v>
      </c>
      <c r="EL2" s="1">
        <v>43606</v>
      </c>
      <c r="EM2" s="1">
        <v>43607</v>
      </c>
      <c r="EN2" s="1">
        <v>43608</v>
      </c>
      <c r="EO2" s="1">
        <v>43609</v>
      </c>
      <c r="EP2" s="1">
        <v>43610</v>
      </c>
      <c r="EQ2" s="1">
        <v>43611</v>
      </c>
      <c r="ER2" s="1">
        <v>43612</v>
      </c>
      <c r="ES2" s="1">
        <v>43613</v>
      </c>
      <c r="ET2" s="1">
        <v>43614</v>
      </c>
      <c r="EU2" s="1">
        <v>43615</v>
      </c>
      <c r="EV2" s="1">
        <v>43616</v>
      </c>
      <c r="EW2" s="1">
        <v>43617</v>
      </c>
      <c r="EX2" s="1">
        <v>43618</v>
      </c>
      <c r="EY2" s="1">
        <v>43619</v>
      </c>
      <c r="EZ2" s="1">
        <v>43620</v>
      </c>
      <c r="FA2" s="1">
        <v>43621</v>
      </c>
      <c r="FB2" s="1">
        <v>43622</v>
      </c>
      <c r="FC2" s="1">
        <v>43623</v>
      </c>
      <c r="FD2" s="1">
        <v>43624</v>
      </c>
      <c r="FE2" s="1">
        <v>43625</v>
      </c>
      <c r="FF2" s="1">
        <v>43626</v>
      </c>
      <c r="FG2" s="1">
        <v>43627</v>
      </c>
      <c r="FH2" s="1">
        <v>43628</v>
      </c>
      <c r="FI2" s="1">
        <v>43629</v>
      </c>
      <c r="FJ2" s="1">
        <v>43630</v>
      </c>
      <c r="FK2" s="1">
        <v>43631</v>
      </c>
      <c r="FL2" s="1">
        <v>43632</v>
      </c>
      <c r="FM2" s="1">
        <v>43633</v>
      </c>
      <c r="FN2" s="1">
        <v>43634</v>
      </c>
      <c r="FO2" s="1">
        <v>43635</v>
      </c>
      <c r="FP2" s="1">
        <v>43636</v>
      </c>
      <c r="FQ2" s="1">
        <v>43637</v>
      </c>
      <c r="FR2" s="1">
        <v>43638</v>
      </c>
      <c r="FS2" s="1">
        <v>43639</v>
      </c>
      <c r="FT2" s="1">
        <v>43640</v>
      </c>
      <c r="FU2" s="1">
        <v>43641</v>
      </c>
      <c r="FV2" s="1">
        <v>43642</v>
      </c>
      <c r="FW2" s="1">
        <v>43643</v>
      </c>
      <c r="FX2" s="1">
        <v>43644</v>
      </c>
      <c r="FY2" s="1">
        <v>43645</v>
      </c>
      <c r="FZ2" s="1">
        <v>43646</v>
      </c>
      <c r="GA2" s="1">
        <v>43647</v>
      </c>
      <c r="GB2" s="1">
        <v>43648</v>
      </c>
      <c r="GC2" s="1">
        <v>43649</v>
      </c>
      <c r="GD2" s="1">
        <v>43650</v>
      </c>
      <c r="GE2" s="1">
        <v>43651</v>
      </c>
      <c r="GF2" s="1">
        <v>43652</v>
      </c>
      <c r="GG2" s="1">
        <v>43653</v>
      </c>
      <c r="GH2" s="1">
        <v>43654</v>
      </c>
      <c r="GI2" s="1">
        <v>43655</v>
      </c>
      <c r="GJ2" s="1">
        <v>43656</v>
      </c>
      <c r="GK2" s="1">
        <v>43657</v>
      </c>
      <c r="GL2" s="1">
        <v>43658</v>
      </c>
      <c r="GM2" s="1">
        <v>43659</v>
      </c>
      <c r="GN2" s="1">
        <v>43660</v>
      </c>
      <c r="GO2" s="1">
        <v>43661</v>
      </c>
      <c r="GP2" s="1">
        <v>43662</v>
      </c>
      <c r="GQ2" s="1">
        <v>43663</v>
      </c>
      <c r="GR2" s="1">
        <v>43664</v>
      </c>
      <c r="GS2" s="1">
        <v>43665</v>
      </c>
      <c r="GT2" s="1">
        <v>43666</v>
      </c>
      <c r="GU2" s="1">
        <v>43667</v>
      </c>
      <c r="GV2" s="1">
        <v>43668</v>
      </c>
      <c r="GW2" s="1">
        <v>43669</v>
      </c>
      <c r="GX2" s="1">
        <v>43670</v>
      </c>
      <c r="GY2" s="1">
        <v>43671</v>
      </c>
      <c r="GZ2" s="1">
        <v>43672</v>
      </c>
      <c r="HA2" s="1">
        <v>43673</v>
      </c>
      <c r="HB2" s="1">
        <v>43674</v>
      </c>
      <c r="HC2" s="1">
        <v>43675</v>
      </c>
      <c r="HD2" s="1">
        <v>43676</v>
      </c>
      <c r="HE2" s="1">
        <v>43677</v>
      </c>
      <c r="HF2" s="1">
        <v>43678</v>
      </c>
      <c r="HG2" s="1">
        <v>43679</v>
      </c>
      <c r="HH2" s="1">
        <v>43680</v>
      </c>
      <c r="HI2" s="1">
        <v>43681</v>
      </c>
      <c r="HJ2" s="1">
        <v>43682</v>
      </c>
      <c r="HK2" s="1">
        <v>43683</v>
      </c>
      <c r="HL2" s="1">
        <v>43684</v>
      </c>
      <c r="HM2" s="1">
        <v>43685</v>
      </c>
      <c r="HN2" s="1">
        <v>43686</v>
      </c>
      <c r="HO2" s="1">
        <v>43687</v>
      </c>
      <c r="HP2" s="1">
        <v>43688</v>
      </c>
      <c r="HQ2" s="1">
        <v>43689</v>
      </c>
      <c r="HR2" s="1">
        <v>43690</v>
      </c>
      <c r="HS2" s="1">
        <v>43691</v>
      </c>
      <c r="HT2" s="1">
        <v>43692</v>
      </c>
      <c r="HU2" s="1">
        <v>43693</v>
      </c>
      <c r="HV2" s="1">
        <v>43694</v>
      </c>
      <c r="HW2" s="1">
        <v>43695</v>
      </c>
      <c r="HX2" s="1">
        <v>43696</v>
      </c>
      <c r="HY2" s="1">
        <v>43697</v>
      </c>
      <c r="HZ2" s="1">
        <v>43698</v>
      </c>
      <c r="IA2" s="1">
        <v>43699</v>
      </c>
      <c r="IB2" s="1">
        <v>43700</v>
      </c>
      <c r="IC2" s="1">
        <v>43701</v>
      </c>
      <c r="ID2" s="1">
        <v>43702</v>
      </c>
      <c r="IE2" s="1">
        <v>43703</v>
      </c>
      <c r="IF2" s="1">
        <v>43704</v>
      </c>
      <c r="IG2" s="1">
        <v>43705</v>
      </c>
      <c r="IH2" s="1">
        <v>43706</v>
      </c>
      <c r="II2" s="1">
        <v>43707</v>
      </c>
      <c r="IJ2" s="1">
        <v>43708</v>
      </c>
      <c r="IK2" s="1">
        <v>43709</v>
      </c>
      <c r="IL2" s="1">
        <v>43710</v>
      </c>
      <c r="IM2" s="1">
        <v>43711</v>
      </c>
      <c r="IN2" s="1">
        <v>43712</v>
      </c>
      <c r="IO2" s="1">
        <v>43713</v>
      </c>
      <c r="IP2" s="1">
        <v>43714</v>
      </c>
      <c r="IQ2" s="1">
        <v>43715</v>
      </c>
      <c r="IR2" s="1">
        <v>43716</v>
      </c>
      <c r="IS2" s="1">
        <v>43717</v>
      </c>
      <c r="IT2" s="1">
        <v>43718</v>
      </c>
      <c r="IU2" s="1">
        <v>43719</v>
      </c>
      <c r="IV2" s="1">
        <v>43720</v>
      </c>
      <c r="IW2" s="1">
        <v>43721</v>
      </c>
      <c r="IX2" s="1">
        <v>43722</v>
      </c>
      <c r="IY2" s="1">
        <v>43723</v>
      </c>
      <c r="IZ2" s="1">
        <v>43724</v>
      </c>
      <c r="JA2" s="1">
        <v>43725</v>
      </c>
      <c r="JB2" s="1">
        <v>43726</v>
      </c>
      <c r="JC2" s="1">
        <v>43727</v>
      </c>
      <c r="JD2" s="1">
        <v>43728</v>
      </c>
      <c r="JE2" s="1">
        <v>43729</v>
      </c>
      <c r="JF2" s="1">
        <v>43730</v>
      </c>
      <c r="JG2" s="1">
        <v>43731</v>
      </c>
      <c r="JH2" s="1">
        <v>43732</v>
      </c>
      <c r="JI2" s="1">
        <v>43733</v>
      </c>
      <c r="JJ2" s="1">
        <v>43734</v>
      </c>
      <c r="JK2" s="1">
        <v>43735</v>
      </c>
      <c r="JL2" s="1">
        <v>43736</v>
      </c>
      <c r="JM2" s="1">
        <v>43737</v>
      </c>
      <c r="JN2" s="1">
        <v>43738</v>
      </c>
      <c r="JO2" s="1">
        <v>43739</v>
      </c>
      <c r="JP2" s="1">
        <v>43740</v>
      </c>
      <c r="JQ2" s="1">
        <v>43741</v>
      </c>
      <c r="JR2" s="1">
        <v>43742</v>
      </c>
      <c r="JS2" s="1">
        <v>43743</v>
      </c>
      <c r="JT2" s="1">
        <v>43744</v>
      </c>
      <c r="JU2" s="1">
        <v>43745</v>
      </c>
      <c r="JV2" s="1">
        <v>43746</v>
      </c>
      <c r="JW2" s="1">
        <v>43747</v>
      </c>
      <c r="JX2" s="1">
        <v>43748</v>
      </c>
      <c r="JY2" s="1">
        <v>43749</v>
      </c>
      <c r="JZ2" s="1">
        <v>43750</v>
      </c>
      <c r="KA2" s="1">
        <v>43751</v>
      </c>
      <c r="KB2" s="1">
        <v>43752</v>
      </c>
      <c r="KC2" s="1">
        <v>43753</v>
      </c>
      <c r="KD2" s="1">
        <v>43754</v>
      </c>
      <c r="KE2" s="1">
        <v>43755</v>
      </c>
      <c r="KF2" s="1">
        <v>43756</v>
      </c>
      <c r="KG2" s="1">
        <v>43757</v>
      </c>
      <c r="KH2" s="1">
        <v>43758</v>
      </c>
      <c r="KI2" s="1">
        <v>43759</v>
      </c>
      <c r="KJ2" s="1">
        <v>43760</v>
      </c>
      <c r="KK2" s="1">
        <v>43761</v>
      </c>
      <c r="KL2" s="1">
        <v>43762</v>
      </c>
      <c r="KM2" s="1">
        <v>43763</v>
      </c>
      <c r="KN2" s="1">
        <v>43764</v>
      </c>
      <c r="KO2" s="1">
        <v>43765</v>
      </c>
      <c r="KP2" s="1">
        <v>43766</v>
      </c>
      <c r="KQ2" s="1">
        <v>43767</v>
      </c>
      <c r="KR2" s="1">
        <v>43768</v>
      </c>
      <c r="KS2" s="1">
        <v>43769</v>
      </c>
      <c r="KT2" s="1">
        <v>43770</v>
      </c>
      <c r="KU2" s="1">
        <v>43771</v>
      </c>
      <c r="KV2" s="1">
        <v>43772</v>
      </c>
      <c r="KW2" s="1">
        <v>43773</v>
      </c>
      <c r="KX2" s="1">
        <v>43774</v>
      </c>
      <c r="KY2" s="1">
        <v>43775</v>
      </c>
      <c r="KZ2" s="1">
        <v>43776</v>
      </c>
      <c r="LA2" s="1">
        <v>43777</v>
      </c>
      <c r="LB2" s="1">
        <v>43778</v>
      </c>
      <c r="LC2" s="1">
        <v>43779</v>
      </c>
      <c r="LD2" s="1">
        <v>43780</v>
      </c>
      <c r="LE2" s="1">
        <v>43781</v>
      </c>
      <c r="LF2" s="1">
        <v>43782</v>
      </c>
      <c r="LG2" s="1">
        <v>43783</v>
      </c>
      <c r="LH2" s="1">
        <v>43784</v>
      </c>
      <c r="LI2" s="1">
        <v>43785</v>
      </c>
      <c r="LJ2" s="1">
        <v>43786</v>
      </c>
      <c r="LK2" s="1">
        <v>43787</v>
      </c>
      <c r="LL2" s="1">
        <v>43788</v>
      </c>
      <c r="LM2" s="1">
        <v>43789</v>
      </c>
      <c r="LN2" s="1">
        <v>43790</v>
      </c>
      <c r="LO2" s="1">
        <v>43791</v>
      </c>
      <c r="LP2" s="1">
        <v>43792</v>
      </c>
      <c r="LQ2" s="1">
        <v>43793</v>
      </c>
      <c r="LR2" s="1">
        <v>43794</v>
      </c>
      <c r="LS2" s="1">
        <v>43795</v>
      </c>
      <c r="LT2" s="1">
        <v>43796</v>
      </c>
      <c r="LU2" s="1">
        <v>43797</v>
      </c>
      <c r="LV2" s="1">
        <v>43798</v>
      </c>
      <c r="LW2" s="1">
        <v>43799</v>
      </c>
      <c r="LX2" s="1">
        <v>43800</v>
      </c>
      <c r="LY2" s="1">
        <v>43801</v>
      </c>
      <c r="LZ2" s="1">
        <v>43802</v>
      </c>
      <c r="MA2" s="1">
        <v>43803</v>
      </c>
      <c r="MB2" s="1">
        <v>43804</v>
      </c>
      <c r="MC2" s="1">
        <v>43805</v>
      </c>
      <c r="MD2" s="1">
        <v>43806</v>
      </c>
      <c r="ME2" s="1">
        <v>43807</v>
      </c>
      <c r="MF2" s="1">
        <v>43808</v>
      </c>
      <c r="MG2" s="1">
        <v>43809</v>
      </c>
      <c r="MH2" s="1">
        <v>43810</v>
      </c>
      <c r="MI2" s="1">
        <v>43811</v>
      </c>
      <c r="MJ2" s="1">
        <v>43812</v>
      </c>
      <c r="MK2" s="1">
        <v>43813</v>
      </c>
      <c r="ML2" s="1">
        <v>43814</v>
      </c>
      <c r="MM2" s="1">
        <v>43815</v>
      </c>
      <c r="MN2" s="1">
        <v>43816</v>
      </c>
      <c r="MO2" s="1">
        <v>43817</v>
      </c>
      <c r="MP2" s="1">
        <v>43818</v>
      </c>
      <c r="MQ2" s="1">
        <v>43819</v>
      </c>
      <c r="MR2" s="1">
        <v>43820</v>
      </c>
      <c r="MS2" s="1">
        <v>43821</v>
      </c>
      <c r="MT2" s="1">
        <v>43822</v>
      </c>
      <c r="MU2" s="1">
        <v>43823</v>
      </c>
      <c r="MV2" s="1">
        <v>43824</v>
      </c>
      <c r="MW2" s="1">
        <v>43825</v>
      </c>
      <c r="MX2" s="1">
        <v>43826</v>
      </c>
      <c r="MY2" s="1">
        <v>43827</v>
      </c>
      <c r="MZ2" s="1">
        <v>43828</v>
      </c>
      <c r="NA2" s="1">
        <v>43829</v>
      </c>
      <c r="NB2" s="1">
        <v>43830</v>
      </c>
    </row>
    <row r="3" spans="1:366" x14ac:dyDescent="0.45">
      <c r="A3" t="s">
        <v>24</v>
      </c>
      <c r="B3">
        <v>31</v>
      </c>
      <c r="C3">
        <v>30</v>
      </c>
      <c r="D3">
        <v>39</v>
      </c>
      <c r="E3">
        <v>31</v>
      </c>
      <c r="F3">
        <v>65</v>
      </c>
      <c r="G3">
        <v>44</v>
      </c>
      <c r="H3">
        <v>22</v>
      </c>
      <c r="I3">
        <v>46</v>
      </c>
      <c r="J3">
        <v>54</v>
      </c>
      <c r="K3">
        <v>39</v>
      </c>
      <c r="L3">
        <v>31</v>
      </c>
      <c r="M3">
        <v>28</v>
      </c>
      <c r="N3">
        <v>48</v>
      </c>
      <c r="O3">
        <v>46</v>
      </c>
      <c r="P3">
        <v>50</v>
      </c>
      <c r="Q3">
        <v>26</v>
      </c>
      <c r="R3">
        <v>41</v>
      </c>
      <c r="S3">
        <v>56</v>
      </c>
      <c r="T3">
        <v>54</v>
      </c>
      <c r="U3">
        <v>22</v>
      </c>
      <c r="V3">
        <v>31</v>
      </c>
      <c r="W3">
        <v>37</v>
      </c>
      <c r="X3">
        <v>72</v>
      </c>
      <c r="Y3">
        <v>46</v>
      </c>
      <c r="Z3">
        <v>46</v>
      </c>
      <c r="AA3">
        <v>35</v>
      </c>
      <c r="AC3">
        <v>35</v>
      </c>
      <c r="AD3">
        <v>52</v>
      </c>
      <c r="AE3">
        <v>39</v>
      </c>
      <c r="AF3">
        <v>83</v>
      </c>
      <c r="AG3">
        <v>46</v>
      </c>
      <c r="AH3">
        <v>31</v>
      </c>
      <c r="AI3">
        <v>46</v>
      </c>
      <c r="AJ3">
        <v>26</v>
      </c>
      <c r="AK3">
        <v>43</v>
      </c>
      <c r="AL3">
        <v>33</v>
      </c>
      <c r="AM3">
        <v>44</v>
      </c>
      <c r="AN3">
        <v>57</v>
      </c>
      <c r="AO3">
        <v>65</v>
      </c>
      <c r="AP3">
        <v>39</v>
      </c>
      <c r="AQ3">
        <v>48</v>
      </c>
      <c r="AR3">
        <v>61</v>
      </c>
      <c r="AS3">
        <v>69</v>
      </c>
      <c r="AT3">
        <v>31</v>
      </c>
      <c r="AU3">
        <v>26</v>
      </c>
      <c r="AV3">
        <v>33</v>
      </c>
      <c r="AW3">
        <v>44</v>
      </c>
      <c r="AX3">
        <v>56</v>
      </c>
      <c r="AY3">
        <v>61</v>
      </c>
      <c r="AZ3">
        <v>39</v>
      </c>
      <c r="BA3">
        <v>44</v>
      </c>
      <c r="BB3">
        <v>46</v>
      </c>
      <c r="BC3">
        <v>46</v>
      </c>
      <c r="BD3">
        <v>54</v>
      </c>
      <c r="BE3">
        <v>35</v>
      </c>
      <c r="BF3">
        <v>37</v>
      </c>
      <c r="BG3">
        <v>44</v>
      </c>
      <c r="BH3">
        <v>33</v>
      </c>
      <c r="BI3">
        <v>46</v>
      </c>
      <c r="BJ3">
        <v>39</v>
      </c>
      <c r="BK3">
        <v>41</v>
      </c>
      <c r="BL3">
        <v>48</v>
      </c>
      <c r="BM3">
        <v>48</v>
      </c>
      <c r="BN3">
        <v>59</v>
      </c>
      <c r="BO3">
        <v>43</v>
      </c>
      <c r="BP3">
        <v>46</v>
      </c>
      <c r="BQ3">
        <v>46</v>
      </c>
      <c r="BR3">
        <v>35</v>
      </c>
      <c r="BS3">
        <v>37</v>
      </c>
      <c r="BT3">
        <v>61</v>
      </c>
      <c r="BU3">
        <v>44</v>
      </c>
      <c r="BV3">
        <v>61</v>
      </c>
      <c r="BW3">
        <v>54</v>
      </c>
      <c r="BX3">
        <v>56</v>
      </c>
      <c r="BZ3">
        <v>33</v>
      </c>
      <c r="CA3">
        <v>33</v>
      </c>
      <c r="CB3">
        <v>35</v>
      </c>
      <c r="CC3">
        <v>33</v>
      </c>
      <c r="CD3">
        <v>26</v>
      </c>
      <c r="CE3">
        <v>28</v>
      </c>
      <c r="CF3">
        <v>37</v>
      </c>
      <c r="CG3">
        <v>48</v>
      </c>
      <c r="CH3">
        <v>52</v>
      </c>
      <c r="CI3">
        <v>31</v>
      </c>
      <c r="CJ3">
        <v>33</v>
      </c>
      <c r="CK3">
        <v>44</v>
      </c>
      <c r="CL3">
        <v>72</v>
      </c>
      <c r="CM3">
        <v>54</v>
      </c>
      <c r="CN3">
        <v>43</v>
      </c>
      <c r="CO3">
        <v>30</v>
      </c>
      <c r="CP3">
        <v>30</v>
      </c>
      <c r="CQ3">
        <v>43</v>
      </c>
      <c r="CR3">
        <v>39</v>
      </c>
      <c r="CS3">
        <v>30</v>
      </c>
      <c r="CT3">
        <v>31</v>
      </c>
      <c r="CU3">
        <v>43</v>
      </c>
      <c r="CV3">
        <v>57</v>
      </c>
      <c r="CW3">
        <v>43</v>
      </c>
      <c r="CX3">
        <v>28</v>
      </c>
      <c r="CY3">
        <v>20</v>
      </c>
      <c r="CZ3">
        <v>26</v>
      </c>
      <c r="DA3">
        <v>44</v>
      </c>
      <c r="DB3">
        <v>31</v>
      </c>
      <c r="DC3">
        <v>26</v>
      </c>
      <c r="DD3">
        <v>22</v>
      </c>
      <c r="DE3">
        <v>28</v>
      </c>
      <c r="DF3">
        <v>24</v>
      </c>
      <c r="DG3">
        <v>26</v>
      </c>
      <c r="DH3">
        <v>31</v>
      </c>
      <c r="DI3">
        <v>33</v>
      </c>
      <c r="DJ3">
        <v>28</v>
      </c>
      <c r="DK3">
        <v>31</v>
      </c>
      <c r="DL3">
        <v>24</v>
      </c>
      <c r="DM3">
        <v>52</v>
      </c>
      <c r="DN3">
        <v>41</v>
      </c>
      <c r="DO3">
        <v>35</v>
      </c>
      <c r="DP3">
        <v>28</v>
      </c>
      <c r="DQ3">
        <v>41</v>
      </c>
      <c r="DR3">
        <v>35</v>
      </c>
      <c r="DS3">
        <v>33</v>
      </c>
      <c r="DT3">
        <v>31</v>
      </c>
      <c r="DU3">
        <v>39</v>
      </c>
      <c r="DV3">
        <v>76</v>
      </c>
      <c r="DW3">
        <v>41</v>
      </c>
      <c r="DX3">
        <v>28</v>
      </c>
      <c r="DY3">
        <v>52</v>
      </c>
      <c r="DZ3">
        <v>35</v>
      </c>
      <c r="EA3">
        <v>46</v>
      </c>
      <c r="EB3">
        <v>59</v>
      </c>
      <c r="EC3">
        <v>37</v>
      </c>
      <c r="ED3">
        <v>31</v>
      </c>
      <c r="EE3">
        <v>33</v>
      </c>
      <c r="EF3">
        <v>26</v>
      </c>
      <c r="EG3">
        <v>28</v>
      </c>
      <c r="EH3">
        <v>24</v>
      </c>
      <c r="EI3">
        <v>26</v>
      </c>
      <c r="EJ3">
        <v>24</v>
      </c>
      <c r="EK3">
        <v>20</v>
      </c>
      <c r="EL3">
        <v>31</v>
      </c>
      <c r="EM3">
        <v>24</v>
      </c>
      <c r="EN3">
        <v>24</v>
      </c>
      <c r="EO3">
        <v>26</v>
      </c>
      <c r="EP3">
        <v>26</v>
      </c>
      <c r="EQ3">
        <v>35</v>
      </c>
      <c r="ER3">
        <v>72</v>
      </c>
      <c r="ES3">
        <v>56</v>
      </c>
      <c r="ET3">
        <v>65</v>
      </c>
      <c r="EU3">
        <v>54</v>
      </c>
      <c r="EV3">
        <v>43</v>
      </c>
      <c r="EW3">
        <v>44</v>
      </c>
      <c r="EX3">
        <v>30</v>
      </c>
      <c r="EY3">
        <v>48</v>
      </c>
      <c r="EZ3">
        <v>74</v>
      </c>
      <c r="FA3">
        <v>52</v>
      </c>
      <c r="FB3">
        <v>33</v>
      </c>
      <c r="FC3">
        <v>30</v>
      </c>
      <c r="FD3">
        <v>24</v>
      </c>
      <c r="FI3">
        <v>33</v>
      </c>
      <c r="FJ3">
        <v>37</v>
      </c>
      <c r="FK3">
        <v>31</v>
      </c>
      <c r="FL3">
        <v>26</v>
      </c>
      <c r="FM3">
        <v>41</v>
      </c>
      <c r="FN3">
        <v>31</v>
      </c>
      <c r="FO3">
        <v>39</v>
      </c>
      <c r="FP3">
        <v>30</v>
      </c>
      <c r="FQ3">
        <v>44</v>
      </c>
      <c r="FR3">
        <v>48</v>
      </c>
      <c r="FS3">
        <v>48</v>
      </c>
      <c r="FT3">
        <v>46</v>
      </c>
      <c r="FU3">
        <v>30</v>
      </c>
      <c r="FV3">
        <v>33</v>
      </c>
      <c r="FW3">
        <v>24</v>
      </c>
      <c r="FX3">
        <v>33</v>
      </c>
      <c r="FY3">
        <v>46</v>
      </c>
      <c r="FZ3">
        <v>46</v>
      </c>
      <c r="GA3">
        <v>35</v>
      </c>
      <c r="GB3">
        <v>28</v>
      </c>
      <c r="GC3">
        <v>33</v>
      </c>
      <c r="GD3">
        <v>41</v>
      </c>
      <c r="GE3">
        <v>33</v>
      </c>
      <c r="GF3">
        <v>30</v>
      </c>
      <c r="GG3">
        <v>26</v>
      </c>
      <c r="GH3">
        <v>31</v>
      </c>
      <c r="GI3">
        <v>37</v>
      </c>
      <c r="GJ3">
        <v>50</v>
      </c>
      <c r="GK3">
        <v>56</v>
      </c>
      <c r="GL3">
        <v>59</v>
      </c>
      <c r="GM3">
        <v>72</v>
      </c>
      <c r="GN3">
        <v>48</v>
      </c>
      <c r="GO3">
        <v>52</v>
      </c>
      <c r="GP3">
        <v>46</v>
      </c>
      <c r="GQ3">
        <v>61</v>
      </c>
      <c r="GR3">
        <v>41</v>
      </c>
      <c r="GS3">
        <v>41</v>
      </c>
      <c r="GT3">
        <v>28</v>
      </c>
      <c r="GU3">
        <v>30</v>
      </c>
      <c r="GV3">
        <v>26</v>
      </c>
      <c r="GW3">
        <v>35</v>
      </c>
      <c r="GX3">
        <v>39</v>
      </c>
      <c r="GY3">
        <v>31</v>
      </c>
      <c r="GZ3">
        <v>26</v>
      </c>
      <c r="HA3">
        <v>30</v>
      </c>
      <c r="HB3">
        <v>28</v>
      </c>
      <c r="HC3">
        <v>28</v>
      </c>
      <c r="HD3">
        <v>48</v>
      </c>
      <c r="HE3">
        <v>41</v>
      </c>
      <c r="HF3">
        <v>28</v>
      </c>
      <c r="HG3">
        <v>28</v>
      </c>
      <c r="HH3">
        <v>30</v>
      </c>
      <c r="HI3">
        <v>35</v>
      </c>
      <c r="HJ3">
        <v>28</v>
      </c>
      <c r="HK3">
        <v>26</v>
      </c>
      <c r="HL3">
        <v>30</v>
      </c>
      <c r="HM3">
        <v>74</v>
      </c>
      <c r="HN3">
        <v>87</v>
      </c>
      <c r="HO3">
        <v>69</v>
      </c>
      <c r="HP3">
        <v>56</v>
      </c>
      <c r="HQ3">
        <v>44</v>
      </c>
      <c r="HR3">
        <v>31</v>
      </c>
      <c r="HS3">
        <v>30</v>
      </c>
      <c r="HT3">
        <v>28</v>
      </c>
      <c r="HU3">
        <v>26</v>
      </c>
      <c r="HV3">
        <v>39</v>
      </c>
      <c r="HW3">
        <v>54</v>
      </c>
      <c r="HX3">
        <v>69</v>
      </c>
      <c r="HY3">
        <v>57</v>
      </c>
      <c r="HZ3">
        <v>67</v>
      </c>
      <c r="IA3">
        <v>78</v>
      </c>
      <c r="IB3">
        <v>35</v>
      </c>
      <c r="IC3">
        <v>30</v>
      </c>
      <c r="ID3">
        <v>43</v>
      </c>
      <c r="IE3">
        <v>35</v>
      </c>
      <c r="IF3">
        <v>35</v>
      </c>
      <c r="IG3">
        <v>30</v>
      </c>
      <c r="IH3">
        <v>57</v>
      </c>
      <c r="II3">
        <v>56</v>
      </c>
      <c r="IJ3">
        <v>41</v>
      </c>
      <c r="IK3">
        <v>31</v>
      </c>
      <c r="IL3">
        <v>48</v>
      </c>
      <c r="IM3">
        <v>26</v>
      </c>
      <c r="IN3">
        <v>44</v>
      </c>
      <c r="IO3">
        <v>30</v>
      </c>
      <c r="IP3">
        <v>91</v>
      </c>
      <c r="IQ3">
        <v>74</v>
      </c>
      <c r="IR3">
        <v>67</v>
      </c>
      <c r="IS3">
        <v>57</v>
      </c>
      <c r="IT3">
        <v>54</v>
      </c>
      <c r="IU3">
        <v>28</v>
      </c>
      <c r="IV3">
        <v>33</v>
      </c>
      <c r="IW3">
        <v>35</v>
      </c>
      <c r="IX3">
        <v>37</v>
      </c>
      <c r="IY3">
        <v>28</v>
      </c>
      <c r="IZ3">
        <v>74</v>
      </c>
      <c r="JA3">
        <v>67</v>
      </c>
      <c r="JB3">
        <v>57</v>
      </c>
      <c r="JC3">
        <v>35</v>
      </c>
      <c r="JD3">
        <v>46</v>
      </c>
      <c r="JE3">
        <v>43</v>
      </c>
      <c r="JG3">
        <v>44</v>
      </c>
      <c r="JH3">
        <v>33</v>
      </c>
      <c r="JI3">
        <v>37</v>
      </c>
      <c r="JJ3">
        <v>37</v>
      </c>
      <c r="JK3">
        <v>26</v>
      </c>
      <c r="JL3">
        <v>61</v>
      </c>
      <c r="JM3">
        <v>33</v>
      </c>
      <c r="JN3">
        <v>39</v>
      </c>
      <c r="JO3">
        <v>33</v>
      </c>
      <c r="JP3">
        <v>37</v>
      </c>
      <c r="JQ3">
        <v>31</v>
      </c>
      <c r="JR3">
        <v>57</v>
      </c>
      <c r="JS3">
        <v>31</v>
      </c>
      <c r="JT3">
        <v>48</v>
      </c>
      <c r="JU3">
        <v>39</v>
      </c>
      <c r="JV3">
        <v>50</v>
      </c>
      <c r="JW3">
        <v>57</v>
      </c>
      <c r="JX3">
        <v>46</v>
      </c>
      <c r="JY3">
        <v>37</v>
      </c>
      <c r="JZ3">
        <v>44</v>
      </c>
      <c r="KA3">
        <v>24</v>
      </c>
      <c r="KB3">
        <v>33</v>
      </c>
      <c r="KC3">
        <v>50</v>
      </c>
      <c r="KD3">
        <v>37</v>
      </c>
      <c r="KE3">
        <v>72</v>
      </c>
      <c r="KF3">
        <v>39</v>
      </c>
      <c r="KG3">
        <v>70</v>
      </c>
      <c r="KH3">
        <v>31</v>
      </c>
      <c r="KI3">
        <v>30</v>
      </c>
      <c r="KJ3">
        <v>37</v>
      </c>
      <c r="KK3">
        <v>48</v>
      </c>
      <c r="KL3">
        <v>39</v>
      </c>
      <c r="KM3">
        <v>48</v>
      </c>
      <c r="KN3">
        <v>74</v>
      </c>
      <c r="KO3">
        <v>50</v>
      </c>
      <c r="KP3">
        <v>43</v>
      </c>
      <c r="KQ3">
        <v>46</v>
      </c>
      <c r="KR3">
        <v>28</v>
      </c>
      <c r="KS3">
        <v>41</v>
      </c>
      <c r="KT3">
        <v>57</v>
      </c>
      <c r="KX3">
        <v>2</v>
      </c>
      <c r="KY3">
        <v>39</v>
      </c>
      <c r="KZ3">
        <v>57</v>
      </c>
      <c r="LA3">
        <v>69</v>
      </c>
      <c r="LB3">
        <v>46</v>
      </c>
      <c r="LC3">
        <v>44</v>
      </c>
      <c r="LD3">
        <v>56</v>
      </c>
      <c r="LE3">
        <v>65</v>
      </c>
      <c r="LF3">
        <v>44</v>
      </c>
      <c r="LG3">
        <v>37</v>
      </c>
      <c r="LH3">
        <v>52</v>
      </c>
      <c r="LI3">
        <v>52</v>
      </c>
      <c r="LJ3">
        <v>46</v>
      </c>
      <c r="LK3">
        <v>46</v>
      </c>
      <c r="LL3">
        <v>56</v>
      </c>
      <c r="LM3">
        <v>39</v>
      </c>
      <c r="LN3">
        <v>52</v>
      </c>
      <c r="LO3">
        <v>56</v>
      </c>
      <c r="LP3">
        <v>33</v>
      </c>
      <c r="LQ3">
        <v>46</v>
      </c>
      <c r="LR3">
        <v>52</v>
      </c>
      <c r="LS3">
        <v>104</v>
      </c>
      <c r="LV3">
        <v>41</v>
      </c>
      <c r="LW3">
        <v>56</v>
      </c>
      <c r="LX3">
        <v>48</v>
      </c>
      <c r="LY3">
        <v>70</v>
      </c>
      <c r="LZ3">
        <v>41</v>
      </c>
      <c r="MA3">
        <v>31</v>
      </c>
      <c r="MB3">
        <v>37</v>
      </c>
      <c r="MC3">
        <v>46</v>
      </c>
      <c r="MD3">
        <v>39</v>
      </c>
      <c r="ME3">
        <v>37</v>
      </c>
      <c r="MF3">
        <v>54</v>
      </c>
      <c r="MG3">
        <v>61</v>
      </c>
      <c r="MH3">
        <v>43</v>
      </c>
      <c r="MI3">
        <v>35</v>
      </c>
      <c r="MJ3">
        <v>33</v>
      </c>
      <c r="MK3">
        <v>33</v>
      </c>
      <c r="ML3">
        <v>35</v>
      </c>
      <c r="MM3">
        <v>65</v>
      </c>
      <c r="MN3">
        <v>28</v>
      </c>
      <c r="MO3">
        <v>50</v>
      </c>
      <c r="MP3">
        <v>59</v>
      </c>
      <c r="MQ3">
        <v>37</v>
      </c>
      <c r="MR3">
        <v>65</v>
      </c>
      <c r="MS3">
        <v>44</v>
      </c>
      <c r="MT3">
        <v>31</v>
      </c>
      <c r="MU3">
        <v>31</v>
      </c>
      <c r="MV3">
        <v>43</v>
      </c>
      <c r="MW3">
        <v>52</v>
      </c>
      <c r="MX3">
        <v>54</v>
      </c>
      <c r="MY3">
        <v>56</v>
      </c>
      <c r="MZ3">
        <v>31</v>
      </c>
      <c r="NA3">
        <v>43</v>
      </c>
      <c r="NB3">
        <v>69</v>
      </c>
    </row>
    <row r="4" spans="1:366" x14ac:dyDescent="0.45">
      <c r="A4" t="s">
        <v>30</v>
      </c>
      <c r="B4">
        <v>15</v>
      </c>
      <c r="C4">
        <v>11</v>
      </c>
      <c r="D4">
        <v>13</v>
      </c>
      <c r="E4">
        <v>7</v>
      </c>
      <c r="F4">
        <v>4</v>
      </c>
      <c r="G4">
        <v>19</v>
      </c>
      <c r="H4">
        <v>13</v>
      </c>
      <c r="I4">
        <v>11</v>
      </c>
      <c r="J4">
        <v>17</v>
      </c>
      <c r="K4">
        <v>22</v>
      </c>
      <c r="L4">
        <v>4</v>
      </c>
      <c r="M4">
        <v>11</v>
      </c>
      <c r="N4">
        <v>22</v>
      </c>
      <c r="O4">
        <v>4</v>
      </c>
      <c r="P4">
        <v>13</v>
      </c>
      <c r="Q4">
        <v>4</v>
      </c>
      <c r="R4">
        <v>4</v>
      </c>
      <c r="S4">
        <v>24</v>
      </c>
      <c r="T4">
        <v>6</v>
      </c>
      <c r="U4">
        <v>9</v>
      </c>
      <c r="V4">
        <v>2</v>
      </c>
      <c r="W4">
        <v>9</v>
      </c>
      <c r="X4">
        <v>4</v>
      </c>
      <c r="Y4">
        <v>15</v>
      </c>
      <c r="Z4">
        <v>7</v>
      </c>
      <c r="AA4">
        <v>6</v>
      </c>
      <c r="AB4">
        <v>17</v>
      </c>
      <c r="AC4">
        <v>13</v>
      </c>
      <c r="AD4">
        <v>13</v>
      </c>
      <c r="AE4">
        <v>2</v>
      </c>
      <c r="AF4">
        <v>7</v>
      </c>
      <c r="AG4">
        <v>19</v>
      </c>
      <c r="AH4">
        <v>13</v>
      </c>
      <c r="AI4">
        <v>7</v>
      </c>
      <c r="AJ4">
        <v>6</v>
      </c>
      <c r="AK4">
        <v>22</v>
      </c>
      <c r="AL4">
        <v>11</v>
      </c>
      <c r="AM4">
        <v>13</v>
      </c>
      <c r="AN4">
        <v>2</v>
      </c>
      <c r="AO4">
        <v>4</v>
      </c>
      <c r="AP4">
        <v>6</v>
      </c>
      <c r="AQ4">
        <v>11</v>
      </c>
      <c r="AR4">
        <v>13</v>
      </c>
      <c r="AS4">
        <v>20</v>
      </c>
      <c r="AT4">
        <v>13</v>
      </c>
      <c r="AU4">
        <v>9</v>
      </c>
      <c r="AV4">
        <v>9</v>
      </c>
      <c r="AW4">
        <v>9</v>
      </c>
      <c r="AX4">
        <v>4</v>
      </c>
      <c r="AY4">
        <v>15</v>
      </c>
      <c r="AZ4">
        <v>19</v>
      </c>
      <c r="BA4">
        <v>19</v>
      </c>
      <c r="BB4">
        <v>19</v>
      </c>
      <c r="BC4">
        <v>22</v>
      </c>
      <c r="BD4">
        <v>20</v>
      </c>
      <c r="BE4">
        <v>2</v>
      </c>
      <c r="BF4">
        <v>15</v>
      </c>
      <c r="BG4">
        <v>17</v>
      </c>
      <c r="BH4">
        <v>13</v>
      </c>
      <c r="BI4">
        <v>7</v>
      </c>
      <c r="BJ4">
        <v>4</v>
      </c>
      <c r="BK4">
        <v>9</v>
      </c>
      <c r="BL4">
        <v>17</v>
      </c>
      <c r="BM4">
        <v>6</v>
      </c>
      <c r="BN4">
        <v>6</v>
      </c>
      <c r="BO4">
        <v>20</v>
      </c>
      <c r="BP4">
        <v>11</v>
      </c>
      <c r="BQ4">
        <v>24</v>
      </c>
      <c r="BR4">
        <v>9</v>
      </c>
      <c r="BS4">
        <v>22</v>
      </c>
      <c r="BT4">
        <v>15</v>
      </c>
      <c r="BU4">
        <v>19</v>
      </c>
      <c r="BV4">
        <v>19</v>
      </c>
      <c r="BW4">
        <v>17</v>
      </c>
      <c r="BX4">
        <v>24</v>
      </c>
      <c r="BY4">
        <v>20</v>
      </c>
      <c r="BZ4">
        <v>9</v>
      </c>
      <c r="CA4">
        <v>15</v>
      </c>
      <c r="CB4">
        <v>17</v>
      </c>
      <c r="CC4">
        <v>7</v>
      </c>
      <c r="CD4">
        <v>13</v>
      </c>
      <c r="CE4">
        <v>17</v>
      </c>
      <c r="CF4">
        <v>17</v>
      </c>
      <c r="CG4">
        <v>17</v>
      </c>
      <c r="CH4">
        <v>31</v>
      </c>
      <c r="CI4">
        <v>11</v>
      </c>
      <c r="CJ4">
        <v>17</v>
      </c>
      <c r="CK4">
        <v>11</v>
      </c>
      <c r="CL4">
        <v>4</v>
      </c>
      <c r="CM4">
        <v>28</v>
      </c>
      <c r="CN4">
        <v>20</v>
      </c>
      <c r="CO4">
        <v>20</v>
      </c>
      <c r="CP4">
        <v>15</v>
      </c>
      <c r="CQ4">
        <v>17</v>
      </c>
      <c r="CR4">
        <v>7</v>
      </c>
      <c r="CS4">
        <v>4</v>
      </c>
      <c r="CT4">
        <v>9</v>
      </c>
      <c r="CU4">
        <v>15</v>
      </c>
      <c r="CV4">
        <v>13</v>
      </c>
      <c r="CW4">
        <v>24</v>
      </c>
      <c r="CX4">
        <v>17</v>
      </c>
      <c r="CY4">
        <v>11</v>
      </c>
      <c r="CZ4">
        <v>13</v>
      </c>
      <c r="DA4">
        <v>17</v>
      </c>
      <c r="DB4">
        <v>17</v>
      </c>
      <c r="DC4">
        <v>15</v>
      </c>
      <c r="DD4">
        <v>15</v>
      </c>
      <c r="DE4">
        <v>17</v>
      </c>
      <c r="DF4">
        <v>9</v>
      </c>
      <c r="DG4">
        <v>9</v>
      </c>
      <c r="DH4">
        <v>4</v>
      </c>
      <c r="DI4">
        <v>0</v>
      </c>
      <c r="DJ4">
        <v>4</v>
      </c>
      <c r="DK4">
        <v>11</v>
      </c>
      <c r="DL4">
        <v>17</v>
      </c>
      <c r="DM4">
        <v>11</v>
      </c>
      <c r="DN4">
        <v>20</v>
      </c>
      <c r="DO4">
        <v>24</v>
      </c>
      <c r="DP4">
        <v>19</v>
      </c>
      <c r="DQ4">
        <v>9</v>
      </c>
      <c r="DR4">
        <v>2</v>
      </c>
      <c r="DS4">
        <v>9</v>
      </c>
      <c r="DT4">
        <v>13</v>
      </c>
      <c r="DU4">
        <v>20</v>
      </c>
      <c r="DV4">
        <v>24</v>
      </c>
      <c r="DW4">
        <v>24</v>
      </c>
      <c r="DX4">
        <v>24</v>
      </c>
      <c r="DY4">
        <v>28</v>
      </c>
      <c r="DZ4">
        <v>17</v>
      </c>
      <c r="EA4">
        <v>6</v>
      </c>
      <c r="EB4">
        <v>31</v>
      </c>
      <c r="EC4">
        <v>28</v>
      </c>
      <c r="ED4">
        <v>17</v>
      </c>
      <c r="EE4">
        <v>19</v>
      </c>
      <c r="EF4">
        <v>19</v>
      </c>
      <c r="EG4">
        <v>17</v>
      </c>
      <c r="EH4">
        <v>19</v>
      </c>
      <c r="EI4">
        <v>20</v>
      </c>
      <c r="EJ4">
        <v>13</v>
      </c>
      <c r="EK4">
        <v>15</v>
      </c>
      <c r="EL4">
        <v>24</v>
      </c>
      <c r="EM4">
        <v>17</v>
      </c>
      <c r="EN4">
        <v>19</v>
      </c>
      <c r="EO4">
        <v>20</v>
      </c>
      <c r="EP4">
        <v>17</v>
      </c>
      <c r="EQ4">
        <v>17</v>
      </c>
      <c r="ER4">
        <v>20</v>
      </c>
      <c r="ES4">
        <v>19</v>
      </c>
      <c r="ET4">
        <v>30</v>
      </c>
      <c r="EU4">
        <v>30</v>
      </c>
      <c r="EV4">
        <v>26</v>
      </c>
      <c r="EW4">
        <v>24</v>
      </c>
      <c r="EX4">
        <v>22</v>
      </c>
      <c r="EY4">
        <v>13</v>
      </c>
      <c r="EZ4">
        <v>31</v>
      </c>
      <c r="FA4">
        <v>20</v>
      </c>
      <c r="FB4">
        <v>20</v>
      </c>
      <c r="FC4">
        <v>13</v>
      </c>
      <c r="FD4">
        <v>17</v>
      </c>
      <c r="FE4">
        <v>20</v>
      </c>
      <c r="FI4">
        <v>24</v>
      </c>
      <c r="FJ4">
        <v>28</v>
      </c>
      <c r="FK4">
        <v>22</v>
      </c>
      <c r="FL4">
        <v>13</v>
      </c>
      <c r="FM4">
        <v>13</v>
      </c>
      <c r="FN4">
        <v>15</v>
      </c>
      <c r="FO4">
        <v>24</v>
      </c>
      <c r="FP4">
        <v>22</v>
      </c>
      <c r="FQ4">
        <v>30</v>
      </c>
      <c r="FR4">
        <v>26</v>
      </c>
      <c r="FS4">
        <v>20</v>
      </c>
      <c r="FT4">
        <v>13</v>
      </c>
      <c r="FU4">
        <v>13</v>
      </c>
      <c r="FV4">
        <v>7</v>
      </c>
      <c r="FW4">
        <v>15</v>
      </c>
      <c r="FX4">
        <v>17</v>
      </c>
      <c r="FY4">
        <v>17</v>
      </c>
      <c r="FZ4">
        <v>9</v>
      </c>
      <c r="GA4">
        <v>19</v>
      </c>
      <c r="GB4">
        <v>19</v>
      </c>
      <c r="GC4">
        <v>17</v>
      </c>
      <c r="GD4">
        <v>13</v>
      </c>
      <c r="GE4">
        <v>24</v>
      </c>
      <c r="GF4">
        <v>17</v>
      </c>
      <c r="GG4">
        <v>17</v>
      </c>
      <c r="GH4">
        <v>15</v>
      </c>
      <c r="GI4">
        <v>15</v>
      </c>
      <c r="GJ4">
        <v>19</v>
      </c>
      <c r="GK4">
        <v>33</v>
      </c>
      <c r="GL4">
        <v>35</v>
      </c>
      <c r="GM4">
        <v>28</v>
      </c>
      <c r="GN4">
        <v>13</v>
      </c>
      <c r="GO4">
        <v>24</v>
      </c>
      <c r="GP4">
        <v>22</v>
      </c>
      <c r="GQ4">
        <v>22</v>
      </c>
      <c r="GR4">
        <v>13</v>
      </c>
      <c r="GS4">
        <v>24</v>
      </c>
      <c r="GT4">
        <v>15</v>
      </c>
      <c r="GU4">
        <v>6</v>
      </c>
      <c r="GV4">
        <v>19</v>
      </c>
      <c r="GW4">
        <v>11</v>
      </c>
      <c r="GX4">
        <v>11</v>
      </c>
      <c r="GY4">
        <v>17</v>
      </c>
      <c r="GZ4">
        <v>17</v>
      </c>
      <c r="HA4">
        <v>20</v>
      </c>
      <c r="HB4">
        <v>22</v>
      </c>
      <c r="HC4">
        <v>19</v>
      </c>
      <c r="HD4">
        <v>13</v>
      </c>
      <c r="HE4">
        <v>24</v>
      </c>
      <c r="HF4">
        <v>20</v>
      </c>
      <c r="HG4">
        <v>17</v>
      </c>
      <c r="HH4">
        <v>17</v>
      </c>
      <c r="HI4">
        <v>24</v>
      </c>
      <c r="HJ4">
        <v>17</v>
      </c>
      <c r="HK4">
        <v>19</v>
      </c>
      <c r="HL4">
        <v>4</v>
      </c>
      <c r="HM4">
        <v>22</v>
      </c>
      <c r="HN4">
        <v>33</v>
      </c>
      <c r="HO4">
        <v>33</v>
      </c>
      <c r="HP4">
        <v>30</v>
      </c>
      <c r="HQ4">
        <v>28</v>
      </c>
      <c r="HR4">
        <v>22</v>
      </c>
      <c r="HS4">
        <v>20</v>
      </c>
      <c r="HT4">
        <v>13</v>
      </c>
      <c r="HU4">
        <v>17</v>
      </c>
      <c r="HV4">
        <v>17</v>
      </c>
      <c r="HW4">
        <v>9</v>
      </c>
      <c r="HX4">
        <v>20</v>
      </c>
      <c r="HY4">
        <v>24</v>
      </c>
      <c r="HZ4">
        <v>11</v>
      </c>
      <c r="IA4">
        <v>39</v>
      </c>
      <c r="IB4">
        <v>26</v>
      </c>
      <c r="IC4">
        <v>9</v>
      </c>
      <c r="ID4">
        <v>15</v>
      </c>
      <c r="IE4">
        <v>17</v>
      </c>
      <c r="IF4">
        <v>13</v>
      </c>
      <c r="IG4">
        <v>15</v>
      </c>
      <c r="IH4">
        <v>30</v>
      </c>
      <c r="II4">
        <v>22</v>
      </c>
      <c r="IJ4">
        <v>15</v>
      </c>
      <c r="IK4">
        <v>20</v>
      </c>
      <c r="IL4">
        <v>24</v>
      </c>
      <c r="IM4">
        <v>17</v>
      </c>
      <c r="IN4">
        <v>15</v>
      </c>
      <c r="IO4">
        <v>13</v>
      </c>
      <c r="IP4">
        <v>24</v>
      </c>
      <c r="IQ4">
        <v>35</v>
      </c>
      <c r="IR4">
        <v>43</v>
      </c>
      <c r="IS4">
        <v>37</v>
      </c>
      <c r="IT4">
        <v>6</v>
      </c>
      <c r="IU4">
        <v>13</v>
      </c>
      <c r="IV4">
        <v>13</v>
      </c>
      <c r="IW4">
        <v>20</v>
      </c>
      <c r="IX4">
        <v>15</v>
      </c>
      <c r="IY4">
        <v>17</v>
      </c>
      <c r="IZ4">
        <v>7</v>
      </c>
      <c r="JA4">
        <v>20</v>
      </c>
      <c r="JB4">
        <v>35</v>
      </c>
      <c r="JC4">
        <v>2</v>
      </c>
      <c r="JD4">
        <v>19</v>
      </c>
      <c r="JE4">
        <v>19</v>
      </c>
      <c r="JF4">
        <v>13</v>
      </c>
      <c r="JG4">
        <v>9</v>
      </c>
      <c r="JH4">
        <v>19</v>
      </c>
      <c r="JI4">
        <v>13</v>
      </c>
      <c r="JJ4">
        <v>2</v>
      </c>
      <c r="JK4">
        <v>13</v>
      </c>
      <c r="JL4">
        <v>17</v>
      </c>
      <c r="JM4">
        <v>7</v>
      </c>
      <c r="JN4">
        <v>9</v>
      </c>
      <c r="JO4">
        <v>2</v>
      </c>
      <c r="JP4">
        <v>9</v>
      </c>
      <c r="JQ4">
        <v>11</v>
      </c>
      <c r="JR4">
        <v>13</v>
      </c>
      <c r="JS4">
        <v>11</v>
      </c>
      <c r="JT4">
        <v>13</v>
      </c>
      <c r="JU4">
        <v>17</v>
      </c>
      <c r="JV4">
        <v>13</v>
      </c>
      <c r="JW4">
        <v>19</v>
      </c>
      <c r="JX4">
        <v>17</v>
      </c>
      <c r="JY4">
        <v>11</v>
      </c>
      <c r="JZ4">
        <v>19</v>
      </c>
      <c r="KA4">
        <v>17</v>
      </c>
      <c r="KB4">
        <v>7</v>
      </c>
      <c r="KC4">
        <v>11</v>
      </c>
      <c r="KD4">
        <v>17</v>
      </c>
      <c r="KE4">
        <v>13</v>
      </c>
      <c r="KF4">
        <v>15</v>
      </c>
      <c r="KG4">
        <v>11</v>
      </c>
      <c r="KH4">
        <v>17</v>
      </c>
      <c r="KI4">
        <v>17</v>
      </c>
      <c r="KJ4">
        <v>13</v>
      </c>
      <c r="KK4">
        <v>9</v>
      </c>
      <c r="KL4">
        <v>13</v>
      </c>
      <c r="KM4">
        <v>20</v>
      </c>
      <c r="KN4">
        <v>19</v>
      </c>
      <c r="KO4">
        <v>28</v>
      </c>
      <c r="KP4">
        <v>11</v>
      </c>
      <c r="KQ4">
        <v>9</v>
      </c>
      <c r="KR4">
        <v>9</v>
      </c>
      <c r="KS4">
        <v>6</v>
      </c>
      <c r="KT4">
        <v>9</v>
      </c>
      <c r="KZ4">
        <v>24</v>
      </c>
      <c r="LA4">
        <v>20</v>
      </c>
      <c r="LB4">
        <v>22</v>
      </c>
      <c r="LC4">
        <v>26</v>
      </c>
      <c r="LD4">
        <v>20</v>
      </c>
      <c r="LE4">
        <v>24</v>
      </c>
      <c r="LF4">
        <v>26</v>
      </c>
      <c r="LG4">
        <v>7</v>
      </c>
      <c r="LH4">
        <v>6</v>
      </c>
      <c r="LI4">
        <v>19</v>
      </c>
      <c r="LJ4">
        <v>11</v>
      </c>
      <c r="LK4">
        <v>15</v>
      </c>
      <c r="LL4">
        <v>0</v>
      </c>
      <c r="LM4">
        <v>13</v>
      </c>
      <c r="LN4">
        <v>9</v>
      </c>
      <c r="LO4">
        <v>26</v>
      </c>
      <c r="LP4">
        <v>11</v>
      </c>
      <c r="LQ4">
        <v>17</v>
      </c>
      <c r="LR4">
        <v>11</v>
      </c>
      <c r="LS4">
        <v>11</v>
      </c>
      <c r="LT4">
        <v>4</v>
      </c>
      <c r="LV4">
        <v>7</v>
      </c>
      <c r="LW4">
        <v>26</v>
      </c>
      <c r="LX4">
        <v>6</v>
      </c>
      <c r="LY4">
        <v>26</v>
      </c>
      <c r="LZ4">
        <v>17</v>
      </c>
      <c r="MA4">
        <v>11</v>
      </c>
      <c r="MB4">
        <v>13</v>
      </c>
      <c r="MC4">
        <v>11</v>
      </c>
      <c r="MD4">
        <v>2</v>
      </c>
      <c r="ME4">
        <v>20</v>
      </c>
      <c r="MF4">
        <v>20</v>
      </c>
      <c r="MG4">
        <v>4</v>
      </c>
      <c r="MH4">
        <v>19</v>
      </c>
      <c r="MI4">
        <v>13</v>
      </c>
      <c r="MJ4">
        <v>7</v>
      </c>
      <c r="MK4">
        <v>4</v>
      </c>
      <c r="ML4">
        <v>4</v>
      </c>
      <c r="MM4">
        <v>20</v>
      </c>
      <c r="MN4">
        <v>6</v>
      </c>
      <c r="MO4">
        <v>13</v>
      </c>
      <c r="MP4">
        <v>13</v>
      </c>
      <c r="MQ4">
        <v>7</v>
      </c>
      <c r="MR4">
        <v>4</v>
      </c>
      <c r="MS4">
        <v>22</v>
      </c>
      <c r="MT4">
        <v>7</v>
      </c>
      <c r="MU4">
        <v>17</v>
      </c>
      <c r="MV4">
        <v>13</v>
      </c>
      <c r="MW4">
        <v>13</v>
      </c>
      <c r="MX4">
        <v>19</v>
      </c>
      <c r="MY4">
        <v>13</v>
      </c>
      <c r="MZ4">
        <v>6</v>
      </c>
      <c r="NA4">
        <v>9</v>
      </c>
      <c r="NB4">
        <v>4</v>
      </c>
    </row>
    <row r="5" spans="1:366" x14ac:dyDescent="0.45">
      <c r="A5" t="s">
        <v>36</v>
      </c>
      <c r="B5">
        <v>13</v>
      </c>
      <c r="C5">
        <v>24</v>
      </c>
      <c r="D5">
        <v>15</v>
      </c>
      <c r="E5">
        <v>17</v>
      </c>
      <c r="F5">
        <v>31</v>
      </c>
      <c r="G5">
        <v>19</v>
      </c>
      <c r="H5">
        <v>15</v>
      </c>
      <c r="I5">
        <v>26</v>
      </c>
      <c r="J5">
        <v>35</v>
      </c>
      <c r="K5">
        <v>22</v>
      </c>
      <c r="L5">
        <v>15</v>
      </c>
      <c r="M5">
        <v>15</v>
      </c>
      <c r="N5">
        <v>26</v>
      </c>
      <c r="O5">
        <v>26</v>
      </c>
      <c r="P5">
        <v>24</v>
      </c>
      <c r="Q5">
        <v>19</v>
      </c>
      <c r="R5">
        <v>24</v>
      </c>
      <c r="S5">
        <v>22</v>
      </c>
      <c r="T5">
        <v>31</v>
      </c>
      <c r="U5">
        <v>15</v>
      </c>
      <c r="V5">
        <v>9</v>
      </c>
      <c r="W5">
        <v>19</v>
      </c>
      <c r="X5">
        <v>41</v>
      </c>
      <c r="Y5">
        <v>15</v>
      </c>
      <c r="Z5">
        <v>19</v>
      </c>
      <c r="AA5">
        <v>17</v>
      </c>
      <c r="AB5">
        <v>28</v>
      </c>
      <c r="AC5">
        <v>24</v>
      </c>
      <c r="AD5">
        <v>19</v>
      </c>
      <c r="AE5">
        <v>13</v>
      </c>
      <c r="AF5">
        <v>17</v>
      </c>
      <c r="AG5">
        <v>20</v>
      </c>
      <c r="AH5">
        <v>19</v>
      </c>
      <c r="AI5">
        <v>26</v>
      </c>
      <c r="AJ5">
        <v>22</v>
      </c>
      <c r="AK5">
        <v>11</v>
      </c>
      <c r="AL5">
        <v>20</v>
      </c>
      <c r="AM5">
        <v>31</v>
      </c>
      <c r="AN5">
        <v>22</v>
      </c>
      <c r="AO5">
        <v>11</v>
      </c>
      <c r="AP5">
        <v>20</v>
      </c>
      <c r="AQ5">
        <v>15</v>
      </c>
      <c r="AR5">
        <v>24</v>
      </c>
      <c r="AS5">
        <v>28</v>
      </c>
      <c r="AT5">
        <v>13</v>
      </c>
      <c r="AU5">
        <v>19</v>
      </c>
      <c r="AV5">
        <v>24</v>
      </c>
      <c r="AW5">
        <v>22</v>
      </c>
      <c r="AX5">
        <v>15</v>
      </c>
      <c r="AY5">
        <v>33</v>
      </c>
      <c r="AZ5">
        <v>22</v>
      </c>
      <c r="BA5">
        <v>20</v>
      </c>
      <c r="BB5">
        <v>28</v>
      </c>
      <c r="BC5">
        <v>22</v>
      </c>
      <c r="BD5">
        <v>31</v>
      </c>
      <c r="BE5">
        <v>19</v>
      </c>
      <c r="BF5">
        <v>22</v>
      </c>
      <c r="BG5">
        <v>24</v>
      </c>
      <c r="BH5">
        <v>22</v>
      </c>
      <c r="BI5">
        <v>20</v>
      </c>
      <c r="BJ5">
        <v>24</v>
      </c>
      <c r="BK5">
        <v>28</v>
      </c>
      <c r="BL5">
        <v>28</v>
      </c>
      <c r="BM5">
        <v>22</v>
      </c>
      <c r="BN5">
        <v>19</v>
      </c>
      <c r="BO5">
        <v>19</v>
      </c>
      <c r="BP5">
        <v>28</v>
      </c>
      <c r="BQ5">
        <v>13</v>
      </c>
      <c r="BR5">
        <v>22</v>
      </c>
      <c r="BS5">
        <v>22</v>
      </c>
      <c r="BT5">
        <v>20</v>
      </c>
      <c r="BU5">
        <v>15</v>
      </c>
      <c r="BV5">
        <v>31</v>
      </c>
      <c r="BW5">
        <v>33</v>
      </c>
      <c r="BX5">
        <v>22</v>
      </c>
      <c r="BY5">
        <v>20</v>
      </c>
      <c r="BZ5">
        <v>7</v>
      </c>
      <c r="CA5">
        <v>20</v>
      </c>
      <c r="CB5">
        <v>17</v>
      </c>
      <c r="CC5">
        <v>20</v>
      </c>
      <c r="CD5">
        <v>15</v>
      </c>
      <c r="CE5">
        <v>19</v>
      </c>
      <c r="CF5">
        <v>19</v>
      </c>
      <c r="CG5">
        <v>22</v>
      </c>
      <c r="CH5">
        <v>24</v>
      </c>
      <c r="CI5">
        <v>11</v>
      </c>
      <c r="CJ5">
        <v>24</v>
      </c>
      <c r="CK5">
        <v>20</v>
      </c>
      <c r="CL5">
        <v>35</v>
      </c>
      <c r="CM5">
        <v>24</v>
      </c>
      <c r="CN5">
        <v>26</v>
      </c>
      <c r="CO5">
        <v>22</v>
      </c>
      <c r="CP5">
        <v>20</v>
      </c>
      <c r="CQ5">
        <v>19</v>
      </c>
      <c r="CR5">
        <v>9</v>
      </c>
      <c r="CS5">
        <v>20</v>
      </c>
      <c r="CT5">
        <v>17</v>
      </c>
      <c r="CU5">
        <v>19</v>
      </c>
      <c r="CV5">
        <v>28</v>
      </c>
      <c r="CW5">
        <v>24</v>
      </c>
      <c r="CX5">
        <v>15</v>
      </c>
      <c r="CY5">
        <v>9</v>
      </c>
      <c r="CZ5">
        <v>20</v>
      </c>
      <c r="DA5">
        <v>20</v>
      </c>
      <c r="DB5">
        <v>20</v>
      </c>
      <c r="DC5">
        <v>20</v>
      </c>
      <c r="DD5">
        <v>17</v>
      </c>
      <c r="DE5">
        <v>19</v>
      </c>
      <c r="DF5">
        <v>15</v>
      </c>
      <c r="DG5">
        <v>13</v>
      </c>
      <c r="DH5">
        <v>20</v>
      </c>
      <c r="DI5">
        <v>20</v>
      </c>
      <c r="DJ5">
        <v>15</v>
      </c>
      <c r="DK5">
        <v>19</v>
      </c>
      <c r="DL5">
        <v>15</v>
      </c>
      <c r="DM5">
        <v>26</v>
      </c>
      <c r="DN5">
        <v>19</v>
      </c>
      <c r="DO5">
        <v>11</v>
      </c>
      <c r="DP5">
        <v>13</v>
      </c>
      <c r="DQ5">
        <v>19</v>
      </c>
      <c r="DR5">
        <v>11</v>
      </c>
      <c r="DS5">
        <v>19</v>
      </c>
      <c r="DT5">
        <v>6</v>
      </c>
      <c r="DU5">
        <v>22</v>
      </c>
      <c r="DV5">
        <v>24</v>
      </c>
      <c r="DW5">
        <v>11</v>
      </c>
      <c r="DX5">
        <v>6</v>
      </c>
      <c r="DY5">
        <v>33</v>
      </c>
      <c r="DZ5">
        <v>22</v>
      </c>
      <c r="EA5">
        <v>24</v>
      </c>
      <c r="EB5">
        <v>20</v>
      </c>
      <c r="EC5">
        <v>11</v>
      </c>
      <c r="ED5">
        <v>17</v>
      </c>
      <c r="EE5">
        <v>19</v>
      </c>
      <c r="EF5">
        <v>13</v>
      </c>
      <c r="EG5">
        <v>17</v>
      </c>
      <c r="EH5">
        <v>17</v>
      </c>
      <c r="EI5">
        <v>13</v>
      </c>
      <c r="EJ5">
        <v>15</v>
      </c>
      <c r="EK5">
        <v>9</v>
      </c>
      <c r="EL5">
        <v>15</v>
      </c>
      <c r="EM5">
        <v>15</v>
      </c>
      <c r="EN5">
        <v>11</v>
      </c>
      <c r="EO5">
        <v>7</v>
      </c>
      <c r="EP5">
        <v>7</v>
      </c>
      <c r="EQ5">
        <v>13</v>
      </c>
      <c r="ER5">
        <v>37</v>
      </c>
      <c r="ES5">
        <v>22</v>
      </c>
      <c r="ET5">
        <v>37</v>
      </c>
      <c r="EU5">
        <v>13</v>
      </c>
      <c r="EV5">
        <v>19</v>
      </c>
      <c r="EW5">
        <v>26</v>
      </c>
      <c r="EX5">
        <v>6</v>
      </c>
      <c r="EY5">
        <v>11</v>
      </c>
      <c r="EZ5">
        <v>30</v>
      </c>
      <c r="FA5">
        <v>15</v>
      </c>
      <c r="FB5">
        <v>17</v>
      </c>
      <c r="FC5">
        <v>6</v>
      </c>
      <c r="FD5">
        <v>6</v>
      </c>
      <c r="FE5">
        <v>4</v>
      </c>
      <c r="FH5">
        <v>11</v>
      </c>
      <c r="FI5">
        <v>13</v>
      </c>
      <c r="FJ5">
        <v>11</v>
      </c>
      <c r="FK5">
        <v>13</v>
      </c>
      <c r="FL5">
        <v>9</v>
      </c>
      <c r="FM5">
        <v>22</v>
      </c>
      <c r="FN5">
        <v>6</v>
      </c>
      <c r="FO5">
        <v>20</v>
      </c>
      <c r="FP5">
        <v>13</v>
      </c>
      <c r="FQ5">
        <v>19</v>
      </c>
      <c r="FR5">
        <v>20</v>
      </c>
      <c r="FS5">
        <v>24</v>
      </c>
      <c r="FT5">
        <v>13</v>
      </c>
      <c r="FU5">
        <v>15</v>
      </c>
      <c r="FV5">
        <v>19</v>
      </c>
      <c r="FW5">
        <v>9</v>
      </c>
      <c r="FX5">
        <v>17</v>
      </c>
      <c r="FY5">
        <v>28</v>
      </c>
      <c r="FZ5">
        <v>20</v>
      </c>
      <c r="GA5">
        <v>9</v>
      </c>
      <c r="GB5">
        <v>11</v>
      </c>
      <c r="GC5">
        <v>20</v>
      </c>
      <c r="GD5">
        <v>24</v>
      </c>
      <c r="GE5">
        <v>11</v>
      </c>
      <c r="GF5">
        <v>13</v>
      </c>
      <c r="GG5">
        <v>11</v>
      </c>
      <c r="GH5">
        <v>11</v>
      </c>
      <c r="GI5">
        <v>11</v>
      </c>
      <c r="GJ5">
        <v>7</v>
      </c>
      <c r="GK5">
        <v>28</v>
      </c>
      <c r="GL5">
        <v>37</v>
      </c>
      <c r="GM5">
        <v>33</v>
      </c>
      <c r="GN5">
        <v>24</v>
      </c>
      <c r="GO5">
        <v>20</v>
      </c>
      <c r="GP5">
        <v>24</v>
      </c>
      <c r="GQ5">
        <v>17</v>
      </c>
      <c r="GR5">
        <v>17</v>
      </c>
      <c r="GS5">
        <v>13</v>
      </c>
      <c r="GT5">
        <v>17</v>
      </c>
      <c r="GU5">
        <v>15</v>
      </c>
      <c r="GV5">
        <v>15</v>
      </c>
      <c r="GW5">
        <v>20</v>
      </c>
      <c r="GX5">
        <v>19</v>
      </c>
      <c r="GY5">
        <v>17</v>
      </c>
      <c r="GZ5">
        <v>9</v>
      </c>
      <c r="HA5">
        <v>15</v>
      </c>
      <c r="HB5">
        <v>15</v>
      </c>
      <c r="HC5">
        <v>4</v>
      </c>
      <c r="HD5">
        <v>20</v>
      </c>
      <c r="HE5">
        <v>24</v>
      </c>
      <c r="HF5">
        <v>11</v>
      </c>
      <c r="HG5">
        <v>4</v>
      </c>
      <c r="HH5">
        <v>20</v>
      </c>
      <c r="HI5">
        <v>15</v>
      </c>
      <c r="HJ5">
        <v>19</v>
      </c>
      <c r="HK5">
        <v>13</v>
      </c>
      <c r="HL5">
        <v>20</v>
      </c>
      <c r="HM5">
        <v>43</v>
      </c>
      <c r="HN5">
        <v>37</v>
      </c>
      <c r="HO5">
        <v>30</v>
      </c>
      <c r="HP5">
        <v>30</v>
      </c>
      <c r="HQ5">
        <v>20</v>
      </c>
      <c r="HR5">
        <v>13</v>
      </c>
      <c r="HS5">
        <v>15</v>
      </c>
      <c r="HT5">
        <v>20</v>
      </c>
      <c r="HU5">
        <v>19</v>
      </c>
      <c r="HV5">
        <v>22</v>
      </c>
      <c r="HW5">
        <v>28</v>
      </c>
      <c r="HX5">
        <v>48</v>
      </c>
      <c r="HY5">
        <v>31</v>
      </c>
      <c r="HZ5">
        <v>39</v>
      </c>
      <c r="IA5">
        <v>31</v>
      </c>
      <c r="IB5">
        <v>17</v>
      </c>
      <c r="IC5">
        <v>17</v>
      </c>
      <c r="ID5">
        <v>28</v>
      </c>
      <c r="IE5">
        <v>13</v>
      </c>
      <c r="IF5">
        <v>15</v>
      </c>
      <c r="IG5">
        <v>20</v>
      </c>
      <c r="IH5">
        <v>20</v>
      </c>
      <c r="II5">
        <v>24</v>
      </c>
      <c r="IJ5">
        <v>20</v>
      </c>
      <c r="IK5">
        <v>19</v>
      </c>
      <c r="IL5">
        <v>28</v>
      </c>
      <c r="IM5">
        <v>19</v>
      </c>
      <c r="IN5">
        <v>7</v>
      </c>
      <c r="IO5">
        <v>17</v>
      </c>
      <c r="IP5">
        <v>11</v>
      </c>
      <c r="IQ5">
        <v>41</v>
      </c>
      <c r="IR5">
        <v>24</v>
      </c>
      <c r="IS5">
        <v>28</v>
      </c>
      <c r="IT5">
        <v>28</v>
      </c>
      <c r="IU5">
        <v>19</v>
      </c>
      <c r="IV5">
        <v>17</v>
      </c>
      <c r="IW5">
        <v>17</v>
      </c>
      <c r="IX5">
        <v>20</v>
      </c>
      <c r="IY5">
        <v>13</v>
      </c>
      <c r="IZ5">
        <v>50</v>
      </c>
      <c r="JA5">
        <v>28</v>
      </c>
      <c r="JB5">
        <v>13</v>
      </c>
      <c r="JC5">
        <v>22</v>
      </c>
      <c r="JD5">
        <v>22</v>
      </c>
      <c r="JE5">
        <v>26</v>
      </c>
      <c r="JF5">
        <v>24</v>
      </c>
      <c r="JG5">
        <v>17</v>
      </c>
      <c r="JH5">
        <v>26</v>
      </c>
      <c r="JI5">
        <v>20</v>
      </c>
      <c r="JJ5">
        <v>24</v>
      </c>
      <c r="JK5">
        <v>20</v>
      </c>
      <c r="JL5">
        <v>33</v>
      </c>
      <c r="JM5">
        <v>24</v>
      </c>
      <c r="JN5">
        <v>20</v>
      </c>
      <c r="JO5">
        <v>20</v>
      </c>
      <c r="JP5">
        <v>22</v>
      </c>
      <c r="JQ5">
        <v>15</v>
      </c>
      <c r="JR5">
        <v>31</v>
      </c>
      <c r="JS5">
        <v>13</v>
      </c>
      <c r="JT5">
        <v>22</v>
      </c>
      <c r="JU5">
        <v>20</v>
      </c>
      <c r="JV5">
        <v>28</v>
      </c>
      <c r="JW5">
        <v>26</v>
      </c>
      <c r="JX5">
        <v>28</v>
      </c>
      <c r="JY5">
        <v>19</v>
      </c>
      <c r="JZ5">
        <v>26</v>
      </c>
      <c r="KA5">
        <v>17</v>
      </c>
      <c r="KB5">
        <v>24</v>
      </c>
      <c r="KC5">
        <v>22</v>
      </c>
      <c r="KD5">
        <v>15</v>
      </c>
      <c r="KE5">
        <v>37</v>
      </c>
      <c r="KF5">
        <v>17</v>
      </c>
      <c r="KG5">
        <v>37</v>
      </c>
      <c r="KH5">
        <v>19</v>
      </c>
      <c r="KI5">
        <v>24</v>
      </c>
      <c r="KJ5">
        <v>20</v>
      </c>
      <c r="KK5">
        <v>24</v>
      </c>
      <c r="KL5">
        <v>17</v>
      </c>
      <c r="KM5">
        <v>13</v>
      </c>
      <c r="KN5">
        <v>35</v>
      </c>
      <c r="KO5">
        <v>22</v>
      </c>
      <c r="KP5">
        <v>28</v>
      </c>
      <c r="KQ5">
        <v>22</v>
      </c>
      <c r="KR5">
        <v>22</v>
      </c>
      <c r="KS5">
        <v>19</v>
      </c>
      <c r="KT5">
        <v>20</v>
      </c>
      <c r="KY5">
        <v>26</v>
      </c>
      <c r="KZ5">
        <v>28</v>
      </c>
      <c r="LA5">
        <v>39</v>
      </c>
      <c r="LB5">
        <v>24</v>
      </c>
      <c r="LC5">
        <v>20</v>
      </c>
      <c r="LD5">
        <v>28</v>
      </c>
      <c r="LE5">
        <v>26</v>
      </c>
      <c r="LF5">
        <v>19</v>
      </c>
      <c r="LG5">
        <v>20</v>
      </c>
      <c r="LH5">
        <v>17</v>
      </c>
      <c r="LI5">
        <v>22</v>
      </c>
      <c r="LJ5">
        <v>26</v>
      </c>
      <c r="LK5">
        <v>24</v>
      </c>
      <c r="LL5">
        <v>24</v>
      </c>
      <c r="LM5">
        <v>20</v>
      </c>
      <c r="LN5">
        <v>22</v>
      </c>
      <c r="LO5">
        <v>20</v>
      </c>
      <c r="LP5">
        <v>9</v>
      </c>
      <c r="LQ5">
        <v>17</v>
      </c>
      <c r="LR5">
        <v>19</v>
      </c>
      <c r="LS5">
        <v>24</v>
      </c>
      <c r="LT5">
        <v>20</v>
      </c>
      <c r="LU5">
        <v>28</v>
      </c>
      <c r="LV5">
        <v>20</v>
      </c>
      <c r="LW5">
        <v>9</v>
      </c>
      <c r="LX5">
        <v>22</v>
      </c>
      <c r="LY5">
        <v>35</v>
      </c>
      <c r="LZ5">
        <v>19</v>
      </c>
      <c r="MA5">
        <v>17</v>
      </c>
      <c r="MB5">
        <v>17</v>
      </c>
      <c r="MC5">
        <v>17</v>
      </c>
      <c r="MD5">
        <v>22</v>
      </c>
      <c r="ME5">
        <v>24</v>
      </c>
      <c r="MF5">
        <v>26</v>
      </c>
      <c r="MG5">
        <v>26</v>
      </c>
      <c r="MH5">
        <v>20</v>
      </c>
      <c r="MI5">
        <v>20</v>
      </c>
      <c r="MJ5">
        <v>24</v>
      </c>
      <c r="MK5">
        <v>20</v>
      </c>
      <c r="ML5">
        <v>13</v>
      </c>
      <c r="MM5">
        <v>31</v>
      </c>
      <c r="MN5">
        <v>20</v>
      </c>
      <c r="MO5">
        <v>28</v>
      </c>
      <c r="MP5">
        <v>7</v>
      </c>
      <c r="MQ5">
        <v>19</v>
      </c>
      <c r="MR5">
        <v>19</v>
      </c>
      <c r="MS5">
        <v>20</v>
      </c>
      <c r="MT5">
        <v>17</v>
      </c>
      <c r="MU5">
        <v>15</v>
      </c>
      <c r="MV5">
        <v>28</v>
      </c>
      <c r="MW5">
        <v>26</v>
      </c>
      <c r="MX5">
        <v>28</v>
      </c>
      <c r="MY5">
        <v>20</v>
      </c>
      <c r="MZ5">
        <v>15</v>
      </c>
      <c r="NA5">
        <v>22</v>
      </c>
      <c r="NB5">
        <v>26</v>
      </c>
    </row>
    <row r="6" spans="1:366" x14ac:dyDescent="0.45">
      <c r="A6" t="s">
        <v>55</v>
      </c>
      <c r="B6">
        <f t="shared" ref="B6:BM6" si="0">MIN(B4,B5)</f>
        <v>13</v>
      </c>
      <c r="C6">
        <f t="shared" si="0"/>
        <v>11</v>
      </c>
      <c r="D6">
        <f t="shared" si="0"/>
        <v>13</v>
      </c>
      <c r="E6">
        <f t="shared" si="0"/>
        <v>7</v>
      </c>
      <c r="F6">
        <f t="shared" si="0"/>
        <v>4</v>
      </c>
      <c r="G6">
        <f t="shared" si="0"/>
        <v>19</v>
      </c>
      <c r="H6">
        <f t="shared" si="0"/>
        <v>13</v>
      </c>
      <c r="I6">
        <f t="shared" si="0"/>
        <v>11</v>
      </c>
      <c r="J6">
        <f t="shared" si="0"/>
        <v>17</v>
      </c>
      <c r="K6">
        <f t="shared" si="0"/>
        <v>22</v>
      </c>
      <c r="L6">
        <f t="shared" si="0"/>
        <v>4</v>
      </c>
      <c r="M6">
        <f t="shared" si="0"/>
        <v>11</v>
      </c>
      <c r="N6">
        <f t="shared" si="0"/>
        <v>22</v>
      </c>
      <c r="O6">
        <f t="shared" si="0"/>
        <v>4</v>
      </c>
      <c r="P6">
        <f t="shared" si="0"/>
        <v>13</v>
      </c>
      <c r="Q6">
        <f t="shared" si="0"/>
        <v>4</v>
      </c>
      <c r="R6">
        <f t="shared" si="0"/>
        <v>4</v>
      </c>
      <c r="S6">
        <f t="shared" si="0"/>
        <v>22</v>
      </c>
      <c r="T6">
        <f t="shared" si="0"/>
        <v>6</v>
      </c>
      <c r="U6">
        <f t="shared" si="0"/>
        <v>9</v>
      </c>
      <c r="V6">
        <f t="shared" si="0"/>
        <v>2</v>
      </c>
      <c r="W6">
        <f t="shared" si="0"/>
        <v>9</v>
      </c>
      <c r="X6">
        <f t="shared" si="0"/>
        <v>4</v>
      </c>
      <c r="Y6">
        <f t="shared" si="0"/>
        <v>15</v>
      </c>
      <c r="Z6">
        <f t="shared" si="0"/>
        <v>7</v>
      </c>
      <c r="AA6">
        <f t="shared" si="0"/>
        <v>6</v>
      </c>
      <c r="AB6">
        <f t="shared" si="0"/>
        <v>17</v>
      </c>
      <c r="AC6">
        <f t="shared" si="0"/>
        <v>13</v>
      </c>
      <c r="AD6">
        <f t="shared" si="0"/>
        <v>13</v>
      </c>
      <c r="AE6">
        <f t="shared" si="0"/>
        <v>2</v>
      </c>
      <c r="AF6">
        <f t="shared" si="0"/>
        <v>7</v>
      </c>
      <c r="AG6">
        <f t="shared" si="0"/>
        <v>19</v>
      </c>
      <c r="AH6">
        <f t="shared" si="0"/>
        <v>13</v>
      </c>
      <c r="AI6">
        <f t="shared" si="0"/>
        <v>7</v>
      </c>
      <c r="AJ6">
        <f t="shared" si="0"/>
        <v>6</v>
      </c>
      <c r="AK6">
        <f t="shared" si="0"/>
        <v>11</v>
      </c>
      <c r="AL6">
        <f t="shared" si="0"/>
        <v>11</v>
      </c>
      <c r="AM6">
        <f t="shared" si="0"/>
        <v>13</v>
      </c>
      <c r="AN6">
        <f t="shared" si="0"/>
        <v>2</v>
      </c>
      <c r="AO6">
        <f t="shared" si="0"/>
        <v>4</v>
      </c>
      <c r="AP6">
        <f t="shared" si="0"/>
        <v>6</v>
      </c>
      <c r="AQ6">
        <f t="shared" si="0"/>
        <v>11</v>
      </c>
      <c r="AR6">
        <f t="shared" si="0"/>
        <v>13</v>
      </c>
      <c r="AS6">
        <f t="shared" si="0"/>
        <v>20</v>
      </c>
      <c r="AT6">
        <f t="shared" si="0"/>
        <v>13</v>
      </c>
      <c r="AU6">
        <f t="shared" si="0"/>
        <v>9</v>
      </c>
      <c r="AV6">
        <f t="shared" si="0"/>
        <v>9</v>
      </c>
      <c r="AW6">
        <f t="shared" si="0"/>
        <v>9</v>
      </c>
      <c r="AX6">
        <f t="shared" si="0"/>
        <v>4</v>
      </c>
      <c r="AY6">
        <f t="shared" si="0"/>
        <v>15</v>
      </c>
      <c r="AZ6">
        <f t="shared" si="0"/>
        <v>19</v>
      </c>
      <c r="BA6">
        <f t="shared" si="0"/>
        <v>19</v>
      </c>
      <c r="BB6">
        <f t="shared" si="0"/>
        <v>19</v>
      </c>
      <c r="BC6">
        <f t="shared" si="0"/>
        <v>22</v>
      </c>
      <c r="BD6">
        <f t="shared" si="0"/>
        <v>20</v>
      </c>
      <c r="BE6">
        <f t="shared" si="0"/>
        <v>2</v>
      </c>
      <c r="BF6">
        <f t="shared" si="0"/>
        <v>15</v>
      </c>
      <c r="BG6">
        <f t="shared" si="0"/>
        <v>17</v>
      </c>
      <c r="BH6">
        <f t="shared" si="0"/>
        <v>13</v>
      </c>
      <c r="BI6">
        <f t="shared" si="0"/>
        <v>7</v>
      </c>
      <c r="BJ6">
        <f t="shared" si="0"/>
        <v>4</v>
      </c>
      <c r="BK6">
        <f t="shared" si="0"/>
        <v>9</v>
      </c>
      <c r="BL6">
        <f t="shared" si="0"/>
        <v>17</v>
      </c>
      <c r="BM6">
        <f t="shared" si="0"/>
        <v>6</v>
      </c>
      <c r="BN6">
        <f t="shared" ref="BN6:DY6" si="1">MIN(BN4,BN5)</f>
        <v>6</v>
      </c>
      <c r="BO6">
        <f t="shared" si="1"/>
        <v>19</v>
      </c>
      <c r="BP6">
        <f t="shared" si="1"/>
        <v>11</v>
      </c>
      <c r="BQ6">
        <f t="shared" si="1"/>
        <v>13</v>
      </c>
      <c r="BR6">
        <f t="shared" si="1"/>
        <v>9</v>
      </c>
      <c r="BS6">
        <f t="shared" si="1"/>
        <v>22</v>
      </c>
      <c r="BT6">
        <f t="shared" si="1"/>
        <v>15</v>
      </c>
      <c r="BU6">
        <f t="shared" si="1"/>
        <v>15</v>
      </c>
      <c r="BV6">
        <f t="shared" si="1"/>
        <v>19</v>
      </c>
      <c r="BW6">
        <f t="shared" si="1"/>
        <v>17</v>
      </c>
      <c r="BX6">
        <f t="shared" si="1"/>
        <v>22</v>
      </c>
      <c r="BY6">
        <f t="shared" si="1"/>
        <v>20</v>
      </c>
      <c r="BZ6">
        <f t="shared" si="1"/>
        <v>7</v>
      </c>
      <c r="CA6">
        <f t="shared" si="1"/>
        <v>15</v>
      </c>
      <c r="CB6">
        <f t="shared" si="1"/>
        <v>17</v>
      </c>
      <c r="CC6">
        <f t="shared" si="1"/>
        <v>7</v>
      </c>
      <c r="CD6">
        <f t="shared" si="1"/>
        <v>13</v>
      </c>
      <c r="CE6">
        <f t="shared" si="1"/>
        <v>17</v>
      </c>
      <c r="CF6">
        <f t="shared" si="1"/>
        <v>17</v>
      </c>
      <c r="CG6">
        <f t="shared" si="1"/>
        <v>17</v>
      </c>
      <c r="CH6">
        <f t="shared" si="1"/>
        <v>24</v>
      </c>
      <c r="CI6">
        <f t="shared" si="1"/>
        <v>11</v>
      </c>
      <c r="CJ6">
        <f t="shared" si="1"/>
        <v>17</v>
      </c>
      <c r="CK6">
        <f t="shared" si="1"/>
        <v>11</v>
      </c>
      <c r="CL6">
        <f t="shared" si="1"/>
        <v>4</v>
      </c>
      <c r="CM6">
        <f t="shared" si="1"/>
        <v>24</v>
      </c>
      <c r="CN6">
        <f t="shared" si="1"/>
        <v>20</v>
      </c>
      <c r="CO6">
        <f t="shared" si="1"/>
        <v>20</v>
      </c>
      <c r="CP6">
        <f t="shared" si="1"/>
        <v>15</v>
      </c>
      <c r="CQ6">
        <f t="shared" si="1"/>
        <v>17</v>
      </c>
      <c r="CR6">
        <f t="shared" si="1"/>
        <v>7</v>
      </c>
      <c r="CS6">
        <f t="shared" si="1"/>
        <v>4</v>
      </c>
      <c r="CT6">
        <f t="shared" si="1"/>
        <v>9</v>
      </c>
      <c r="CU6">
        <f t="shared" si="1"/>
        <v>15</v>
      </c>
      <c r="CV6">
        <f t="shared" si="1"/>
        <v>13</v>
      </c>
      <c r="CW6">
        <f t="shared" si="1"/>
        <v>24</v>
      </c>
      <c r="CX6">
        <f t="shared" si="1"/>
        <v>15</v>
      </c>
      <c r="CY6">
        <f t="shared" si="1"/>
        <v>9</v>
      </c>
      <c r="CZ6">
        <f t="shared" si="1"/>
        <v>13</v>
      </c>
      <c r="DA6">
        <f t="shared" si="1"/>
        <v>17</v>
      </c>
      <c r="DB6">
        <f t="shared" si="1"/>
        <v>17</v>
      </c>
      <c r="DC6">
        <f t="shared" si="1"/>
        <v>15</v>
      </c>
      <c r="DD6">
        <f t="shared" si="1"/>
        <v>15</v>
      </c>
      <c r="DE6">
        <f t="shared" si="1"/>
        <v>17</v>
      </c>
      <c r="DF6">
        <f t="shared" si="1"/>
        <v>9</v>
      </c>
      <c r="DG6">
        <f t="shared" si="1"/>
        <v>9</v>
      </c>
      <c r="DH6">
        <f t="shared" si="1"/>
        <v>4</v>
      </c>
      <c r="DI6">
        <f t="shared" si="1"/>
        <v>0</v>
      </c>
      <c r="DJ6">
        <f t="shared" si="1"/>
        <v>4</v>
      </c>
      <c r="DK6">
        <f t="shared" si="1"/>
        <v>11</v>
      </c>
      <c r="DL6">
        <f t="shared" si="1"/>
        <v>15</v>
      </c>
      <c r="DM6">
        <f t="shared" si="1"/>
        <v>11</v>
      </c>
      <c r="DN6">
        <f t="shared" si="1"/>
        <v>19</v>
      </c>
      <c r="DO6">
        <f t="shared" si="1"/>
        <v>11</v>
      </c>
      <c r="DP6">
        <f t="shared" si="1"/>
        <v>13</v>
      </c>
      <c r="DQ6">
        <f t="shared" si="1"/>
        <v>9</v>
      </c>
      <c r="DR6">
        <f t="shared" si="1"/>
        <v>2</v>
      </c>
      <c r="DS6">
        <f t="shared" si="1"/>
        <v>9</v>
      </c>
      <c r="DT6">
        <f t="shared" si="1"/>
        <v>6</v>
      </c>
      <c r="DU6">
        <f t="shared" si="1"/>
        <v>20</v>
      </c>
      <c r="DV6">
        <f t="shared" si="1"/>
        <v>24</v>
      </c>
      <c r="DW6">
        <f t="shared" si="1"/>
        <v>11</v>
      </c>
      <c r="DX6">
        <f t="shared" si="1"/>
        <v>6</v>
      </c>
      <c r="DY6">
        <f t="shared" si="1"/>
        <v>28</v>
      </c>
      <c r="DZ6">
        <f t="shared" ref="DZ6:GK6" si="2">MIN(DZ4,DZ5)</f>
        <v>17</v>
      </c>
      <c r="EA6">
        <f t="shared" si="2"/>
        <v>6</v>
      </c>
      <c r="EB6">
        <f t="shared" si="2"/>
        <v>20</v>
      </c>
      <c r="EC6">
        <f t="shared" si="2"/>
        <v>11</v>
      </c>
      <c r="ED6">
        <f t="shared" si="2"/>
        <v>17</v>
      </c>
      <c r="EE6">
        <f t="shared" si="2"/>
        <v>19</v>
      </c>
      <c r="EF6">
        <f t="shared" si="2"/>
        <v>13</v>
      </c>
      <c r="EG6">
        <f t="shared" si="2"/>
        <v>17</v>
      </c>
      <c r="EH6">
        <f t="shared" si="2"/>
        <v>17</v>
      </c>
      <c r="EI6">
        <f t="shared" si="2"/>
        <v>13</v>
      </c>
      <c r="EJ6">
        <f t="shared" si="2"/>
        <v>13</v>
      </c>
      <c r="EK6">
        <f t="shared" si="2"/>
        <v>9</v>
      </c>
      <c r="EL6">
        <f t="shared" si="2"/>
        <v>15</v>
      </c>
      <c r="EM6">
        <f t="shared" si="2"/>
        <v>15</v>
      </c>
      <c r="EN6">
        <f t="shared" si="2"/>
        <v>11</v>
      </c>
      <c r="EO6">
        <f t="shared" si="2"/>
        <v>7</v>
      </c>
      <c r="EP6">
        <f t="shared" si="2"/>
        <v>7</v>
      </c>
      <c r="EQ6">
        <f t="shared" si="2"/>
        <v>13</v>
      </c>
      <c r="ER6">
        <f t="shared" si="2"/>
        <v>20</v>
      </c>
      <c r="ES6">
        <f t="shared" si="2"/>
        <v>19</v>
      </c>
      <c r="ET6">
        <f t="shared" si="2"/>
        <v>30</v>
      </c>
      <c r="EU6">
        <f t="shared" si="2"/>
        <v>13</v>
      </c>
      <c r="EV6">
        <f t="shared" si="2"/>
        <v>19</v>
      </c>
      <c r="EW6">
        <f t="shared" si="2"/>
        <v>24</v>
      </c>
      <c r="EX6">
        <f t="shared" si="2"/>
        <v>6</v>
      </c>
      <c r="EY6">
        <f t="shared" si="2"/>
        <v>11</v>
      </c>
      <c r="EZ6">
        <f t="shared" si="2"/>
        <v>30</v>
      </c>
      <c r="FA6">
        <f t="shared" si="2"/>
        <v>15</v>
      </c>
      <c r="FB6">
        <f t="shared" si="2"/>
        <v>17</v>
      </c>
      <c r="FC6">
        <f t="shared" si="2"/>
        <v>6</v>
      </c>
      <c r="FD6">
        <f t="shared" si="2"/>
        <v>6</v>
      </c>
      <c r="FE6">
        <f t="shared" si="2"/>
        <v>4</v>
      </c>
      <c r="FF6">
        <f t="shared" si="2"/>
        <v>0</v>
      </c>
      <c r="FG6">
        <f t="shared" si="2"/>
        <v>0</v>
      </c>
      <c r="FH6">
        <f t="shared" si="2"/>
        <v>11</v>
      </c>
      <c r="FI6">
        <f t="shared" si="2"/>
        <v>13</v>
      </c>
      <c r="FJ6">
        <f t="shared" si="2"/>
        <v>11</v>
      </c>
      <c r="FK6">
        <f t="shared" si="2"/>
        <v>13</v>
      </c>
      <c r="FL6">
        <f t="shared" si="2"/>
        <v>9</v>
      </c>
      <c r="FM6">
        <f t="shared" si="2"/>
        <v>13</v>
      </c>
      <c r="FN6">
        <f t="shared" si="2"/>
        <v>6</v>
      </c>
      <c r="FO6">
        <f t="shared" si="2"/>
        <v>20</v>
      </c>
      <c r="FP6">
        <f t="shared" si="2"/>
        <v>13</v>
      </c>
      <c r="FQ6">
        <f t="shared" si="2"/>
        <v>19</v>
      </c>
      <c r="FR6">
        <f t="shared" si="2"/>
        <v>20</v>
      </c>
      <c r="FS6">
        <f t="shared" si="2"/>
        <v>20</v>
      </c>
      <c r="FT6">
        <f t="shared" si="2"/>
        <v>13</v>
      </c>
      <c r="FU6">
        <f t="shared" si="2"/>
        <v>13</v>
      </c>
      <c r="FV6">
        <f t="shared" si="2"/>
        <v>7</v>
      </c>
      <c r="FW6">
        <f t="shared" si="2"/>
        <v>9</v>
      </c>
      <c r="FX6">
        <f t="shared" si="2"/>
        <v>17</v>
      </c>
      <c r="FY6">
        <f t="shared" si="2"/>
        <v>17</v>
      </c>
      <c r="FZ6">
        <f t="shared" si="2"/>
        <v>9</v>
      </c>
      <c r="GA6">
        <f t="shared" si="2"/>
        <v>9</v>
      </c>
      <c r="GB6">
        <f t="shared" si="2"/>
        <v>11</v>
      </c>
      <c r="GC6">
        <f t="shared" si="2"/>
        <v>17</v>
      </c>
      <c r="GD6">
        <f t="shared" si="2"/>
        <v>13</v>
      </c>
      <c r="GE6">
        <f t="shared" si="2"/>
        <v>11</v>
      </c>
      <c r="GF6">
        <f t="shared" si="2"/>
        <v>13</v>
      </c>
      <c r="GG6">
        <f t="shared" si="2"/>
        <v>11</v>
      </c>
      <c r="GH6">
        <f t="shared" si="2"/>
        <v>11</v>
      </c>
      <c r="GI6">
        <f t="shared" si="2"/>
        <v>11</v>
      </c>
      <c r="GJ6">
        <f t="shared" si="2"/>
        <v>7</v>
      </c>
      <c r="GK6">
        <f t="shared" si="2"/>
        <v>28</v>
      </c>
      <c r="GL6">
        <f t="shared" ref="GL6:IW6" si="3">MIN(GL4,GL5)</f>
        <v>35</v>
      </c>
      <c r="GM6">
        <f t="shared" si="3"/>
        <v>28</v>
      </c>
      <c r="GN6">
        <f t="shared" si="3"/>
        <v>13</v>
      </c>
      <c r="GO6">
        <f t="shared" si="3"/>
        <v>20</v>
      </c>
      <c r="GP6">
        <f t="shared" si="3"/>
        <v>22</v>
      </c>
      <c r="GQ6">
        <f t="shared" si="3"/>
        <v>17</v>
      </c>
      <c r="GR6">
        <f t="shared" si="3"/>
        <v>13</v>
      </c>
      <c r="GS6">
        <f t="shared" si="3"/>
        <v>13</v>
      </c>
      <c r="GT6">
        <f t="shared" si="3"/>
        <v>15</v>
      </c>
      <c r="GU6">
        <f t="shared" si="3"/>
        <v>6</v>
      </c>
      <c r="GV6">
        <f t="shared" si="3"/>
        <v>15</v>
      </c>
      <c r="GW6">
        <f t="shared" si="3"/>
        <v>11</v>
      </c>
      <c r="GX6">
        <f t="shared" si="3"/>
        <v>11</v>
      </c>
      <c r="GY6">
        <f t="shared" si="3"/>
        <v>17</v>
      </c>
      <c r="GZ6">
        <f t="shared" si="3"/>
        <v>9</v>
      </c>
      <c r="HA6">
        <f t="shared" si="3"/>
        <v>15</v>
      </c>
      <c r="HB6">
        <f t="shared" si="3"/>
        <v>15</v>
      </c>
      <c r="HC6">
        <f t="shared" si="3"/>
        <v>4</v>
      </c>
      <c r="HD6">
        <f t="shared" si="3"/>
        <v>13</v>
      </c>
      <c r="HE6">
        <f t="shared" si="3"/>
        <v>24</v>
      </c>
      <c r="HF6">
        <f t="shared" si="3"/>
        <v>11</v>
      </c>
      <c r="HG6">
        <f t="shared" si="3"/>
        <v>4</v>
      </c>
      <c r="HH6">
        <f t="shared" si="3"/>
        <v>17</v>
      </c>
      <c r="HI6">
        <f t="shared" si="3"/>
        <v>15</v>
      </c>
      <c r="HJ6">
        <f t="shared" si="3"/>
        <v>17</v>
      </c>
      <c r="HK6">
        <f t="shared" si="3"/>
        <v>13</v>
      </c>
      <c r="HL6">
        <f t="shared" si="3"/>
        <v>4</v>
      </c>
      <c r="HM6">
        <f t="shared" si="3"/>
        <v>22</v>
      </c>
      <c r="HN6">
        <f t="shared" si="3"/>
        <v>33</v>
      </c>
      <c r="HO6">
        <f t="shared" si="3"/>
        <v>30</v>
      </c>
      <c r="HP6">
        <f t="shared" si="3"/>
        <v>30</v>
      </c>
      <c r="HQ6">
        <f t="shared" si="3"/>
        <v>20</v>
      </c>
      <c r="HR6">
        <f t="shared" si="3"/>
        <v>13</v>
      </c>
      <c r="HS6">
        <f t="shared" si="3"/>
        <v>15</v>
      </c>
      <c r="HT6">
        <f t="shared" si="3"/>
        <v>13</v>
      </c>
      <c r="HU6">
        <f t="shared" si="3"/>
        <v>17</v>
      </c>
      <c r="HV6">
        <f t="shared" si="3"/>
        <v>17</v>
      </c>
      <c r="HW6">
        <f t="shared" si="3"/>
        <v>9</v>
      </c>
      <c r="HX6">
        <f t="shared" si="3"/>
        <v>20</v>
      </c>
      <c r="HY6">
        <f t="shared" si="3"/>
        <v>24</v>
      </c>
      <c r="HZ6">
        <f t="shared" si="3"/>
        <v>11</v>
      </c>
      <c r="IA6">
        <f t="shared" si="3"/>
        <v>31</v>
      </c>
      <c r="IB6">
        <f t="shared" si="3"/>
        <v>17</v>
      </c>
      <c r="IC6">
        <f t="shared" si="3"/>
        <v>9</v>
      </c>
      <c r="ID6">
        <f t="shared" si="3"/>
        <v>15</v>
      </c>
      <c r="IE6">
        <f t="shared" si="3"/>
        <v>13</v>
      </c>
      <c r="IF6">
        <f t="shared" si="3"/>
        <v>13</v>
      </c>
      <c r="IG6">
        <f t="shared" si="3"/>
        <v>15</v>
      </c>
      <c r="IH6">
        <f t="shared" si="3"/>
        <v>20</v>
      </c>
      <c r="II6">
        <f t="shared" si="3"/>
        <v>22</v>
      </c>
      <c r="IJ6">
        <f t="shared" si="3"/>
        <v>15</v>
      </c>
      <c r="IK6">
        <f t="shared" si="3"/>
        <v>19</v>
      </c>
      <c r="IL6">
        <f t="shared" si="3"/>
        <v>24</v>
      </c>
      <c r="IM6">
        <f t="shared" si="3"/>
        <v>17</v>
      </c>
      <c r="IN6">
        <f t="shared" si="3"/>
        <v>7</v>
      </c>
      <c r="IO6">
        <f t="shared" si="3"/>
        <v>13</v>
      </c>
      <c r="IP6">
        <f t="shared" si="3"/>
        <v>11</v>
      </c>
      <c r="IQ6">
        <f t="shared" si="3"/>
        <v>35</v>
      </c>
      <c r="IR6">
        <f t="shared" si="3"/>
        <v>24</v>
      </c>
      <c r="IS6">
        <f t="shared" si="3"/>
        <v>28</v>
      </c>
      <c r="IT6">
        <f t="shared" si="3"/>
        <v>6</v>
      </c>
      <c r="IU6">
        <f t="shared" si="3"/>
        <v>13</v>
      </c>
      <c r="IV6">
        <f t="shared" si="3"/>
        <v>13</v>
      </c>
      <c r="IW6">
        <f t="shared" si="3"/>
        <v>17</v>
      </c>
      <c r="IX6">
        <f t="shared" ref="IX6:LI6" si="4">MIN(IX4,IX5)</f>
        <v>15</v>
      </c>
      <c r="IY6">
        <f t="shared" si="4"/>
        <v>13</v>
      </c>
      <c r="IZ6">
        <f t="shared" si="4"/>
        <v>7</v>
      </c>
      <c r="JA6">
        <f t="shared" si="4"/>
        <v>20</v>
      </c>
      <c r="JB6">
        <f t="shared" si="4"/>
        <v>13</v>
      </c>
      <c r="JC6">
        <f t="shared" si="4"/>
        <v>2</v>
      </c>
      <c r="JD6">
        <f t="shared" si="4"/>
        <v>19</v>
      </c>
      <c r="JE6">
        <f t="shared" si="4"/>
        <v>19</v>
      </c>
      <c r="JF6">
        <f t="shared" si="4"/>
        <v>13</v>
      </c>
      <c r="JG6">
        <f t="shared" si="4"/>
        <v>9</v>
      </c>
      <c r="JH6">
        <f t="shared" si="4"/>
        <v>19</v>
      </c>
      <c r="JI6">
        <f t="shared" si="4"/>
        <v>13</v>
      </c>
      <c r="JJ6">
        <f t="shared" si="4"/>
        <v>2</v>
      </c>
      <c r="JK6">
        <f t="shared" si="4"/>
        <v>13</v>
      </c>
      <c r="JL6">
        <f t="shared" si="4"/>
        <v>17</v>
      </c>
      <c r="JM6">
        <f t="shared" si="4"/>
        <v>7</v>
      </c>
      <c r="JN6">
        <f t="shared" si="4"/>
        <v>9</v>
      </c>
      <c r="JO6">
        <f t="shared" si="4"/>
        <v>2</v>
      </c>
      <c r="JP6">
        <f t="shared" si="4"/>
        <v>9</v>
      </c>
      <c r="JQ6">
        <f t="shared" si="4"/>
        <v>11</v>
      </c>
      <c r="JR6">
        <f t="shared" si="4"/>
        <v>13</v>
      </c>
      <c r="JS6">
        <f t="shared" si="4"/>
        <v>11</v>
      </c>
      <c r="JT6">
        <f t="shared" si="4"/>
        <v>13</v>
      </c>
      <c r="JU6">
        <f t="shared" si="4"/>
        <v>17</v>
      </c>
      <c r="JV6">
        <f t="shared" si="4"/>
        <v>13</v>
      </c>
      <c r="JW6">
        <f t="shared" si="4"/>
        <v>19</v>
      </c>
      <c r="JX6">
        <f t="shared" si="4"/>
        <v>17</v>
      </c>
      <c r="JY6">
        <f t="shared" si="4"/>
        <v>11</v>
      </c>
      <c r="JZ6">
        <f t="shared" si="4"/>
        <v>19</v>
      </c>
      <c r="KA6">
        <f t="shared" si="4"/>
        <v>17</v>
      </c>
      <c r="KB6">
        <f t="shared" si="4"/>
        <v>7</v>
      </c>
      <c r="KC6">
        <f t="shared" si="4"/>
        <v>11</v>
      </c>
      <c r="KD6">
        <f t="shared" si="4"/>
        <v>15</v>
      </c>
      <c r="KE6">
        <f t="shared" si="4"/>
        <v>13</v>
      </c>
      <c r="KF6">
        <f t="shared" si="4"/>
        <v>15</v>
      </c>
      <c r="KG6">
        <f t="shared" si="4"/>
        <v>11</v>
      </c>
      <c r="KH6">
        <f t="shared" si="4"/>
        <v>17</v>
      </c>
      <c r="KI6">
        <f t="shared" si="4"/>
        <v>17</v>
      </c>
      <c r="KJ6">
        <f t="shared" si="4"/>
        <v>13</v>
      </c>
      <c r="KK6">
        <f t="shared" si="4"/>
        <v>9</v>
      </c>
      <c r="KL6">
        <f t="shared" si="4"/>
        <v>13</v>
      </c>
      <c r="KM6">
        <f t="shared" si="4"/>
        <v>13</v>
      </c>
      <c r="KN6">
        <f t="shared" si="4"/>
        <v>19</v>
      </c>
      <c r="KO6">
        <f t="shared" si="4"/>
        <v>22</v>
      </c>
      <c r="KP6">
        <f t="shared" si="4"/>
        <v>11</v>
      </c>
      <c r="KQ6">
        <f t="shared" si="4"/>
        <v>9</v>
      </c>
      <c r="KR6">
        <f t="shared" si="4"/>
        <v>9</v>
      </c>
      <c r="KS6">
        <f t="shared" si="4"/>
        <v>6</v>
      </c>
      <c r="KT6">
        <f t="shared" si="4"/>
        <v>9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26</v>
      </c>
      <c r="KZ6">
        <f t="shared" si="4"/>
        <v>24</v>
      </c>
      <c r="LA6">
        <f t="shared" si="4"/>
        <v>20</v>
      </c>
      <c r="LB6">
        <f t="shared" si="4"/>
        <v>22</v>
      </c>
      <c r="LC6">
        <f t="shared" si="4"/>
        <v>20</v>
      </c>
      <c r="LD6">
        <f t="shared" si="4"/>
        <v>20</v>
      </c>
      <c r="LE6">
        <f t="shared" si="4"/>
        <v>24</v>
      </c>
      <c r="LF6">
        <f t="shared" si="4"/>
        <v>19</v>
      </c>
      <c r="LG6">
        <f t="shared" si="4"/>
        <v>7</v>
      </c>
      <c r="LH6">
        <f t="shared" si="4"/>
        <v>6</v>
      </c>
      <c r="LI6">
        <f t="shared" si="4"/>
        <v>19</v>
      </c>
      <c r="LJ6">
        <f t="shared" ref="LJ6:NB6" si="5">MIN(LJ4,LJ5)</f>
        <v>11</v>
      </c>
      <c r="LK6">
        <f t="shared" si="5"/>
        <v>15</v>
      </c>
      <c r="LL6">
        <f t="shared" si="5"/>
        <v>0</v>
      </c>
      <c r="LM6">
        <f t="shared" si="5"/>
        <v>13</v>
      </c>
      <c r="LN6">
        <f t="shared" si="5"/>
        <v>9</v>
      </c>
      <c r="LO6">
        <f t="shared" si="5"/>
        <v>20</v>
      </c>
      <c r="LP6">
        <f t="shared" si="5"/>
        <v>9</v>
      </c>
      <c r="LQ6">
        <f t="shared" si="5"/>
        <v>17</v>
      </c>
      <c r="LR6">
        <f t="shared" si="5"/>
        <v>11</v>
      </c>
      <c r="LS6">
        <f t="shared" si="5"/>
        <v>11</v>
      </c>
      <c r="LT6">
        <f t="shared" si="5"/>
        <v>4</v>
      </c>
      <c r="LU6">
        <f t="shared" si="5"/>
        <v>28</v>
      </c>
      <c r="LV6">
        <f t="shared" si="5"/>
        <v>7</v>
      </c>
      <c r="LW6">
        <f t="shared" si="5"/>
        <v>9</v>
      </c>
      <c r="LX6">
        <f t="shared" si="5"/>
        <v>6</v>
      </c>
      <c r="LY6">
        <f t="shared" si="5"/>
        <v>26</v>
      </c>
      <c r="LZ6">
        <f t="shared" si="5"/>
        <v>17</v>
      </c>
      <c r="MA6">
        <f t="shared" si="5"/>
        <v>11</v>
      </c>
      <c r="MB6">
        <f t="shared" si="5"/>
        <v>13</v>
      </c>
      <c r="MC6">
        <f t="shared" si="5"/>
        <v>11</v>
      </c>
      <c r="MD6">
        <f t="shared" si="5"/>
        <v>2</v>
      </c>
      <c r="ME6">
        <f t="shared" si="5"/>
        <v>20</v>
      </c>
      <c r="MF6">
        <f t="shared" si="5"/>
        <v>20</v>
      </c>
      <c r="MG6">
        <f t="shared" si="5"/>
        <v>4</v>
      </c>
      <c r="MH6">
        <f t="shared" si="5"/>
        <v>19</v>
      </c>
      <c r="MI6">
        <f t="shared" si="5"/>
        <v>13</v>
      </c>
      <c r="MJ6">
        <f t="shared" si="5"/>
        <v>7</v>
      </c>
      <c r="MK6">
        <f t="shared" si="5"/>
        <v>4</v>
      </c>
      <c r="ML6">
        <f t="shared" si="5"/>
        <v>4</v>
      </c>
      <c r="MM6">
        <f t="shared" si="5"/>
        <v>20</v>
      </c>
      <c r="MN6">
        <f t="shared" si="5"/>
        <v>6</v>
      </c>
      <c r="MO6">
        <f t="shared" si="5"/>
        <v>13</v>
      </c>
      <c r="MP6">
        <f t="shared" si="5"/>
        <v>7</v>
      </c>
      <c r="MQ6">
        <f t="shared" si="5"/>
        <v>7</v>
      </c>
      <c r="MR6">
        <f t="shared" si="5"/>
        <v>4</v>
      </c>
      <c r="MS6">
        <f t="shared" si="5"/>
        <v>20</v>
      </c>
      <c r="MT6">
        <f t="shared" si="5"/>
        <v>7</v>
      </c>
      <c r="MU6">
        <f t="shared" si="5"/>
        <v>15</v>
      </c>
      <c r="MV6">
        <f t="shared" si="5"/>
        <v>13</v>
      </c>
      <c r="MW6">
        <f t="shared" si="5"/>
        <v>13</v>
      </c>
      <c r="MX6">
        <f t="shared" si="5"/>
        <v>19</v>
      </c>
      <c r="MY6">
        <f t="shared" si="5"/>
        <v>13</v>
      </c>
      <c r="MZ6">
        <f t="shared" si="5"/>
        <v>6</v>
      </c>
      <c r="NA6">
        <f t="shared" si="5"/>
        <v>9</v>
      </c>
      <c r="NB6">
        <f t="shared" si="5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F432-D06A-412B-8479-8E7360996F89}">
  <dimension ref="A1:U366"/>
  <sheetViews>
    <sheetView topLeftCell="N332" workbookViewId="0">
      <selection sqref="A1:U366"/>
    </sheetView>
  </sheetViews>
  <sheetFormatPr defaultRowHeight="14.25" x14ac:dyDescent="0.45"/>
  <cols>
    <col min="1" max="1" width="10.19921875" bestFit="1" customWidth="1"/>
    <col min="2" max="2" width="22.33203125" bestFit="1" customWidth="1"/>
    <col min="3" max="3" width="22.6640625" bestFit="1" customWidth="1"/>
    <col min="5" max="5" width="14.19921875" bestFit="1" customWidth="1"/>
    <col min="6" max="6" width="14" bestFit="1" customWidth="1"/>
    <col min="17" max="17" width="23.33203125" customWidth="1"/>
  </cols>
  <sheetData>
    <row r="1" spans="1:21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 x14ac:dyDescent="0.45">
      <c r="A2" s="1">
        <v>43466</v>
      </c>
      <c r="B2">
        <v>21.7</v>
      </c>
      <c r="C2">
        <v>31.6</v>
      </c>
      <c r="D2">
        <v>8.8000000000000007</v>
      </c>
      <c r="E2">
        <v>0.8</v>
      </c>
      <c r="F2">
        <v>12.6</v>
      </c>
      <c r="G2" t="s">
        <v>51</v>
      </c>
      <c r="H2">
        <v>31</v>
      </c>
      <c r="I2" s="4">
        <v>6.3194444444444442E-2</v>
      </c>
      <c r="J2">
        <v>26.2</v>
      </c>
      <c r="K2">
        <v>61</v>
      </c>
      <c r="L2">
        <v>1</v>
      </c>
      <c r="M2" t="s">
        <v>44</v>
      </c>
      <c r="N2">
        <v>15</v>
      </c>
      <c r="O2">
        <v>1011.8</v>
      </c>
      <c r="P2">
        <v>29.9</v>
      </c>
      <c r="Q2">
        <v>43</v>
      </c>
      <c r="R2">
        <v>1</v>
      </c>
      <c r="S2" t="s">
        <v>40</v>
      </c>
      <c r="T2">
        <v>13</v>
      </c>
      <c r="U2">
        <v>1009.6</v>
      </c>
    </row>
    <row r="3" spans="1:21" x14ac:dyDescent="0.45">
      <c r="A3" s="1">
        <v>43467</v>
      </c>
      <c r="B3">
        <v>21.4</v>
      </c>
      <c r="C3">
        <v>29.8</v>
      </c>
      <c r="D3">
        <v>0</v>
      </c>
      <c r="E3">
        <v>10.6</v>
      </c>
      <c r="F3">
        <v>7.9</v>
      </c>
      <c r="G3" t="s">
        <v>43</v>
      </c>
      <c r="H3">
        <v>30</v>
      </c>
      <c r="I3" s="4">
        <v>0.54583333333333328</v>
      </c>
      <c r="J3">
        <v>24.9</v>
      </c>
      <c r="K3">
        <v>70</v>
      </c>
      <c r="L3">
        <v>7</v>
      </c>
      <c r="M3" t="s">
        <v>39</v>
      </c>
      <c r="N3">
        <v>11</v>
      </c>
      <c r="O3">
        <v>1012.1</v>
      </c>
      <c r="P3">
        <v>25.6</v>
      </c>
      <c r="Q3">
        <v>69</v>
      </c>
      <c r="R3">
        <v>4</v>
      </c>
      <c r="S3" t="s">
        <v>44</v>
      </c>
      <c r="T3">
        <v>24</v>
      </c>
      <c r="U3">
        <v>1009.3</v>
      </c>
    </row>
    <row r="4" spans="1:21" x14ac:dyDescent="0.45">
      <c r="A4" s="1">
        <v>43468</v>
      </c>
      <c r="B4">
        <v>21.4</v>
      </c>
      <c r="C4">
        <v>28.8</v>
      </c>
      <c r="D4">
        <v>0</v>
      </c>
      <c r="E4">
        <v>7.4</v>
      </c>
      <c r="F4">
        <v>6</v>
      </c>
      <c r="G4" t="s">
        <v>45</v>
      </c>
      <c r="H4">
        <v>39</v>
      </c>
      <c r="I4" s="4">
        <v>0.76736111111111116</v>
      </c>
      <c r="J4">
        <v>23.4</v>
      </c>
      <c r="K4">
        <v>75</v>
      </c>
      <c r="L4">
        <v>7</v>
      </c>
      <c r="M4" t="s">
        <v>38</v>
      </c>
      <c r="N4">
        <v>13</v>
      </c>
      <c r="O4">
        <v>1013.6</v>
      </c>
      <c r="P4">
        <v>25.6</v>
      </c>
      <c r="Q4">
        <v>64</v>
      </c>
      <c r="R4">
        <v>6</v>
      </c>
      <c r="S4" t="s">
        <v>43</v>
      </c>
      <c r="T4">
        <v>15</v>
      </c>
      <c r="U4">
        <v>1012.4</v>
      </c>
    </row>
    <row r="5" spans="1:21" x14ac:dyDescent="0.45">
      <c r="A5" s="1">
        <v>43469</v>
      </c>
      <c r="B5">
        <v>20.9</v>
      </c>
      <c r="C5">
        <v>32.200000000000003</v>
      </c>
      <c r="D5">
        <v>0</v>
      </c>
      <c r="E5">
        <v>6.8</v>
      </c>
      <c r="F5">
        <v>12.5</v>
      </c>
      <c r="G5" t="s">
        <v>43</v>
      </c>
      <c r="H5">
        <v>31</v>
      </c>
      <c r="I5" s="4">
        <v>0.48055555555555557</v>
      </c>
      <c r="J5">
        <v>24.1</v>
      </c>
      <c r="K5">
        <v>73</v>
      </c>
      <c r="L5">
        <v>4</v>
      </c>
      <c r="M5" t="s">
        <v>44</v>
      </c>
      <c r="N5">
        <v>7</v>
      </c>
      <c r="O5">
        <v>1013.8</v>
      </c>
      <c r="P5">
        <v>27</v>
      </c>
      <c r="Q5">
        <v>61</v>
      </c>
      <c r="R5">
        <v>1</v>
      </c>
      <c r="S5" t="s">
        <v>44</v>
      </c>
      <c r="T5">
        <v>17</v>
      </c>
      <c r="U5">
        <v>1010.5</v>
      </c>
    </row>
    <row r="6" spans="1:21" x14ac:dyDescent="0.45">
      <c r="A6" s="1">
        <v>43470</v>
      </c>
      <c r="B6">
        <v>22.6</v>
      </c>
      <c r="C6">
        <v>37.799999999999997</v>
      </c>
      <c r="D6">
        <v>0</v>
      </c>
      <c r="E6">
        <v>9.8000000000000007</v>
      </c>
      <c r="F6">
        <v>7.4</v>
      </c>
      <c r="G6" t="s">
        <v>46</v>
      </c>
      <c r="H6">
        <v>65</v>
      </c>
      <c r="I6" s="4">
        <v>0.69166666666666676</v>
      </c>
      <c r="J6">
        <v>32.200000000000003</v>
      </c>
      <c r="K6">
        <v>38</v>
      </c>
      <c r="L6">
        <v>1</v>
      </c>
      <c r="M6" t="s">
        <v>40</v>
      </c>
      <c r="N6">
        <v>4</v>
      </c>
      <c r="O6">
        <v>1007.9</v>
      </c>
      <c r="P6">
        <v>27</v>
      </c>
      <c r="Q6">
        <v>61</v>
      </c>
      <c r="R6">
        <v>6</v>
      </c>
      <c r="S6" t="s">
        <v>39</v>
      </c>
      <c r="T6">
        <v>31</v>
      </c>
      <c r="U6">
        <v>1006.9</v>
      </c>
    </row>
    <row r="7" spans="1:21" x14ac:dyDescent="0.45">
      <c r="A7" s="1">
        <v>43471</v>
      </c>
      <c r="B7">
        <v>17.899999999999999</v>
      </c>
      <c r="C7">
        <v>22</v>
      </c>
      <c r="D7">
        <v>26.2</v>
      </c>
      <c r="E7">
        <v>15</v>
      </c>
      <c r="F7">
        <v>0</v>
      </c>
      <c r="G7" t="s">
        <v>38</v>
      </c>
      <c r="H7">
        <v>44</v>
      </c>
      <c r="I7" s="4">
        <v>0.17152777777777775</v>
      </c>
      <c r="J7">
        <v>18.3</v>
      </c>
      <c r="K7">
        <v>82</v>
      </c>
      <c r="L7">
        <v>8</v>
      </c>
      <c r="M7" t="s">
        <v>38</v>
      </c>
      <c r="N7">
        <v>19</v>
      </c>
      <c r="O7">
        <v>1016.9</v>
      </c>
      <c r="P7">
        <v>20.6</v>
      </c>
      <c r="Q7">
        <v>70</v>
      </c>
      <c r="R7">
        <v>8</v>
      </c>
      <c r="S7" t="s">
        <v>39</v>
      </c>
      <c r="T7">
        <v>19</v>
      </c>
      <c r="U7">
        <v>1017.7</v>
      </c>
    </row>
    <row r="8" spans="1:21" x14ac:dyDescent="0.45">
      <c r="A8" s="1">
        <v>43472</v>
      </c>
      <c r="B8">
        <v>18.3</v>
      </c>
      <c r="C8">
        <v>25.6</v>
      </c>
      <c r="D8">
        <v>0</v>
      </c>
      <c r="E8">
        <v>1.6</v>
      </c>
      <c r="F8">
        <v>0.2</v>
      </c>
      <c r="G8" t="s">
        <v>39</v>
      </c>
      <c r="H8">
        <v>22</v>
      </c>
      <c r="I8" s="4">
        <v>0.24444444444444446</v>
      </c>
      <c r="J8">
        <v>21.7</v>
      </c>
      <c r="K8">
        <v>71</v>
      </c>
      <c r="L8">
        <v>8</v>
      </c>
      <c r="M8" t="s">
        <v>47</v>
      </c>
      <c r="N8">
        <v>13</v>
      </c>
      <c r="O8">
        <v>1020.3</v>
      </c>
      <c r="P8">
        <v>21.2</v>
      </c>
      <c r="Q8">
        <v>88</v>
      </c>
      <c r="R8">
        <v>8</v>
      </c>
      <c r="S8" t="s">
        <v>40</v>
      </c>
      <c r="T8">
        <v>15</v>
      </c>
      <c r="U8">
        <v>1018.5</v>
      </c>
    </row>
    <row r="9" spans="1:21" x14ac:dyDescent="0.45">
      <c r="A9" s="1">
        <v>43473</v>
      </c>
      <c r="B9">
        <v>20.7</v>
      </c>
      <c r="C9">
        <v>28.4</v>
      </c>
      <c r="D9">
        <v>0.6</v>
      </c>
      <c r="E9">
        <v>1.8</v>
      </c>
      <c r="F9">
        <v>10.4</v>
      </c>
      <c r="G9" t="s">
        <v>38</v>
      </c>
      <c r="H9">
        <v>46</v>
      </c>
      <c r="I9" s="4">
        <v>0.83750000000000002</v>
      </c>
      <c r="J9">
        <v>25.5</v>
      </c>
      <c r="K9">
        <v>70</v>
      </c>
      <c r="L9">
        <v>2</v>
      </c>
      <c r="M9" t="s">
        <v>43</v>
      </c>
      <c r="N9">
        <v>11</v>
      </c>
      <c r="O9">
        <v>1014.9</v>
      </c>
      <c r="P9">
        <v>26.9</v>
      </c>
      <c r="Q9">
        <v>58</v>
      </c>
      <c r="R9">
        <v>1</v>
      </c>
      <c r="S9" t="s">
        <v>44</v>
      </c>
      <c r="T9">
        <v>26</v>
      </c>
      <c r="U9">
        <v>1010.3</v>
      </c>
    </row>
    <row r="10" spans="1:21" x14ac:dyDescent="0.45">
      <c r="A10" s="1">
        <v>43474</v>
      </c>
      <c r="B10">
        <v>20.8</v>
      </c>
      <c r="C10">
        <v>30.4</v>
      </c>
      <c r="D10">
        <v>4.8</v>
      </c>
      <c r="E10">
        <v>12</v>
      </c>
      <c r="F10">
        <v>11.1</v>
      </c>
      <c r="G10" t="s">
        <v>46</v>
      </c>
      <c r="H10">
        <v>54</v>
      </c>
      <c r="I10" s="4">
        <v>0.60486111111111118</v>
      </c>
      <c r="J10">
        <v>24.6</v>
      </c>
      <c r="K10">
        <v>72</v>
      </c>
      <c r="L10">
        <v>3</v>
      </c>
      <c r="M10" t="s">
        <v>42</v>
      </c>
      <c r="N10">
        <v>17</v>
      </c>
      <c r="O10">
        <v>1010.8</v>
      </c>
      <c r="P10">
        <v>27.1</v>
      </c>
      <c r="Q10">
        <v>60</v>
      </c>
      <c r="R10">
        <v>3</v>
      </c>
      <c r="S10" t="s">
        <v>47</v>
      </c>
      <c r="T10">
        <v>35</v>
      </c>
      <c r="U10">
        <v>1011.4</v>
      </c>
    </row>
    <row r="11" spans="1:21" x14ac:dyDescent="0.45">
      <c r="A11" s="1">
        <v>43475</v>
      </c>
      <c r="B11">
        <v>20.9</v>
      </c>
      <c r="C11">
        <v>22.3</v>
      </c>
      <c r="D11">
        <v>0</v>
      </c>
      <c r="E11">
        <v>6.6</v>
      </c>
      <c r="F11">
        <v>0</v>
      </c>
      <c r="G11" t="s">
        <v>38</v>
      </c>
      <c r="H11">
        <v>39</v>
      </c>
      <c r="I11" s="4">
        <v>0.28541666666666665</v>
      </c>
      <c r="J11">
        <v>21.1</v>
      </c>
      <c r="K11">
        <v>81</v>
      </c>
      <c r="L11">
        <v>8</v>
      </c>
      <c r="M11" t="s">
        <v>38</v>
      </c>
      <c r="N11">
        <v>22</v>
      </c>
      <c r="O11">
        <v>1017.7</v>
      </c>
      <c r="P11">
        <v>21.9</v>
      </c>
      <c r="Q11">
        <v>77</v>
      </c>
      <c r="R11">
        <v>8</v>
      </c>
      <c r="S11" t="s">
        <v>46</v>
      </c>
      <c r="T11">
        <v>22</v>
      </c>
      <c r="U11">
        <v>1017.3</v>
      </c>
    </row>
    <row r="12" spans="1:21" x14ac:dyDescent="0.45">
      <c r="A12" s="1">
        <v>43476</v>
      </c>
      <c r="B12">
        <v>20.3</v>
      </c>
      <c r="C12">
        <v>27.9</v>
      </c>
      <c r="D12">
        <v>0.8</v>
      </c>
      <c r="E12">
        <v>3</v>
      </c>
      <c r="F12">
        <v>4.7</v>
      </c>
      <c r="G12" t="s">
        <v>44</v>
      </c>
      <c r="H12">
        <v>31</v>
      </c>
      <c r="I12" s="4">
        <v>0.66666666666666663</v>
      </c>
      <c r="J12">
        <v>22.3</v>
      </c>
      <c r="K12">
        <v>82</v>
      </c>
      <c r="L12">
        <v>8</v>
      </c>
      <c r="M12" t="s">
        <v>39</v>
      </c>
      <c r="N12">
        <v>4</v>
      </c>
      <c r="O12">
        <v>1019.2</v>
      </c>
      <c r="P12">
        <v>23.4</v>
      </c>
      <c r="Q12">
        <v>79</v>
      </c>
      <c r="R12">
        <v>7</v>
      </c>
      <c r="S12" t="s">
        <v>44</v>
      </c>
      <c r="T12">
        <v>15</v>
      </c>
      <c r="U12">
        <v>1016.6</v>
      </c>
    </row>
    <row r="13" spans="1:21" x14ac:dyDescent="0.45">
      <c r="A13" s="1">
        <v>43477</v>
      </c>
      <c r="B13">
        <v>20.7</v>
      </c>
      <c r="C13">
        <v>28.8</v>
      </c>
      <c r="D13">
        <v>3.8</v>
      </c>
      <c r="E13">
        <v>4</v>
      </c>
      <c r="F13">
        <v>11.7</v>
      </c>
      <c r="G13" t="s">
        <v>44</v>
      </c>
      <c r="H13">
        <v>28</v>
      </c>
      <c r="I13" s="4">
        <v>0.59652777777777777</v>
      </c>
      <c r="J13">
        <v>25.3</v>
      </c>
      <c r="K13">
        <v>70</v>
      </c>
      <c r="L13">
        <v>1</v>
      </c>
      <c r="M13" t="s">
        <v>44</v>
      </c>
      <c r="N13">
        <v>11</v>
      </c>
      <c r="O13">
        <v>1016.7</v>
      </c>
      <c r="P13">
        <v>28.2</v>
      </c>
      <c r="Q13">
        <v>61</v>
      </c>
      <c r="R13">
        <v>1</v>
      </c>
      <c r="S13" t="s">
        <v>41</v>
      </c>
      <c r="T13">
        <v>15</v>
      </c>
      <c r="U13">
        <v>1014.6</v>
      </c>
    </row>
    <row r="14" spans="1:21" x14ac:dyDescent="0.45">
      <c r="A14" s="1">
        <v>43478</v>
      </c>
      <c r="B14">
        <v>21.8</v>
      </c>
      <c r="C14">
        <v>27.8</v>
      </c>
      <c r="D14">
        <v>0</v>
      </c>
      <c r="E14">
        <v>9.4</v>
      </c>
      <c r="F14">
        <v>8.5</v>
      </c>
      <c r="G14" t="s">
        <v>38</v>
      </c>
      <c r="H14">
        <v>48</v>
      </c>
      <c r="I14" s="4">
        <v>0.34236111111111112</v>
      </c>
      <c r="J14">
        <v>22.7</v>
      </c>
      <c r="K14">
        <v>75</v>
      </c>
      <c r="L14">
        <v>6</v>
      </c>
      <c r="M14" t="s">
        <v>39</v>
      </c>
      <c r="N14">
        <v>22</v>
      </c>
      <c r="O14">
        <v>1019.9</v>
      </c>
      <c r="P14">
        <v>26.1</v>
      </c>
      <c r="Q14">
        <v>57</v>
      </c>
      <c r="R14">
        <v>7</v>
      </c>
      <c r="S14" t="s">
        <v>46</v>
      </c>
      <c r="T14">
        <v>26</v>
      </c>
      <c r="U14">
        <v>1020.2</v>
      </c>
    </row>
    <row r="15" spans="1:21" x14ac:dyDescent="0.45">
      <c r="A15" s="1">
        <v>43479</v>
      </c>
      <c r="B15">
        <v>21.6</v>
      </c>
      <c r="C15">
        <v>28.4</v>
      </c>
      <c r="D15">
        <v>0</v>
      </c>
      <c r="E15">
        <v>6.2</v>
      </c>
      <c r="F15">
        <v>8.9</v>
      </c>
      <c r="G15" t="s">
        <v>41</v>
      </c>
      <c r="H15">
        <v>46</v>
      </c>
      <c r="I15" s="4">
        <v>0.7402777777777777</v>
      </c>
      <c r="J15">
        <v>25</v>
      </c>
      <c r="K15">
        <v>70</v>
      </c>
      <c r="L15">
        <v>5</v>
      </c>
      <c r="M15" t="s">
        <v>51</v>
      </c>
      <c r="N15">
        <v>4</v>
      </c>
      <c r="O15">
        <v>1019.2</v>
      </c>
      <c r="P15">
        <v>27.4</v>
      </c>
      <c r="Q15">
        <v>56</v>
      </c>
      <c r="R15">
        <v>1</v>
      </c>
      <c r="S15" t="s">
        <v>41</v>
      </c>
      <c r="T15">
        <v>26</v>
      </c>
      <c r="U15">
        <v>1015.5</v>
      </c>
    </row>
    <row r="16" spans="1:21" x14ac:dyDescent="0.45">
      <c r="A16" s="1">
        <v>43480</v>
      </c>
      <c r="B16">
        <v>22.5</v>
      </c>
      <c r="C16">
        <v>29</v>
      </c>
      <c r="D16">
        <v>0</v>
      </c>
      <c r="E16">
        <v>10.6</v>
      </c>
      <c r="F16">
        <v>12.1</v>
      </c>
      <c r="G16" t="s">
        <v>45</v>
      </c>
      <c r="H16">
        <v>50</v>
      </c>
      <c r="I16" s="4">
        <v>0.76458333333333339</v>
      </c>
      <c r="J16">
        <v>26.2</v>
      </c>
      <c r="K16">
        <v>64</v>
      </c>
      <c r="L16">
        <v>1</v>
      </c>
      <c r="M16" t="s">
        <v>41</v>
      </c>
      <c r="N16">
        <v>13</v>
      </c>
      <c r="O16">
        <v>1014.2</v>
      </c>
      <c r="P16">
        <v>28.3</v>
      </c>
      <c r="Q16">
        <v>58</v>
      </c>
      <c r="R16">
        <v>1</v>
      </c>
      <c r="S16" t="s">
        <v>44</v>
      </c>
      <c r="T16">
        <v>24</v>
      </c>
      <c r="U16">
        <v>1010.5</v>
      </c>
    </row>
    <row r="17" spans="1:21" x14ac:dyDescent="0.45">
      <c r="A17" s="1">
        <v>43481</v>
      </c>
      <c r="B17">
        <v>22.2</v>
      </c>
      <c r="C17">
        <v>30.3</v>
      </c>
      <c r="D17">
        <v>0</v>
      </c>
      <c r="E17">
        <v>10</v>
      </c>
      <c r="F17">
        <v>12.1</v>
      </c>
      <c r="G17" t="s">
        <v>43</v>
      </c>
      <c r="H17">
        <v>26</v>
      </c>
      <c r="I17" s="4">
        <v>0.67638888888888893</v>
      </c>
      <c r="J17">
        <v>26.6</v>
      </c>
      <c r="K17">
        <v>67</v>
      </c>
      <c r="L17">
        <v>1</v>
      </c>
      <c r="M17" t="s">
        <v>44</v>
      </c>
      <c r="N17">
        <v>4</v>
      </c>
      <c r="O17">
        <v>1010.4</v>
      </c>
      <c r="P17">
        <v>29</v>
      </c>
      <c r="Q17">
        <v>57</v>
      </c>
      <c r="R17">
        <v>1</v>
      </c>
      <c r="S17" t="s">
        <v>43</v>
      </c>
      <c r="T17">
        <v>19</v>
      </c>
      <c r="U17">
        <v>1009.2</v>
      </c>
    </row>
    <row r="18" spans="1:21" x14ac:dyDescent="0.45">
      <c r="A18" s="1">
        <v>43482</v>
      </c>
      <c r="B18">
        <v>22.8</v>
      </c>
      <c r="C18">
        <v>29</v>
      </c>
      <c r="D18">
        <v>0</v>
      </c>
      <c r="E18">
        <v>8</v>
      </c>
      <c r="F18">
        <v>10.8</v>
      </c>
      <c r="G18" t="s">
        <v>41</v>
      </c>
      <c r="H18">
        <v>41</v>
      </c>
      <c r="I18" s="4">
        <v>0.78749999999999998</v>
      </c>
      <c r="J18">
        <v>25</v>
      </c>
      <c r="K18">
        <v>74</v>
      </c>
      <c r="L18">
        <v>3</v>
      </c>
      <c r="M18" t="s">
        <v>49</v>
      </c>
      <c r="N18">
        <v>4</v>
      </c>
      <c r="O18">
        <v>1012.7</v>
      </c>
      <c r="P18">
        <v>27.7</v>
      </c>
      <c r="Q18">
        <v>60</v>
      </c>
      <c r="R18">
        <v>1</v>
      </c>
      <c r="S18" t="s">
        <v>44</v>
      </c>
      <c r="T18">
        <v>24</v>
      </c>
      <c r="U18">
        <v>1009.1</v>
      </c>
    </row>
    <row r="19" spans="1:21" x14ac:dyDescent="0.45">
      <c r="A19" s="1">
        <v>43483</v>
      </c>
      <c r="B19">
        <v>22.8</v>
      </c>
      <c r="C19">
        <v>32.4</v>
      </c>
      <c r="D19">
        <v>0</v>
      </c>
      <c r="E19">
        <v>10</v>
      </c>
      <c r="F19">
        <v>12.4</v>
      </c>
      <c r="G19" t="s">
        <v>39</v>
      </c>
      <c r="H19">
        <v>56</v>
      </c>
      <c r="I19" s="4">
        <v>0.94513888888888886</v>
      </c>
      <c r="J19">
        <v>24.8</v>
      </c>
      <c r="K19">
        <v>68</v>
      </c>
      <c r="L19">
        <v>5</v>
      </c>
      <c r="M19" t="s">
        <v>44</v>
      </c>
      <c r="N19">
        <v>24</v>
      </c>
      <c r="O19">
        <v>1014.1</v>
      </c>
      <c r="P19">
        <v>28</v>
      </c>
      <c r="Q19">
        <v>61</v>
      </c>
      <c r="R19">
        <v>2</v>
      </c>
      <c r="S19" t="s">
        <v>43</v>
      </c>
      <c r="T19">
        <v>22</v>
      </c>
      <c r="U19">
        <v>1008.9</v>
      </c>
    </row>
    <row r="20" spans="1:21" x14ac:dyDescent="0.45">
      <c r="A20" s="1">
        <v>43484</v>
      </c>
      <c r="B20">
        <v>23.5</v>
      </c>
      <c r="C20">
        <v>26.4</v>
      </c>
      <c r="D20">
        <v>0</v>
      </c>
      <c r="E20">
        <v>11.4</v>
      </c>
      <c r="F20">
        <v>0</v>
      </c>
      <c r="G20" t="s">
        <v>39</v>
      </c>
      <c r="H20">
        <v>54</v>
      </c>
      <c r="I20" s="4">
        <v>0.44930555555555557</v>
      </c>
      <c r="J20">
        <v>25.8</v>
      </c>
      <c r="K20">
        <v>68</v>
      </c>
      <c r="L20">
        <v>7</v>
      </c>
      <c r="M20" t="s">
        <v>40</v>
      </c>
      <c r="N20">
        <v>6</v>
      </c>
      <c r="O20">
        <v>1014.9</v>
      </c>
      <c r="P20">
        <v>24.2</v>
      </c>
      <c r="Q20">
        <v>67</v>
      </c>
      <c r="R20">
        <v>7</v>
      </c>
      <c r="S20" t="s">
        <v>46</v>
      </c>
      <c r="T20">
        <v>31</v>
      </c>
      <c r="U20">
        <v>1018</v>
      </c>
    </row>
    <row r="21" spans="1:21" x14ac:dyDescent="0.45">
      <c r="A21" s="1">
        <v>43485</v>
      </c>
      <c r="B21">
        <v>20.8</v>
      </c>
      <c r="C21">
        <v>26.6</v>
      </c>
      <c r="D21">
        <v>0</v>
      </c>
      <c r="E21">
        <v>4.4000000000000004</v>
      </c>
      <c r="F21">
        <v>0</v>
      </c>
      <c r="G21" t="s">
        <v>38</v>
      </c>
      <c r="H21">
        <v>22</v>
      </c>
      <c r="I21" s="4">
        <v>0.25347222222222221</v>
      </c>
      <c r="J21">
        <v>22.6</v>
      </c>
      <c r="K21">
        <v>74</v>
      </c>
      <c r="L21">
        <v>8</v>
      </c>
      <c r="M21" t="s">
        <v>39</v>
      </c>
      <c r="N21">
        <v>9</v>
      </c>
      <c r="O21">
        <v>1021.3</v>
      </c>
      <c r="P21">
        <v>25.8</v>
      </c>
      <c r="Q21">
        <v>61</v>
      </c>
      <c r="R21">
        <v>7</v>
      </c>
      <c r="S21" t="s">
        <v>43</v>
      </c>
      <c r="T21">
        <v>15</v>
      </c>
      <c r="U21">
        <v>1018.7</v>
      </c>
    </row>
    <row r="22" spans="1:21" x14ac:dyDescent="0.45">
      <c r="A22" s="1">
        <v>43486</v>
      </c>
      <c r="B22">
        <v>21.9</v>
      </c>
      <c r="C22">
        <v>26.6</v>
      </c>
      <c r="D22">
        <v>0.4</v>
      </c>
      <c r="E22">
        <v>3.8</v>
      </c>
      <c r="F22">
        <v>0.4</v>
      </c>
      <c r="G22" t="s">
        <v>45</v>
      </c>
      <c r="H22">
        <v>31</v>
      </c>
      <c r="I22" s="4">
        <v>0.87361111111111101</v>
      </c>
      <c r="J22">
        <v>23.4</v>
      </c>
      <c r="K22">
        <v>80</v>
      </c>
      <c r="L22">
        <v>7</v>
      </c>
      <c r="M22" t="s">
        <v>42</v>
      </c>
      <c r="N22">
        <v>2</v>
      </c>
      <c r="O22">
        <v>1019.3</v>
      </c>
      <c r="P22">
        <v>25.3</v>
      </c>
      <c r="Q22">
        <v>75</v>
      </c>
      <c r="R22">
        <v>7</v>
      </c>
      <c r="S22" t="s">
        <v>44</v>
      </c>
      <c r="T22">
        <v>9</v>
      </c>
      <c r="U22">
        <v>1017.3</v>
      </c>
    </row>
    <row r="23" spans="1:21" x14ac:dyDescent="0.45">
      <c r="A23" s="1">
        <v>43487</v>
      </c>
      <c r="B23">
        <v>22.1</v>
      </c>
      <c r="C23">
        <v>29.3</v>
      </c>
      <c r="D23">
        <v>0.2</v>
      </c>
      <c r="E23">
        <v>3.4</v>
      </c>
      <c r="F23">
        <v>13.2</v>
      </c>
      <c r="G23" t="s">
        <v>41</v>
      </c>
      <c r="H23">
        <v>37</v>
      </c>
      <c r="I23" s="4">
        <v>0.69930555555555562</v>
      </c>
      <c r="J23">
        <v>25.3</v>
      </c>
      <c r="K23">
        <v>74</v>
      </c>
      <c r="L23">
        <v>2</v>
      </c>
      <c r="M23" t="s">
        <v>51</v>
      </c>
      <c r="N23">
        <v>9</v>
      </c>
      <c r="O23">
        <v>1016</v>
      </c>
      <c r="P23">
        <v>27.8</v>
      </c>
      <c r="Q23">
        <v>62</v>
      </c>
      <c r="R23">
        <v>2</v>
      </c>
      <c r="S23" t="s">
        <v>44</v>
      </c>
      <c r="T23">
        <v>19</v>
      </c>
      <c r="U23">
        <v>1012.6</v>
      </c>
    </row>
    <row r="24" spans="1:21" x14ac:dyDescent="0.45">
      <c r="A24" s="1">
        <v>43488</v>
      </c>
      <c r="B24">
        <v>22.2</v>
      </c>
      <c r="C24">
        <v>29.8</v>
      </c>
      <c r="D24">
        <v>0.4</v>
      </c>
      <c r="E24">
        <v>9.4</v>
      </c>
      <c r="F24">
        <v>4.5</v>
      </c>
      <c r="G24" t="s">
        <v>38</v>
      </c>
      <c r="H24">
        <v>72</v>
      </c>
      <c r="I24" s="4">
        <v>0.61527777777777781</v>
      </c>
      <c r="J24">
        <v>23.5</v>
      </c>
      <c r="K24">
        <v>83</v>
      </c>
      <c r="L24">
        <v>7</v>
      </c>
      <c r="M24" t="s">
        <v>52</v>
      </c>
      <c r="N24">
        <v>4</v>
      </c>
      <c r="O24">
        <v>1010.2</v>
      </c>
      <c r="P24">
        <v>26.9</v>
      </c>
      <c r="Q24">
        <v>55</v>
      </c>
      <c r="R24">
        <v>4</v>
      </c>
      <c r="S24" t="s">
        <v>38</v>
      </c>
      <c r="T24">
        <v>41</v>
      </c>
      <c r="U24">
        <v>1010.9</v>
      </c>
    </row>
    <row r="25" spans="1:21" x14ac:dyDescent="0.45">
      <c r="A25" s="1">
        <v>43489</v>
      </c>
      <c r="B25">
        <v>21.9</v>
      </c>
      <c r="C25">
        <v>28</v>
      </c>
      <c r="D25">
        <v>0</v>
      </c>
      <c r="E25">
        <v>8</v>
      </c>
      <c r="F25">
        <v>0.5</v>
      </c>
      <c r="G25" t="s">
        <v>38</v>
      </c>
      <c r="H25">
        <v>46</v>
      </c>
      <c r="I25" s="4">
        <v>1.9444444444444445E-2</v>
      </c>
      <c r="J25">
        <v>22.1</v>
      </c>
      <c r="K25">
        <v>81</v>
      </c>
      <c r="L25">
        <v>7</v>
      </c>
      <c r="M25" t="s">
        <v>50</v>
      </c>
      <c r="N25">
        <v>15</v>
      </c>
      <c r="O25">
        <v>1017.1</v>
      </c>
      <c r="P25">
        <v>26.9</v>
      </c>
      <c r="Q25">
        <v>57</v>
      </c>
      <c r="R25">
        <v>7</v>
      </c>
      <c r="S25" t="s">
        <v>39</v>
      </c>
      <c r="T25">
        <v>15</v>
      </c>
      <c r="U25">
        <v>1015.8</v>
      </c>
    </row>
    <row r="26" spans="1:21" x14ac:dyDescent="0.45">
      <c r="A26" s="1">
        <v>43490</v>
      </c>
      <c r="B26">
        <v>22.1</v>
      </c>
      <c r="C26">
        <v>30.2</v>
      </c>
      <c r="D26">
        <v>0</v>
      </c>
      <c r="E26">
        <v>3.8</v>
      </c>
      <c r="F26">
        <v>12.6</v>
      </c>
      <c r="G26" t="s">
        <v>45</v>
      </c>
      <c r="H26">
        <v>46</v>
      </c>
      <c r="I26" s="4">
        <v>0.71458333333333324</v>
      </c>
      <c r="J26">
        <v>27.7</v>
      </c>
      <c r="K26">
        <v>63</v>
      </c>
      <c r="L26">
        <v>1</v>
      </c>
      <c r="M26" t="s">
        <v>41</v>
      </c>
      <c r="N26">
        <v>7</v>
      </c>
      <c r="O26">
        <v>1014.2</v>
      </c>
      <c r="P26">
        <v>28.6</v>
      </c>
      <c r="Q26">
        <v>61</v>
      </c>
      <c r="R26">
        <v>0</v>
      </c>
      <c r="S26" t="s">
        <v>41</v>
      </c>
      <c r="T26">
        <v>19</v>
      </c>
      <c r="U26">
        <v>1010.2</v>
      </c>
    </row>
    <row r="27" spans="1:21" x14ac:dyDescent="0.45">
      <c r="A27" s="1">
        <v>43491</v>
      </c>
      <c r="B27">
        <v>23.2</v>
      </c>
      <c r="C27">
        <v>35.1</v>
      </c>
      <c r="D27">
        <v>0</v>
      </c>
      <c r="E27">
        <v>10.199999999999999</v>
      </c>
      <c r="F27">
        <v>10.3</v>
      </c>
      <c r="G27" t="s">
        <v>39</v>
      </c>
      <c r="H27">
        <v>35</v>
      </c>
      <c r="I27" s="4">
        <v>0.94166666666666676</v>
      </c>
      <c r="J27">
        <v>28.8</v>
      </c>
      <c r="K27">
        <v>63</v>
      </c>
      <c r="L27">
        <v>1</v>
      </c>
      <c r="M27" t="s">
        <v>49</v>
      </c>
      <c r="N27">
        <v>6</v>
      </c>
      <c r="O27">
        <v>1008.6</v>
      </c>
      <c r="P27">
        <v>31</v>
      </c>
      <c r="Q27">
        <v>52</v>
      </c>
      <c r="R27">
        <v>1</v>
      </c>
      <c r="S27" t="s">
        <v>47</v>
      </c>
      <c r="T27">
        <v>17</v>
      </c>
      <c r="U27">
        <v>1007</v>
      </c>
    </row>
    <row r="28" spans="1:21" x14ac:dyDescent="0.45">
      <c r="A28" s="1">
        <v>43492</v>
      </c>
      <c r="B28">
        <v>23.2</v>
      </c>
      <c r="C28">
        <v>34.4</v>
      </c>
      <c r="D28">
        <v>0</v>
      </c>
      <c r="E28">
        <v>7.6</v>
      </c>
      <c r="F28">
        <v>7.9</v>
      </c>
      <c r="J28">
        <v>26.5</v>
      </c>
      <c r="K28">
        <v>69</v>
      </c>
      <c r="L28">
        <v>2</v>
      </c>
      <c r="M28" t="s">
        <v>42</v>
      </c>
      <c r="N28">
        <v>17</v>
      </c>
      <c r="O28">
        <v>1008.8</v>
      </c>
      <c r="P28">
        <v>30.3</v>
      </c>
      <c r="Q28">
        <v>56</v>
      </c>
      <c r="R28">
        <v>1</v>
      </c>
      <c r="S28" t="s">
        <v>39</v>
      </c>
      <c r="T28">
        <v>28</v>
      </c>
      <c r="U28">
        <v>1007.8</v>
      </c>
    </row>
    <row r="29" spans="1:21" x14ac:dyDescent="0.45">
      <c r="A29" s="1">
        <v>43493</v>
      </c>
      <c r="B29">
        <v>22.7</v>
      </c>
      <c r="C29">
        <v>30.6</v>
      </c>
      <c r="D29">
        <v>2.8</v>
      </c>
      <c r="E29">
        <v>8.6</v>
      </c>
      <c r="F29">
        <v>4.5999999999999996</v>
      </c>
      <c r="G29" t="s">
        <v>38</v>
      </c>
      <c r="H29">
        <v>35</v>
      </c>
      <c r="I29" s="4">
        <v>0.21944444444444444</v>
      </c>
      <c r="J29">
        <v>23.2</v>
      </c>
      <c r="K29">
        <v>83</v>
      </c>
      <c r="L29">
        <v>8</v>
      </c>
      <c r="M29" t="s">
        <v>39</v>
      </c>
      <c r="N29">
        <v>13</v>
      </c>
      <c r="O29">
        <v>1015.7</v>
      </c>
      <c r="P29">
        <v>30.3</v>
      </c>
      <c r="Q29">
        <v>55</v>
      </c>
      <c r="R29">
        <v>3</v>
      </c>
      <c r="S29" t="s">
        <v>46</v>
      </c>
      <c r="T29">
        <v>24</v>
      </c>
      <c r="U29">
        <v>1014.6</v>
      </c>
    </row>
    <row r="30" spans="1:21" x14ac:dyDescent="0.45">
      <c r="A30" s="1">
        <v>43494</v>
      </c>
      <c r="B30">
        <v>22.9</v>
      </c>
      <c r="C30">
        <v>29.6</v>
      </c>
      <c r="D30">
        <v>0</v>
      </c>
      <c r="E30">
        <v>6.8</v>
      </c>
      <c r="F30">
        <v>12.2</v>
      </c>
      <c r="G30" t="s">
        <v>44</v>
      </c>
      <c r="H30">
        <v>52</v>
      </c>
      <c r="I30" s="4">
        <v>0.9784722222222223</v>
      </c>
      <c r="J30">
        <v>27.3</v>
      </c>
      <c r="K30">
        <v>64</v>
      </c>
      <c r="L30">
        <v>1</v>
      </c>
      <c r="M30" t="s">
        <v>43</v>
      </c>
      <c r="N30">
        <v>13</v>
      </c>
      <c r="O30">
        <v>1014.5</v>
      </c>
      <c r="P30">
        <v>28.8</v>
      </c>
      <c r="Q30">
        <v>55</v>
      </c>
      <c r="R30">
        <v>1</v>
      </c>
      <c r="S30" t="s">
        <v>41</v>
      </c>
      <c r="T30">
        <v>19</v>
      </c>
      <c r="U30">
        <v>1011.4</v>
      </c>
    </row>
    <row r="31" spans="1:21" x14ac:dyDescent="0.45">
      <c r="A31" s="1">
        <v>43495</v>
      </c>
      <c r="B31">
        <v>22.7</v>
      </c>
      <c r="C31">
        <v>28.4</v>
      </c>
      <c r="D31">
        <v>0</v>
      </c>
      <c r="E31">
        <v>9.6</v>
      </c>
      <c r="F31">
        <v>1.9</v>
      </c>
      <c r="G31" t="s">
        <v>41</v>
      </c>
      <c r="H31">
        <v>39</v>
      </c>
      <c r="I31" s="4">
        <v>0.84513888888888899</v>
      </c>
      <c r="J31">
        <v>25.5</v>
      </c>
      <c r="K31">
        <v>73</v>
      </c>
      <c r="L31">
        <v>7</v>
      </c>
      <c r="M31" t="s">
        <v>44</v>
      </c>
      <c r="N31">
        <v>2</v>
      </c>
      <c r="O31">
        <v>1013.1</v>
      </c>
      <c r="P31">
        <v>28.1</v>
      </c>
      <c r="Q31">
        <v>63</v>
      </c>
      <c r="R31">
        <v>8</v>
      </c>
      <c r="S31" t="s">
        <v>44</v>
      </c>
      <c r="T31">
        <v>13</v>
      </c>
      <c r="U31">
        <v>1010.3</v>
      </c>
    </row>
    <row r="32" spans="1:21" x14ac:dyDescent="0.45">
      <c r="A32" s="1">
        <v>43496</v>
      </c>
      <c r="B32">
        <v>22.8</v>
      </c>
      <c r="C32">
        <v>39.6</v>
      </c>
      <c r="D32">
        <v>0</v>
      </c>
      <c r="E32">
        <v>5.8</v>
      </c>
      <c r="F32">
        <v>9.1999999999999993</v>
      </c>
      <c r="G32" t="s">
        <v>39</v>
      </c>
      <c r="H32">
        <v>83</v>
      </c>
      <c r="I32" s="4">
        <v>0.75069444444444444</v>
      </c>
      <c r="J32">
        <v>27.8</v>
      </c>
      <c r="K32">
        <v>55</v>
      </c>
      <c r="L32">
        <v>5</v>
      </c>
      <c r="M32" t="s">
        <v>40</v>
      </c>
      <c r="N32">
        <v>7</v>
      </c>
      <c r="O32">
        <v>1009.3</v>
      </c>
      <c r="P32">
        <v>37.9</v>
      </c>
      <c r="Q32">
        <v>25</v>
      </c>
      <c r="R32">
        <v>2</v>
      </c>
      <c r="S32" t="s">
        <v>49</v>
      </c>
      <c r="T32">
        <v>17</v>
      </c>
      <c r="U32">
        <v>1006.8</v>
      </c>
    </row>
    <row r="33" spans="1:21" x14ac:dyDescent="0.45">
      <c r="A33" s="1">
        <v>43497</v>
      </c>
      <c r="B33">
        <v>18.2</v>
      </c>
      <c r="C33">
        <v>22.4</v>
      </c>
      <c r="D33">
        <v>2.8</v>
      </c>
      <c r="E33">
        <v>12</v>
      </c>
      <c r="F33">
        <v>0</v>
      </c>
      <c r="G33" t="s">
        <v>39</v>
      </c>
      <c r="H33">
        <v>46</v>
      </c>
      <c r="I33" s="4">
        <v>0.99583333333333324</v>
      </c>
      <c r="J33">
        <v>19.399999999999999</v>
      </c>
      <c r="K33">
        <v>80</v>
      </c>
      <c r="L33">
        <v>7</v>
      </c>
      <c r="M33" t="s">
        <v>38</v>
      </c>
      <c r="N33">
        <v>19</v>
      </c>
      <c r="O33">
        <v>1021.5</v>
      </c>
      <c r="P33">
        <v>20.6</v>
      </c>
      <c r="Q33">
        <v>69</v>
      </c>
      <c r="R33">
        <v>8</v>
      </c>
      <c r="S33" t="s">
        <v>38</v>
      </c>
      <c r="T33">
        <v>20</v>
      </c>
      <c r="U33">
        <v>1020.9</v>
      </c>
    </row>
    <row r="34" spans="1:21" x14ac:dyDescent="0.45">
      <c r="A34" s="1">
        <v>43498</v>
      </c>
      <c r="B34">
        <v>18.2</v>
      </c>
      <c r="C34">
        <v>26.8</v>
      </c>
      <c r="D34">
        <v>23</v>
      </c>
      <c r="E34">
        <v>0.4</v>
      </c>
      <c r="F34">
        <v>1.3</v>
      </c>
      <c r="G34" t="s">
        <v>40</v>
      </c>
      <c r="H34">
        <v>31</v>
      </c>
      <c r="I34" s="4">
        <v>0.45347222222222222</v>
      </c>
      <c r="J34">
        <v>22.3</v>
      </c>
      <c r="K34">
        <v>83</v>
      </c>
      <c r="L34">
        <v>8</v>
      </c>
      <c r="M34" t="s">
        <v>43</v>
      </c>
      <c r="N34">
        <v>13</v>
      </c>
      <c r="O34">
        <v>1020.5</v>
      </c>
      <c r="P34">
        <v>25.3</v>
      </c>
      <c r="Q34">
        <v>70</v>
      </c>
      <c r="R34">
        <v>7</v>
      </c>
      <c r="S34" t="s">
        <v>43</v>
      </c>
      <c r="T34">
        <v>19</v>
      </c>
      <c r="U34">
        <v>1018.2</v>
      </c>
    </row>
    <row r="35" spans="1:21" x14ac:dyDescent="0.45">
      <c r="A35" s="1">
        <v>43499</v>
      </c>
      <c r="B35">
        <v>21.6</v>
      </c>
      <c r="C35">
        <v>29.8</v>
      </c>
      <c r="D35">
        <v>0</v>
      </c>
      <c r="E35">
        <v>3.6</v>
      </c>
      <c r="F35">
        <v>12.6</v>
      </c>
      <c r="G35" t="s">
        <v>41</v>
      </c>
      <c r="H35">
        <v>46</v>
      </c>
      <c r="I35" s="4">
        <v>0.69791666666666663</v>
      </c>
      <c r="J35">
        <v>26.6</v>
      </c>
      <c r="K35">
        <v>64</v>
      </c>
      <c r="L35">
        <v>1</v>
      </c>
      <c r="M35" t="s">
        <v>40</v>
      </c>
      <c r="N35">
        <v>7</v>
      </c>
      <c r="O35">
        <v>1016.6</v>
      </c>
      <c r="P35">
        <v>27.7</v>
      </c>
      <c r="Q35">
        <v>57</v>
      </c>
      <c r="R35">
        <v>1</v>
      </c>
      <c r="S35" t="s">
        <v>41</v>
      </c>
      <c r="T35">
        <v>26</v>
      </c>
      <c r="U35">
        <v>1013.8</v>
      </c>
    </row>
    <row r="36" spans="1:21" x14ac:dyDescent="0.45">
      <c r="A36" s="1">
        <v>43500</v>
      </c>
      <c r="B36">
        <v>21.6</v>
      </c>
      <c r="C36">
        <v>29.5</v>
      </c>
      <c r="D36">
        <v>0.2</v>
      </c>
      <c r="E36">
        <v>9.8000000000000007</v>
      </c>
      <c r="F36">
        <v>8.6999999999999993</v>
      </c>
      <c r="G36" t="s">
        <v>43</v>
      </c>
      <c r="H36">
        <v>26</v>
      </c>
      <c r="I36" s="4">
        <v>0.52569444444444446</v>
      </c>
      <c r="J36">
        <v>25.6</v>
      </c>
      <c r="K36">
        <v>60</v>
      </c>
      <c r="L36">
        <v>1</v>
      </c>
      <c r="M36" t="s">
        <v>43</v>
      </c>
      <c r="N36">
        <v>6</v>
      </c>
      <c r="O36">
        <v>1012.4</v>
      </c>
      <c r="P36">
        <v>26.4</v>
      </c>
      <c r="Q36">
        <v>62</v>
      </c>
      <c r="R36">
        <v>4</v>
      </c>
      <c r="S36" t="s">
        <v>43</v>
      </c>
      <c r="T36">
        <v>22</v>
      </c>
      <c r="U36">
        <v>1010.8</v>
      </c>
    </row>
    <row r="37" spans="1:21" x14ac:dyDescent="0.45">
      <c r="A37" s="1">
        <v>43501</v>
      </c>
      <c r="B37">
        <v>22.5</v>
      </c>
      <c r="C37">
        <v>29.2</v>
      </c>
      <c r="D37">
        <v>0</v>
      </c>
      <c r="E37">
        <v>8</v>
      </c>
      <c r="F37">
        <v>3.8</v>
      </c>
      <c r="G37" t="s">
        <v>38</v>
      </c>
      <c r="H37">
        <v>43</v>
      </c>
      <c r="I37" s="4">
        <v>4.1666666666666664E-2</v>
      </c>
      <c r="J37">
        <v>24.1</v>
      </c>
      <c r="K37">
        <v>77</v>
      </c>
      <c r="L37">
        <v>7</v>
      </c>
      <c r="M37" t="s">
        <v>39</v>
      </c>
      <c r="N37">
        <v>22</v>
      </c>
      <c r="O37">
        <v>1014.5</v>
      </c>
      <c r="P37">
        <v>28.7</v>
      </c>
      <c r="Q37">
        <v>55</v>
      </c>
      <c r="R37">
        <v>5</v>
      </c>
      <c r="S37" t="s">
        <v>43</v>
      </c>
      <c r="T37">
        <v>11</v>
      </c>
      <c r="U37">
        <v>1013.8</v>
      </c>
    </row>
    <row r="38" spans="1:21" x14ac:dyDescent="0.45">
      <c r="A38" s="1">
        <v>43502</v>
      </c>
      <c r="B38">
        <v>22.5</v>
      </c>
      <c r="C38">
        <v>28.9</v>
      </c>
      <c r="D38">
        <v>1.8</v>
      </c>
      <c r="E38">
        <v>5.6</v>
      </c>
      <c r="F38">
        <v>11.4</v>
      </c>
      <c r="G38" t="s">
        <v>44</v>
      </c>
      <c r="H38">
        <v>33</v>
      </c>
      <c r="I38" s="4">
        <v>0.75069444444444444</v>
      </c>
      <c r="J38">
        <v>26.4</v>
      </c>
      <c r="K38">
        <v>64</v>
      </c>
      <c r="L38">
        <v>6</v>
      </c>
      <c r="M38" t="s">
        <v>43</v>
      </c>
      <c r="N38">
        <v>11</v>
      </c>
      <c r="O38">
        <v>1016.3</v>
      </c>
      <c r="P38">
        <v>28.9</v>
      </c>
      <c r="Q38">
        <v>56</v>
      </c>
      <c r="R38">
        <v>3</v>
      </c>
      <c r="S38" t="s">
        <v>43</v>
      </c>
      <c r="T38">
        <v>20</v>
      </c>
      <c r="U38">
        <v>1015.2</v>
      </c>
    </row>
    <row r="39" spans="1:21" x14ac:dyDescent="0.45">
      <c r="A39" s="1">
        <v>43503</v>
      </c>
      <c r="B39">
        <v>22.6</v>
      </c>
      <c r="C39">
        <v>29.2</v>
      </c>
      <c r="D39">
        <v>0</v>
      </c>
      <c r="E39">
        <v>8.8000000000000007</v>
      </c>
      <c r="F39">
        <v>12.3</v>
      </c>
      <c r="G39" t="s">
        <v>45</v>
      </c>
      <c r="H39">
        <v>44</v>
      </c>
      <c r="I39" s="4">
        <v>0.73611111111111116</v>
      </c>
      <c r="J39">
        <v>27.4</v>
      </c>
      <c r="K39">
        <v>59</v>
      </c>
      <c r="L39">
        <v>2</v>
      </c>
      <c r="M39" t="s">
        <v>41</v>
      </c>
      <c r="N39">
        <v>13</v>
      </c>
      <c r="O39">
        <v>1015.7</v>
      </c>
      <c r="P39">
        <v>28</v>
      </c>
      <c r="Q39">
        <v>55</v>
      </c>
      <c r="R39">
        <v>1</v>
      </c>
      <c r="S39" t="s">
        <v>43</v>
      </c>
      <c r="T39">
        <v>31</v>
      </c>
      <c r="U39">
        <v>1012.6</v>
      </c>
    </row>
    <row r="40" spans="1:21" x14ac:dyDescent="0.45">
      <c r="A40" s="1">
        <v>43504</v>
      </c>
      <c r="B40">
        <v>22.5</v>
      </c>
      <c r="C40">
        <v>30.4</v>
      </c>
      <c r="D40">
        <v>0</v>
      </c>
      <c r="E40">
        <v>9.6</v>
      </c>
      <c r="F40">
        <v>6.7</v>
      </c>
      <c r="G40" t="s">
        <v>53</v>
      </c>
      <c r="H40">
        <v>57</v>
      </c>
      <c r="I40" s="4">
        <v>0.77361111111111114</v>
      </c>
      <c r="J40">
        <v>24.9</v>
      </c>
      <c r="K40">
        <v>70</v>
      </c>
      <c r="L40">
        <v>7</v>
      </c>
      <c r="M40" t="s">
        <v>50</v>
      </c>
      <c r="N40">
        <v>2</v>
      </c>
      <c r="O40">
        <v>1008.1</v>
      </c>
      <c r="P40">
        <v>28.9</v>
      </c>
      <c r="Q40">
        <v>55</v>
      </c>
      <c r="R40">
        <v>3</v>
      </c>
      <c r="S40" t="s">
        <v>41</v>
      </c>
      <c r="T40">
        <v>22</v>
      </c>
      <c r="U40">
        <v>1004</v>
      </c>
    </row>
    <row r="41" spans="1:21" x14ac:dyDescent="0.45">
      <c r="A41" s="1">
        <v>43505</v>
      </c>
      <c r="B41">
        <v>20.5</v>
      </c>
      <c r="C41">
        <v>31.3</v>
      </c>
      <c r="D41">
        <v>17.2</v>
      </c>
      <c r="E41">
        <v>9.1999999999999993</v>
      </c>
      <c r="F41">
        <v>11.4</v>
      </c>
      <c r="G41" t="s">
        <v>51</v>
      </c>
      <c r="H41">
        <v>65</v>
      </c>
      <c r="I41" s="4">
        <v>0.6875</v>
      </c>
      <c r="J41">
        <v>24.3</v>
      </c>
      <c r="K41">
        <v>62</v>
      </c>
      <c r="L41">
        <v>3</v>
      </c>
      <c r="M41" t="s">
        <v>42</v>
      </c>
      <c r="N41">
        <v>4</v>
      </c>
      <c r="O41">
        <v>1000.7</v>
      </c>
      <c r="P41">
        <v>29.4</v>
      </c>
      <c r="Q41">
        <v>40</v>
      </c>
      <c r="R41">
        <v>6</v>
      </c>
      <c r="S41" t="s">
        <v>43</v>
      </c>
      <c r="T41">
        <v>11</v>
      </c>
      <c r="U41">
        <v>997.5</v>
      </c>
    </row>
    <row r="42" spans="1:21" x14ac:dyDescent="0.45">
      <c r="A42" s="1">
        <v>43506</v>
      </c>
      <c r="B42">
        <v>18.2</v>
      </c>
      <c r="C42">
        <v>25.7</v>
      </c>
      <c r="D42">
        <v>0.2</v>
      </c>
      <c r="E42">
        <v>11.2</v>
      </c>
      <c r="F42">
        <v>12.4</v>
      </c>
      <c r="G42" t="s">
        <v>40</v>
      </c>
      <c r="H42">
        <v>39</v>
      </c>
      <c r="I42" s="4">
        <v>0.51666666666666672</v>
      </c>
      <c r="J42">
        <v>21.4</v>
      </c>
      <c r="K42">
        <v>51</v>
      </c>
      <c r="L42">
        <v>1</v>
      </c>
      <c r="M42" t="s">
        <v>38</v>
      </c>
      <c r="N42">
        <v>6</v>
      </c>
      <c r="O42">
        <v>1008.7</v>
      </c>
      <c r="P42">
        <v>24.1</v>
      </c>
      <c r="Q42">
        <v>33</v>
      </c>
      <c r="R42">
        <v>1</v>
      </c>
      <c r="S42" t="s">
        <v>40</v>
      </c>
      <c r="T42">
        <v>20</v>
      </c>
      <c r="U42">
        <v>1007.5</v>
      </c>
    </row>
    <row r="43" spans="1:21" x14ac:dyDescent="0.45">
      <c r="A43" s="1">
        <v>43507</v>
      </c>
      <c r="B43">
        <v>17.3</v>
      </c>
      <c r="C43">
        <v>27.2</v>
      </c>
      <c r="D43">
        <v>0</v>
      </c>
      <c r="E43">
        <v>8</v>
      </c>
      <c r="F43">
        <v>12.4</v>
      </c>
      <c r="G43" t="s">
        <v>45</v>
      </c>
      <c r="H43">
        <v>48</v>
      </c>
      <c r="I43" s="4">
        <v>0.81527777777777777</v>
      </c>
      <c r="J43">
        <v>21.1</v>
      </c>
      <c r="K43">
        <v>55</v>
      </c>
      <c r="L43">
        <v>1</v>
      </c>
      <c r="M43" t="s">
        <v>42</v>
      </c>
      <c r="N43">
        <v>11</v>
      </c>
      <c r="O43">
        <v>1008</v>
      </c>
      <c r="P43">
        <v>26</v>
      </c>
      <c r="Q43">
        <v>53</v>
      </c>
      <c r="R43">
        <v>1</v>
      </c>
      <c r="S43" t="s">
        <v>44</v>
      </c>
      <c r="T43">
        <v>15</v>
      </c>
      <c r="U43">
        <v>1002.8</v>
      </c>
    </row>
    <row r="44" spans="1:21" x14ac:dyDescent="0.45">
      <c r="A44" s="1">
        <v>43508</v>
      </c>
      <c r="B44">
        <v>19.399999999999999</v>
      </c>
      <c r="C44">
        <v>36.299999999999997</v>
      </c>
      <c r="D44">
        <v>0</v>
      </c>
      <c r="E44">
        <v>10.6</v>
      </c>
      <c r="F44">
        <v>11.9</v>
      </c>
      <c r="G44" t="s">
        <v>54</v>
      </c>
      <c r="H44">
        <v>61</v>
      </c>
      <c r="I44" s="4">
        <v>0.67499999999999993</v>
      </c>
      <c r="J44">
        <v>26.6</v>
      </c>
      <c r="K44">
        <v>34</v>
      </c>
      <c r="L44">
        <v>0</v>
      </c>
      <c r="M44" t="s">
        <v>42</v>
      </c>
      <c r="N44">
        <v>13</v>
      </c>
      <c r="O44">
        <v>1000.5</v>
      </c>
      <c r="P44">
        <v>35.700000000000003</v>
      </c>
      <c r="Q44">
        <v>13</v>
      </c>
      <c r="R44">
        <v>1</v>
      </c>
      <c r="S44" t="s">
        <v>42</v>
      </c>
      <c r="T44">
        <v>24</v>
      </c>
      <c r="U44">
        <v>995.9</v>
      </c>
    </row>
    <row r="45" spans="1:21" x14ac:dyDescent="0.45">
      <c r="A45" s="1">
        <v>43509</v>
      </c>
      <c r="B45">
        <v>19</v>
      </c>
      <c r="C45">
        <v>26.8</v>
      </c>
      <c r="D45">
        <v>0</v>
      </c>
      <c r="E45">
        <v>16</v>
      </c>
      <c r="F45">
        <v>9.1999999999999993</v>
      </c>
      <c r="G45" t="s">
        <v>39</v>
      </c>
      <c r="H45">
        <v>69</v>
      </c>
      <c r="I45" s="4">
        <v>0.96388888888888891</v>
      </c>
      <c r="J45">
        <v>21.3</v>
      </c>
      <c r="K45">
        <v>64</v>
      </c>
      <c r="L45">
        <v>1</v>
      </c>
      <c r="M45" t="s">
        <v>38</v>
      </c>
      <c r="N45">
        <v>20</v>
      </c>
      <c r="O45">
        <v>1004.8</v>
      </c>
      <c r="P45">
        <v>26.2</v>
      </c>
      <c r="Q45">
        <v>39</v>
      </c>
      <c r="R45">
        <v>1</v>
      </c>
      <c r="S45" t="s">
        <v>47</v>
      </c>
      <c r="T45">
        <v>28</v>
      </c>
      <c r="U45">
        <v>1006.8</v>
      </c>
    </row>
    <row r="46" spans="1:21" x14ac:dyDescent="0.45">
      <c r="A46" s="1">
        <v>43510</v>
      </c>
      <c r="B46">
        <v>17.399999999999999</v>
      </c>
      <c r="C46">
        <v>25.8</v>
      </c>
      <c r="D46">
        <v>0</v>
      </c>
      <c r="E46">
        <v>8.6</v>
      </c>
      <c r="F46">
        <v>10.6</v>
      </c>
      <c r="G46" t="s">
        <v>44</v>
      </c>
      <c r="H46">
        <v>31</v>
      </c>
      <c r="I46" s="4">
        <v>0.74583333333333324</v>
      </c>
      <c r="J46">
        <v>20.7</v>
      </c>
      <c r="K46">
        <v>54</v>
      </c>
      <c r="L46">
        <v>6</v>
      </c>
      <c r="M46" t="s">
        <v>50</v>
      </c>
      <c r="N46">
        <v>13</v>
      </c>
      <c r="O46">
        <v>1019.2</v>
      </c>
      <c r="P46">
        <v>25.2</v>
      </c>
      <c r="Q46">
        <v>41</v>
      </c>
      <c r="R46">
        <v>2</v>
      </c>
      <c r="S46" t="s">
        <v>43</v>
      </c>
      <c r="T46">
        <v>13</v>
      </c>
      <c r="U46">
        <v>1018.7</v>
      </c>
    </row>
    <row r="47" spans="1:21" x14ac:dyDescent="0.45">
      <c r="A47" s="1">
        <v>43511</v>
      </c>
      <c r="B47">
        <v>18.2</v>
      </c>
      <c r="C47">
        <v>27.4</v>
      </c>
      <c r="D47">
        <v>0</v>
      </c>
      <c r="E47">
        <v>8.8000000000000007</v>
      </c>
      <c r="F47">
        <v>11.7</v>
      </c>
      <c r="G47" t="s">
        <v>43</v>
      </c>
      <c r="H47">
        <v>26</v>
      </c>
      <c r="I47" s="4">
        <v>0.51597222222222217</v>
      </c>
      <c r="J47">
        <v>21.5</v>
      </c>
      <c r="K47">
        <v>61</v>
      </c>
      <c r="L47">
        <v>1</v>
      </c>
      <c r="M47" t="s">
        <v>42</v>
      </c>
      <c r="N47">
        <v>9</v>
      </c>
      <c r="O47">
        <v>1024</v>
      </c>
      <c r="P47">
        <v>26.9</v>
      </c>
      <c r="Q47">
        <v>39</v>
      </c>
      <c r="R47">
        <v>2</v>
      </c>
      <c r="S47" t="s">
        <v>43</v>
      </c>
      <c r="T47">
        <v>19</v>
      </c>
      <c r="U47">
        <v>1022.5</v>
      </c>
    </row>
    <row r="48" spans="1:21" x14ac:dyDescent="0.45">
      <c r="A48" s="1">
        <v>43512</v>
      </c>
      <c r="B48">
        <v>18.8</v>
      </c>
      <c r="C48">
        <v>28.1</v>
      </c>
      <c r="D48">
        <v>0</v>
      </c>
      <c r="E48">
        <v>8</v>
      </c>
      <c r="F48">
        <v>9.9</v>
      </c>
      <c r="G48" t="s">
        <v>45</v>
      </c>
      <c r="H48">
        <v>33</v>
      </c>
      <c r="I48" s="4">
        <v>0.9291666666666667</v>
      </c>
      <c r="J48">
        <v>22.6</v>
      </c>
      <c r="K48">
        <v>56</v>
      </c>
      <c r="L48">
        <v>5</v>
      </c>
      <c r="M48" t="s">
        <v>42</v>
      </c>
      <c r="N48">
        <v>9</v>
      </c>
      <c r="O48">
        <v>1021.8</v>
      </c>
      <c r="P48">
        <v>27</v>
      </c>
      <c r="Q48">
        <v>44</v>
      </c>
      <c r="R48">
        <v>7</v>
      </c>
      <c r="S48" t="s">
        <v>43</v>
      </c>
      <c r="T48">
        <v>24</v>
      </c>
      <c r="U48">
        <v>1018.6</v>
      </c>
    </row>
    <row r="49" spans="1:21" x14ac:dyDescent="0.45">
      <c r="A49" s="1">
        <v>43513</v>
      </c>
      <c r="B49">
        <v>19.3</v>
      </c>
      <c r="C49">
        <v>29.4</v>
      </c>
      <c r="D49">
        <v>0</v>
      </c>
      <c r="E49">
        <v>8</v>
      </c>
      <c r="F49">
        <v>12.3</v>
      </c>
      <c r="G49" t="s">
        <v>45</v>
      </c>
      <c r="H49">
        <v>44</v>
      </c>
      <c r="I49" s="4">
        <v>0.86249999999999993</v>
      </c>
      <c r="J49">
        <v>24.3</v>
      </c>
      <c r="K49">
        <v>56</v>
      </c>
      <c r="L49">
        <v>0</v>
      </c>
      <c r="M49" t="s">
        <v>49</v>
      </c>
      <c r="N49">
        <v>9</v>
      </c>
      <c r="O49">
        <v>1014.9</v>
      </c>
      <c r="P49">
        <v>27.8</v>
      </c>
      <c r="Q49">
        <v>46</v>
      </c>
      <c r="R49">
        <v>1</v>
      </c>
      <c r="S49" t="s">
        <v>41</v>
      </c>
      <c r="T49">
        <v>22</v>
      </c>
      <c r="U49">
        <v>1011.5</v>
      </c>
    </row>
    <row r="50" spans="1:21" x14ac:dyDescent="0.45">
      <c r="A50" s="1">
        <v>43514</v>
      </c>
      <c r="B50">
        <v>21.3</v>
      </c>
      <c r="C50">
        <v>29.3</v>
      </c>
      <c r="D50">
        <v>0</v>
      </c>
      <c r="E50">
        <v>10.6</v>
      </c>
      <c r="F50">
        <v>12</v>
      </c>
      <c r="G50" t="s">
        <v>45</v>
      </c>
      <c r="H50">
        <v>56</v>
      </c>
      <c r="I50" s="4">
        <v>0.74236111111111114</v>
      </c>
      <c r="J50">
        <v>24.4</v>
      </c>
      <c r="K50">
        <v>62</v>
      </c>
      <c r="L50">
        <v>0</v>
      </c>
      <c r="M50" t="s">
        <v>47</v>
      </c>
      <c r="N50">
        <v>4</v>
      </c>
      <c r="O50">
        <v>1010.8</v>
      </c>
      <c r="P50">
        <v>28.6</v>
      </c>
      <c r="Q50">
        <v>49</v>
      </c>
      <c r="R50">
        <v>1</v>
      </c>
      <c r="S50" t="s">
        <v>41</v>
      </c>
      <c r="T50">
        <v>15</v>
      </c>
      <c r="U50">
        <v>1006.6</v>
      </c>
    </row>
    <row r="51" spans="1:21" x14ac:dyDescent="0.45">
      <c r="A51" s="1">
        <v>43515</v>
      </c>
      <c r="B51">
        <v>22.3</v>
      </c>
      <c r="C51">
        <v>31.2</v>
      </c>
      <c r="D51">
        <v>0</v>
      </c>
      <c r="E51">
        <v>10.199999999999999</v>
      </c>
      <c r="F51">
        <v>9.8000000000000007</v>
      </c>
      <c r="G51" t="s">
        <v>46</v>
      </c>
      <c r="H51">
        <v>61</v>
      </c>
      <c r="I51" s="4">
        <v>0.56111111111111112</v>
      </c>
      <c r="J51">
        <v>25.6</v>
      </c>
      <c r="K51">
        <v>64</v>
      </c>
      <c r="L51">
        <v>3</v>
      </c>
      <c r="M51" t="s">
        <v>53</v>
      </c>
      <c r="N51">
        <v>15</v>
      </c>
      <c r="O51">
        <v>1005.9</v>
      </c>
      <c r="P51">
        <v>25.3</v>
      </c>
      <c r="Q51">
        <v>57</v>
      </c>
      <c r="R51">
        <v>5</v>
      </c>
      <c r="S51" t="s">
        <v>39</v>
      </c>
      <c r="T51">
        <v>33</v>
      </c>
      <c r="U51">
        <v>1006</v>
      </c>
    </row>
    <row r="52" spans="1:21" x14ac:dyDescent="0.45">
      <c r="A52" s="1">
        <v>43516</v>
      </c>
      <c r="B52">
        <v>18.899999999999999</v>
      </c>
      <c r="C52">
        <v>22.2</v>
      </c>
      <c r="D52">
        <v>7.8</v>
      </c>
      <c r="F52">
        <v>0</v>
      </c>
      <c r="G52" t="s">
        <v>38</v>
      </c>
      <c r="H52">
        <v>39</v>
      </c>
      <c r="I52" s="4">
        <v>0.54097222222222219</v>
      </c>
      <c r="J52">
        <v>19.8</v>
      </c>
      <c r="K52">
        <v>88</v>
      </c>
      <c r="L52">
        <v>8</v>
      </c>
      <c r="M52" t="s">
        <v>38</v>
      </c>
      <c r="N52">
        <v>19</v>
      </c>
      <c r="O52">
        <v>1012</v>
      </c>
      <c r="P52">
        <v>21.1</v>
      </c>
      <c r="Q52">
        <v>78</v>
      </c>
      <c r="R52">
        <v>8</v>
      </c>
      <c r="S52" t="s">
        <v>38</v>
      </c>
      <c r="T52">
        <v>22</v>
      </c>
      <c r="U52">
        <v>1010.7</v>
      </c>
    </row>
    <row r="53" spans="1:21" x14ac:dyDescent="0.45">
      <c r="A53" s="1">
        <v>43517</v>
      </c>
      <c r="B53">
        <v>19.600000000000001</v>
      </c>
      <c r="C53">
        <v>22.8</v>
      </c>
      <c r="D53">
        <v>5</v>
      </c>
      <c r="E53">
        <v>2.8</v>
      </c>
      <c r="F53">
        <v>0</v>
      </c>
      <c r="G53" t="s">
        <v>40</v>
      </c>
      <c r="H53">
        <v>44</v>
      </c>
      <c r="I53" s="4">
        <v>5.347222222222222E-2</v>
      </c>
      <c r="J53">
        <v>20.9</v>
      </c>
      <c r="K53">
        <v>82</v>
      </c>
      <c r="L53">
        <v>7</v>
      </c>
      <c r="M53" t="s">
        <v>38</v>
      </c>
      <c r="N53">
        <v>19</v>
      </c>
      <c r="O53">
        <v>1015.8</v>
      </c>
      <c r="P53">
        <v>22.2</v>
      </c>
      <c r="Q53">
        <v>75</v>
      </c>
      <c r="R53">
        <v>7</v>
      </c>
      <c r="S53" t="s">
        <v>39</v>
      </c>
      <c r="T53">
        <v>20</v>
      </c>
      <c r="U53">
        <v>1016.4</v>
      </c>
    </row>
    <row r="54" spans="1:21" x14ac:dyDescent="0.45">
      <c r="A54" s="1">
        <v>43518</v>
      </c>
      <c r="B54">
        <v>18.7</v>
      </c>
      <c r="C54">
        <v>23.1</v>
      </c>
      <c r="D54">
        <v>4.4000000000000004</v>
      </c>
      <c r="E54">
        <v>1.8</v>
      </c>
      <c r="F54">
        <v>5</v>
      </c>
      <c r="G54" t="s">
        <v>38</v>
      </c>
      <c r="H54">
        <v>46</v>
      </c>
      <c r="I54" s="4">
        <v>0.44513888888888892</v>
      </c>
      <c r="J54">
        <v>19.399999999999999</v>
      </c>
      <c r="K54">
        <v>80</v>
      </c>
      <c r="L54">
        <v>7</v>
      </c>
      <c r="M54" t="s">
        <v>38</v>
      </c>
      <c r="N54">
        <v>19</v>
      </c>
      <c r="O54">
        <v>1020.3</v>
      </c>
      <c r="P54">
        <v>20.399999999999999</v>
      </c>
      <c r="Q54">
        <v>74</v>
      </c>
      <c r="R54">
        <v>7</v>
      </c>
      <c r="S54" t="s">
        <v>39</v>
      </c>
      <c r="T54">
        <v>28</v>
      </c>
      <c r="U54">
        <v>1020.5</v>
      </c>
    </row>
    <row r="55" spans="1:21" x14ac:dyDescent="0.45">
      <c r="A55" s="1">
        <v>43519</v>
      </c>
      <c r="B55">
        <v>18.3</v>
      </c>
      <c r="C55">
        <v>21.1</v>
      </c>
      <c r="D55">
        <v>6.6</v>
      </c>
      <c r="E55">
        <v>4</v>
      </c>
      <c r="F55">
        <v>1.5</v>
      </c>
      <c r="G55" t="s">
        <v>47</v>
      </c>
      <c r="H55">
        <v>46</v>
      </c>
      <c r="I55" s="4">
        <v>0.95624999999999993</v>
      </c>
      <c r="J55">
        <v>19.399999999999999</v>
      </c>
      <c r="K55">
        <v>76</v>
      </c>
      <c r="L55">
        <v>7</v>
      </c>
      <c r="M55" t="s">
        <v>38</v>
      </c>
      <c r="N55">
        <v>22</v>
      </c>
      <c r="O55">
        <v>1021.8</v>
      </c>
      <c r="P55">
        <v>19.3</v>
      </c>
      <c r="Q55">
        <v>82</v>
      </c>
      <c r="R55">
        <v>7</v>
      </c>
      <c r="S55" t="s">
        <v>38</v>
      </c>
      <c r="T55">
        <v>22</v>
      </c>
      <c r="U55">
        <v>1022.6</v>
      </c>
    </row>
    <row r="56" spans="1:21" x14ac:dyDescent="0.45">
      <c r="A56" s="1">
        <v>43520</v>
      </c>
      <c r="B56">
        <v>18.5</v>
      </c>
      <c r="C56">
        <v>26.6</v>
      </c>
      <c r="D56">
        <v>16</v>
      </c>
      <c r="E56">
        <v>4.8</v>
      </c>
      <c r="F56">
        <v>7.7</v>
      </c>
      <c r="G56" t="s">
        <v>46</v>
      </c>
      <c r="H56">
        <v>54</v>
      </c>
      <c r="I56" s="4">
        <v>0.97152777777777777</v>
      </c>
      <c r="J56">
        <v>21</v>
      </c>
      <c r="K56">
        <v>55</v>
      </c>
      <c r="L56">
        <v>7</v>
      </c>
      <c r="M56" t="s">
        <v>46</v>
      </c>
      <c r="N56">
        <v>20</v>
      </c>
      <c r="O56">
        <v>1027.2</v>
      </c>
      <c r="P56">
        <v>24.4</v>
      </c>
      <c r="Q56">
        <v>49</v>
      </c>
      <c r="R56">
        <v>5</v>
      </c>
      <c r="S56" t="s">
        <v>46</v>
      </c>
      <c r="T56">
        <v>31</v>
      </c>
      <c r="U56">
        <v>1027.4000000000001</v>
      </c>
    </row>
    <row r="57" spans="1:21" x14ac:dyDescent="0.45">
      <c r="A57" s="1">
        <v>43521</v>
      </c>
      <c r="B57">
        <v>19.399999999999999</v>
      </c>
      <c r="C57">
        <v>25.7</v>
      </c>
      <c r="D57">
        <v>0.4</v>
      </c>
      <c r="E57">
        <v>8</v>
      </c>
      <c r="F57">
        <v>8.8000000000000007</v>
      </c>
      <c r="G57" t="s">
        <v>47</v>
      </c>
      <c r="H57">
        <v>35</v>
      </c>
      <c r="I57" s="4">
        <v>0.97222222222222221</v>
      </c>
      <c r="J57">
        <v>21.3</v>
      </c>
      <c r="K57">
        <v>68</v>
      </c>
      <c r="L57">
        <v>2</v>
      </c>
      <c r="M57" t="s">
        <v>40</v>
      </c>
      <c r="N57">
        <v>2</v>
      </c>
      <c r="O57">
        <v>1027.9000000000001</v>
      </c>
      <c r="P57">
        <v>25.3</v>
      </c>
      <c r="Q57">
        <v>46</v>
      </c>
      <c r="R57">
        <v>3</v>
      </c>
      <c r="S57" t="s">
        <v>44</v>
      </c>
      <c r="T57">
        <v>19</v>
      </c>
      <c r="U57">
        <v>1025.9000000000001</v>
      </c>
    </row>
    <row r="58" spans="1:21" x14ac:dyDescent="0.45">
      <c r="A58" s="1">
        <v>43522</v>
      </c>
      <c r="B58">
        <v>16.600000000000001</v>
      </c>
      <c r="C58">
        <v>27.3</v>
      </c>
      <c r="D58">
        <v>0</v>
      </c>
      <c r="E58">
        <v>5.8</v>
      </c>
      <c r="F58">
        <v>11.8</v>
      </c>
      <c r="G58" t="s">
        <v>41</v>
      </c>
      <c r="H58">
        <v>37</v>
      </c>
      <c r="I58" s="4">
        <v>0.65347222222222223</v>
      </c>
      <c r="J58">
        <v>20.5</v>
      </c>
      <c r="K58">
        <v>63</v>
      </c>
      <c r="L58">
        <v>3</v>
      </c>
      <c r="M58" t="s">
        <v>42</v>
      </c>
      <c r="N58">
        <v>15</v>
      </c>
      <c r="O58">
        <v>1023</v>
      </c>
      <c r="P58">
        <v>26.4</v>
      </c>
      <c r="Q58">
        <v>48</v>
      </c>
      <c r="R58">
        <v>5</v>
      </c>
      <c r="S58" t="s">
        <v>41</v>
      </c>
      <c r="T58">
        <v>22</v>
      </c>
      <c r="U58">
        <v>1019.4</v>
      </c>
    </row>
    <row r="59" spans="1:21" x14ac:dyDescent="0.45">
      <c r="A59" s="1">
        <v>43523</v>
      </c>
      <c r="B59">
        <v>19.399999999999999</v>
      </c>
      <c r="C59">
        <v>27.7</v>
      </c>
      <c r="D59">
        <v>0</v>
      </c>
      <c r="E59">
        <v>7.6</v>
      </c>
      <c r="F59">
        <v>6.8</v>
      </c>
      <c r="G59" t="s">
        <v>38</v>
      </c>
      <c r="H59">
        <v>44</v>
      </c>
      <c r="I59" s="4">
        <v>0.53472222222222221</v>
      </c>
      <c r="J59">
        <v>24.2</v>
      </c>
      <c r="K59">
        <v>67</v>
      </c>
      <c r="L59">
        <v>3</v>
      </c>
      <c r="M59" t="s">
        <v>38</v>
      </c>
      <c r="N59">
        <v>17</v>
      </c>
      <c r="O59">
        <v>1023.1</v>
      </c>
      <c r="P59">
        <v>25.9</v>
      </c>
      <c r="Q59">
        <v>60</v>
      </c>
      <c r="R59">
        <v>6</v>
      </c>
      <c r="S59" t="s">
        <v>39</v>
      </c>
      <c r="T59">
        <v>24</v>
      </c>
      <c r="U59">
        <v>1022.5</v>
      </c>
    </row>
    <row r="60" spans="1:21" x14ac:dyDescent="0.45">
      <c r="A60" s="1">
        <v>43524</v>
      </c>
      <c r="B60">
        <v>20.3</v>
      </c>
      <c r="C60">
        <v>28.6</v>
      </c>
      <c r="D60">
        <v>0</v>
      </c>
      <c r="E60">
        <v>5</v>
      </c>
      <c r="F60">
        <v>9.1999999999999993</v>
      </c>
      <c r="G60" t="s">
        <v>44</v>
      </c>
      <c r="H60">
        <v>33</v>
      </c>
      <c r="I60" s="4">
        <v>0.66805555555555562</v>
      </c>
      <c r="J60">
        <v>22.1</v>
      </c>
      <c r="K60">
        <v>75</v>
      </c>
      <c r="L60">
        <v>4</v>
      </c>
      <c r="M60" t="s">
        <v>42</v>
      </c>
      <c r="N60">
        <v>13</v>
      </c>
      <c r="O60">
        <v>1024.7</v>
      </c>
      <c r="P60">
        <v>26.8</v>
      </c>
      <c r="Q60">
        <v>48</v>
      </c>
      <c r="R60">
        <v>6</v>
      </c>
      <c r="S60" t="s">
        <v>44</v>
      </c>
      <c r="T60">
        <v>22</v>
      </c>
      <c r="U60">
        <v>1022.4</v>
      </c>
    </row>
    <row r="61" spans="1:21" x14ac:dyDescent="0.45">
      <c r="A61" s="1">
        <v>43525</v>
      </c>
      <c r="B61">
        <v>21</v>
      </c>
      <c r="C61">
        <v>28.1</v>
      </c>
      <c r="D61">
        <v>0</v>
      </c>
      <c r="E61">
        <v>9.4</v>
      </c>
      <c r="F61">
        <v>8.1</v>
      </c>
      <c r="G61" t="s">
        <v>43</v>
      </c>
      <c r="H61">
        <v>46</v>
      </c>
      <c r="I61" s="4">
        <v>0.6777777777777777</v>
      </c>
      <c r="J61">
        <v>23.2</v>
      </c>
      <c r="K61">
        <v>67</v>
      </c>
      <c r="L61">
        <v>7</v>
      </c>
      <c r="M61" t="s">
        <v>42</v>
      </c>
      <c r="N61">
        <v>7</v>
      </c>
      <c r="O61">
        <v>1025.2</v>
      </c>
      <c r="P61">
        <v>27.7</v>
      </c>
      <c r="Q61">
        <v>53</v>
      </c>
      <c r="R61">
        <v>1</v>
      </c>
      <c r="S61" t="s">
        <v>43</v>
      </c>
      <c r="T61">
        <v>20</v>
      </c>
      <c r="U61">
        <v>1024</v>
      </c>
    </row>
    <row r="62" spans="1:21" x14ac:dyDescent="0.45">
      <c r="A62" s="1">
        <v>43526</v>
      </c>
      <c r="B62">
        <v>20.2</v>
      </c>
      <c r="C62">
        <v>27.9</v>
      </c>
      <c r="D62">
        <v>6.8</v>
      </c>
      <c r="E62">
        <v>8.1999999999999993</v>
      </c>
      <c r="F62">
        <v>8.5</v>
      </c>
      <c r="G62" t="s">
        <v>45</v>
      </c>
      <c r="H62">
        <v>39</v>
      </c>
      <c r="I62" s="4">
        <v>0.97986111111111107</v>
      </c>
      <c r="J62">
        <v>23</v>
      </c>
      <c r="K62">
        <v>70</v>
      </c>
      <c r="L62">
        <v>7</v>
      </c>
      <c r="M62" t="s">
        <v>42</v>
      </c>
      <c r="N62">
        <v>4</v>
      </c>
      <c r="O62">
        <v>1026</v>
      </c>
      <c r="P62">
        <v>26.5</v>
      </c>
      <c r="Q62">
        <v>53</v>
      </c>
      <c r="R62">
        <v>7</v>
      </c>
      <c r="S62" t="s">
        <v>43</v>
      </c>
      <c r="T62">
        <v>24</v>
      </c>
      <c r="U62">
        <v>1023.3</v>
      </c>
    </row>
    <row r="63" spans="1:21" x14ac:dyDescent="0.45">
      <c r="A63" s="1">
        <v>43527</v>
      </c>
      <c r="B63">
        <v>20.3</v>
      </c>
      <c r="C63">
        <v>27.9</v>
      </c>
      <c r="D63">
        <v>0</v>
      </c>
      <c r="E63">
        <v>6.4</v>
      </c>
      <c r="F63">
        <v>10.6</v>
      </c>
      <c r="G63" t="s">
        <v>44</v>
      </c>
      <c r="H63">
        <v>41</v>
      </c>
      <c r="I63" s="4">
        <v>0.72430555555555554</v>
      </c>
      <c r="J63">
        <v>23.8</v>
      </c>
      <c r="K63">
        <v>67</v>
      </c>
      <c r="L63">
        <v>1</v>
      </c>
      <c r="M63" t="s">
        <v>52</v>
      </c>
      <c r="N63">
        <v>9</v>
      </c>
      <c r="O63">
        <v>1024.2</v>
      </c>
      <c r="P63">
        <v>26.7</v>
      </c>
      <c r="Q63">
        <v>55</v>
      </c>
      <c r="R63">
        <v>1</v>
      </c>
      <c r="S63" t="s">
        <v>43</v>
      </c>
      <c r="T63">
        <v>28</v>
      </c>
      <c r="U63">
        <v>1021.7</v>
      </c>
    </row>
    <row r="64" spans="1:21" x14ac:dyDescent="0.45">
      <c r="A64" s="1">
        <v>43528</v>
      </c>
      <c r="B64">
        <v>21.8</v>
      </c>
      <c r="C64">
        <v>28.2</v>
      </c>
      <c r="D64">
        <v>0</v>
      </c>
      <c r="E64">
        <v>8.8000000000000007</v>
      </c>
      <c r="F64">
        <v>9.9</v>
      </c>
      <c r="G64" t="s">
        <v>41</v>
      </c>
      <c r="H64">
        <v>48</v>
      </c>
      <c r="I64" s="4">
        <v>0.81527777777777777</v>
      </c>
      <c r="J64">
        <v>25.6</v>
      </c>
      <c r="K64">
        <v>59</v>
      </c>
      <c r="L64">
        <v>1</v>
      </c>
      <c r="M64" t="s">
        <v>45</v>
      </c>
      <c r="N64">
        <v>17</v>
      </c>
      <c r="O64">
        <v>1022.1</v>
      </c>
      <c r="P64">
        <v>27.7</v>
      </c>
      <c r="Q64">
        <v>54</v>
      </c>
      <c r="R64">
        <v>2</v>
      </c>
      <c r="S64" t="s">
        <v>44</v>
      </c>
      <c r="T64">
        <v>28</v>
      </c>
      <c r="U64">
        <v>1019</v>
      </c>
    </row>
    <row r="65" spans="1:21" x14ac:dyDescent="0.45">
      <c r="A65" s="1">
        <v>43529</v>
      </c>
      <c r="B65">
        <v>21.9</v>
      </c>
      <c r="C65">
        <v>28.6</v>
      </c>
      <c r="D65">
        <v>0</v>
      </c>
      <c r="E65">
        <v>10.199999999999999</v>
      </c>
      <c r="F65">
        <v>8.6999999999999993</v>
      </c>
      <c r="G65" t="s">
        <v>45</v>
      </c>
      <c r="H65">
        <v>48</v>
      </c>
      <c r="I65" s="4">
        <v>0.70000000000000007</v>
      </c>
      <c r="J65">
        <v>24.5</v>
      </c>
      <c r="K65">
        <v>63</v>
      </c>
      <c r="L65">
        <v>3</v>
      </c>
      <c r="M65" t="s">
        <v>45</v>
      </c>
      <c r="N65">
        <v>6</v>
      </c>
      <c r="O65">
        <v>1017.8</v>
      </c>
      <c r="P65">
        <v>27.5</v>
      </c>
      <c r="Q65">
        <v>56</v>
      </c>
      <c r="R65">
        <v>4</v>
      </c>
      <c r="S65" t="s">
        <v>44</v>
      </c>
      <c r="T65">
        <v>22</v>
      </c>
      <c r="U65">
        <v>1012.7</v>
      </c>
    </row>
    <row r="66" spans="1:21" x14ac:dyDescent="0.45">
      <c r="A66" s="1">
        <v>43530</v>
      </c>
      <c r="B66">
        <v>22.2</v>
      </c>
      <c r="C66">
        <v>35.6</v>
      </c>
      <c r="D66">
        <v>0</v>
      </c>
      <c r="E66">
        <v>7.2</v>
      </c>
      <c r="F66">
        <v>4.8</v>
      </c>
      <c r="G66" t="s">
        <v>50</v>
      </c>
      <c r="H66">
        <v>59</v>
      </c>
      <c r="I66" s="4">
        <v>0.55972222222222223</v>
      </c>
      <c r="J66">
        <v>27.7</v>
      </c>
      <c r="K66">
        <v>44</v>
      </c>
      <c r="L66">
        <v>3</v>
      </c>
      <c r="M66" t="s">
        <v>42</v>
      </c>
      <c r="N66">
        <v>6</v>
      </c>
      <c r="O66">
        <v>1008.7</v>
      </c>
      <c r="P66">
        <v>26.3</v>
      </c>
      <c r="Q66">
        <v>50</v>
      </c>
      <c r="R66">
        <v>7</v>
      </c>
      <c r="S66" t="s">
        <v>39</v>
      </c>
      <c r="T66">
        <v>19</v>
      </c>
      <c r="U66">
        <v>1008.2</v>
      </c>
    </row>
    <row r="67" spans="1:21" x14ac:dyDescent="0.45">
      <c r="A67" s="1">
        <v>43531</v>
      </c>
      <c r="B67">
        <v>18</v>
      </c>
      <c r="C67">
        <v>23.9</v>
      </c>
      <c r="D67">
        <v>1.4</v>
      </c>
      <c r="E67">
        <v>8.6</v>
      </c>
      <c r="F67">
        <v>1.3</v>
      </c>
      <c r="G67" t="s">
        <v>38</v>
      </c>
      <c r="H67">
        <v>43</v>
      </c>
      <c r="I67" s="4">
        <v>0.40416666666666662</v>
      </c>
      <c r="J67">
        <v>18.5</v>
      </c>
      <c r="K67">
        <v>59</v>
      </c>
      <c r="L67">
        <v>7</v>
      </c>
      <c r="M67" t="s">
        <v>50</v>
      </c>
      <c r="N67">
        <v>20</v>
      </c>
      <c r="O67">
        <v>1022.7</v>
      </c>
      <c r="P67">
        <v>21.5</v>
      </c>
      <c r="Q67">
        <v>48</v>
      </c>
      <c r="R67">
        <v>7</v>
      </c>
      <c r="S67" t="s">
        <v>47</v>
      </c>
      <c r="T67">
        <v>19</v>
      </c>
      <c r="U67">
        <v>1023.3</v>
      </c>
    </row>
    <row r="68" spans="1:21" x14ac:dyDescent="0.45">
      <c r="A68" s="1">
        <v>43532</v>
      </c>
      <c r="B68">
        <v>18.399999999999999</v>
      </c>
      <c r="C68">
        <v>27.2</v>
      </c>
      <c r="D68">
        <v>0</v>
      </c>
      <c r="E68">
        <v>3</v>
      </c>
      <c r="F68">
        <v>9.4</v>
      </c>
      <c r="G68" t="s">
        <v>41</v>
      </c>
      <c r="H68">
        <v>46</v>
      </c>
      <c r="I68" s="4">
        <v>0.69236111111111109</v>
      </c>
      <c r="J68">
        <v>23.9</v>
      </c>
      <c r="K68">
        <v>56</v>
      </c>
      <c r="L68">
        <v>5</v>
      </c>
      <c r="M68" t="s">
        <v>49</v>
      </c>
      <c r="N68">
        <v>11</v>
      </c>
      <c r="O68">
        <v>1021.7</v>
      </c>
      <c r="P68">
        <v>26.8</v>
      </c>
      <c r="Q68">
        <v>53</v>
      </c>
      <c r="R68">
        <v>3</v>
      </c>
      <c r="S68" t="s">
        <v>41</v>
      </c>
      <c r="T68">
        <v>28</v>
      </c>
      <c r="U68">
        <v>1018.2</v>
      </c>
    </row>
    <row r="69" spans="1:21" x14ac:dyDescent="0.45">
      <c r="A69" s="1">
        <v>43533</v>
      </c>
      <c r="B69">
        <v>21.2</v>
      </c>
      <c r="C69">
        <v>24.3</v>
      </c>
      <c r="D69">
        <v>0</v>
      </c>
      <c r="E69">
        <v>7.6</v>
      </c>
      <c r="F69">
        <v>0.7</v>
      </c>
      <c r="G69" t="s">
        <v>38</v>
      </c>
      <c r="H69">
        <v>46</v>
      </c>
      <c r="I69" s="4">
        <v>0.31388888888888888</v>
      </c>
      <c r="J69">
        <v>21.2</v>
      </c>
      <c r="K69">
        <v>70</v>
      </c>
      <c r="L69">
        <v>8</v>
      </c>
      <c r="M69" t="s">
        <v>38</v>
      </c>
      <c r="N69">
        <v>24</v>
      </c>
      <c r="O69">
        <v>1017.8</v>
      </c>
      <c r="P69">
        <v>23</v>
      </c>
      <c r="Q69">
        <v>72</v>
      </c>
      <c r="R69">
        <v>8</v>
      </c>
      <c r="S69" t="s">
        <v>39</v>
      </c>
      <c r="T69">
        <v>13</v>
      </c>
      <c r="U69">
        <v>1017.3</v>
      </c>
    </row>
    <row r="70" spans="1:21" x14ac:dyDescent="0.45">
      <c r="A70" s="1">
        <v>43534</v>
      </c>
      <c r="B70">
        <v>19.899999999999999</v>
      </c>
      <c r="C70">
        <v>27.9</v>
      </c>
      <c r="D70">
        <v>0.8</v>
      </c>
      <c r="E70">
        <v>3.2</v>
      </c>
      <c r="F70">
        <v>8</v>
      </c>
      <c r="G70" t="s">
        <v>45</v>
      </c>
      <c r="H70">
        <v>35</v>
      </c>
      <c r="I70" s="4">
        <v>0.6958333333333333</v>
      </c>
      <c r="J70">
        <v>21.4</v>
      </c>
      <c r="K70">
        <v>82</v>
      </c>
      <c r="L70">
        <v>7</v>
      </c>
      <c r="M70" t="s">
        <v>51</v>
      </c>
      <c r="N70">
        <v>9</v>
      </c>
      <c r="O70">
        <v>1016.1</v>
      </c>
      <c r="P70">
        <v>27.3</v>
      </c>
      <c r="Q70">
        <v>61</v>
      </c>
      <c r="R70">
        <v>3</v>
      </c>
      <c r="S70" t="s">
        <v>44</v>
      </c>
      <c r="T70">
        <v>22</v>
      </c>
      <c r="U70">
        <v>1009.8</v>
      </c>
    </row>
    <row r="71" spans="1:21" x14ac:dyDescent="0.45">
      <c r="A71" s="1">
        <v>43535</v>
      </c>
      <c r="B71">
        <v>21.4</v>
      </c>
      <c r="C71">
        <v>28.3</v>
      </c>
      <c r="D71">
        <v>0</v>
      </c>
      <c r="E71">
        <v>6.2</v>
      </c>
      <c r="F71">
        <v>9.3000000000000007</v>
      </c>
      <c r="G71" t="s">
        <v>38</v>
      </c>
      <c r="H71">
        <v>37</v>
      </c>
      <c r="I71" s="4">
        <v>0.2388888888888889</v>
      </c>
      <c r="J71">
        <v>24.7</v>
      </c>
      <c r="K71">
        <v>64</v>
      </c>
      <c r="L71">
        <v>3</v>
      </c>
      <c r="M71" t="s">
        <v>50</v>
      </c>
      <c r="N71">
        <v>22</v>
      </c>
      <c r="O71">
        <v>1010.9</v>
      </c>
      <c r="P71">
        <v>27.1</v>
      </c>
      <c r="Q71">
        <v>53</v>
      </c>
      <c r="R71">
        <v>2</v>
      </c>
      <c r="S71" t="s">
        <v>40</v>
      </c>
      <c r="T71">
        <v>22</v>
      </c>
      <c r="U71">
        <v>1009</v>
      </c>
    </row>
    <row r="72" spans="1:21" x14ac:dyDescent="0.45">
      <c r="A72" s="1">
        <v>43536</v>
      </c>
      <c r="B72">
        <v>21</v>
      </c>
      <c r="C72">
        <v>34.6</v>
      </c>
      <c r="D72">
        <v>0</v>
      </c>
      <c r="E72">
        <v>5.8</v>
      </c>
      <c r="F72">
        <v>10.5</v>
      </c>
      <c r="G72" t="s">
        <v>46</v>
      </c>
      <c r="H72">
        <v>61</v>
      </c>
      <c r="I72" s="4">
        <v>0.85902777777777783</v>
      </c>
      <c r="J72">
        <v>24.5</v>
      </c>
      <c r="K72">
        <v>67</v>
      </c>
      <c r="L72">
        <v>0</v>
      </c>
      <c r="M72" t="s">
        <v>51</v>
      </c>
      <c r="N72">
        <v>15</v>
      </c>
      <c r="O72">
        <v>1008.1</v>
      </c>
      <c r="P72">
        <v>31.9</v>
      </c>
      <c r="Q72">
        <v>32</v>
      </c>
      <c r="R72">
        <v>2</v>
      </c>
      <c r="S72" t="s">
        <v>43</v>
      </c>
      <c r="T72">
        <v>20</v>
      </c>
      <c r="U72">
        <v>1004.1</v>
      </c>
    </row>
    <row r="73" spans="1:21" x14ac:dyDescent="0.45">
      <c r="A73" s="1">
        <v>43537</v>
      </c>
      <c r="B73">
        <v>19.100000000000001</v>
      </c>
      <c r="C73">
        <v>24.3</v>
      </c>
      <c r="D73">
        <v>14.6</v>
      </c>
      <c r="E73">
        <v>9.6</v>
      </c>
      <c r="F73">
        <v>0.2</v>
      </c>
      <c r="G73" t="s">
        <v>46</v>
      </c>
      <c r="H73">
        <v>44</v>
      </c>
      <c r="I73" s="4">
        <v>0.96527777777777779</v>
      </c>
      <c r="J73">
        <v>19.899999999999999</v>
      </c>
      <c r="K73">
        <v>84</v>
      </c>
      <c r="L73">
        <v>7</v>
      </c>
      <c r="M73" t="s">
        <v>47</v>
      </c>
      <c r="N73">
        <v>19</v>
      </c>
      <c r="O73">
        <v>1017.3</v>
      </c>
      <c r="P73">
        <v>21.7</v>
      </c>
      <c r="Q73">
        <v>77</v>
      </c>
      <c r="R73">
        <v>8</v>
      </c>
      <c r="S73" t="s">
        <v>40</v>
      </c>
      <c r="T73">
        <v>15</v>
      </c>
      <c r="U73">
        <v>1016.2</v>
      </c>
    </row>
    <row r="74" spans="1:21" x14ac:dyDescent="0.45">
      <c r="A74" s="1">
        <v>43538</v>
      </c>
      <c r="B74">
        <v>19.8</v>
      </c>
      <c r="C74">
        <v>26.6</v>
      </c>
      <c r="D74">
        <v>5.8</v>
      </c>
      <c r="E74">
        <v>2.8</v>
      </c>
      <c r="F74">
        <v>5</v>
      </c>
      <c r="G74" t="s">
        <v>46</v>
      </c>
      <c r="H74">
        <v>61</v>
      </c>
      <c r="I74" s="4">
        <v>0.81319444444444444</v>
      </c>
      <c r="J74">
        <v>24.3</v>
      </c>
      <c r="K74">
        <v>70</v>
      </c>
      <c r="L74">
        <v>7</v>
      </c>
      <c r="M74" t="s">
        <v>45</v>
      </c>
      <c r="N74">
        <v>19</v>
      </c>
      <c r="O74">
        <v>1014.2</v>
      </c>
      <c r="P74">
        <v>26.3</v>
      </c>
      <c r="Q74">
        <v>61</v>
      </c>
      <c r="R74">
        <v>4</v>
      </c>
      <c r="S74" t="s">
        <v>41</v>
      </c>
      <c r="T74">
        <v>31</v>
      </c>
      <c r="U74">
        <v>1010.7</v>
      </c>
    </row>
    <row r="75" spans="1:21" x14ac:dyDescent="0.45">
      <c r="A75" s="1">
        <v>43539</v>
      </c>
      <c r="B75">
        <v>17.8</v>
      </c>
      <c r="C75">
        <v>24.1</v>
      </c>
      <c r="D75">
        <v>8.6</v>
      </c>
      <c r="E75">
        <v>8.4</v>
      </c>
      <c r="F75">
        <v>4.2</v>
      </c>
      <c r="G75" t="s">
        <v>39</v>
      </c>
      <c r="H75">
        <v>54</v>
      </c>
      <c r="I75" s="4">
        <v>0.55763888888888891</v>
      </c>
      <c r="J75">
        <v>19.2</v>
      </c>
      <c r="K75">
        <v>78</v>
      </c>
      <c r="L75">
        <v>7</v>
      </c>
      <c r="M75" t="s">
        <v>51</v>
      </c>
      <c r="N75">
        <v>17</v>
      </c>
      <c r="O75">
        <v>1014.7</v>
      </c>
      <c r="P75">
        <v>23.6</v>
      </c>
      <c r="Q75">
        <v>61</v>
      </c>
      <c r="R75">
        <v>5</v>
      </c>
      <c r="S75" t="s">
        <v>38</v>
      </c>
      <c r="T75">
        <v>33</v>
      </c>
      <c r="U75">
        <v>1016</v>
      </c>
    </row>
    <row r="76" spans="1:21" x14ac:dyDescent="0.45">
      <c r="A76" s="1">
        <v>43540</v>
      </c>
      <c r="B76">
        <v>18.3</v>
      </c>
      <c r="C76">
        <v>24.1</v>
      </c>
      <c r="D76">
        <v>16</v>
      </c>
      <c r="E76">
        <v>5.4</v>
      </c>
      <c r="F76">
        <v>0.6</v>
      </c>
      <c r="G76" t="s">
        <v>40</v>
      </c>
      <c r="H76">
        <v>56</v>
      </c>
      <c r="I76" s="4">
        <v>6.25E-2</v>
      </c>
      <c r="J76">
        <v>21.3</v>
      </c>
      <c r="K76">
        <v>83</v>
      </c>
      <c r="L76">
        <v>7</v>
      </c>
      <c r="M76" t="s">
        <v>40</v>
      </c>
      <c r="N76">
        <v>24</v>
      </c>
      <c r="O76">
        <v>1018.8</v>
      </c>
      <c r="P76">
        <v>23.2</v>
      </c>
      <c r="Q76">
        <v>60</v>
      </c>
      <c r="R76">
        <v>8</v>
      </c>
      <c r="S76" t="s">
        <v>47</v>
      </c>
      <c r="T76">
        <v>22</v>
      </c>
      <c r="U76">
        <v>1018.7</v>
      </c>
    </row>
    <row r="77" spans="1:21" x14ac:dyDescent="0.45">
      <c r="A77" s="1">
        <v>43541</v>
      </c>
      <c r="B77">
        <v>19.3</v>
      </c>
      <c r="C77">
        <v>20.5</v>
      </c>
      <c r="D77">
        <v>43.4</v>
      </c>
      <c r="E77">
        <v>4</v>
      </c>
      <c r="F77">
        <v>0.2</v>
      </c>
      <c r="J77">
        <v>19.399999999999999</v>
      </c>
      <c r="K77">
        <v>89</v>
      </c>
      <c r="L77">
        <v>7</v>
      </c>
      <c r="M77" t="s">
        <v>50</v>
      </c>
      <c r="N77">
        <v>20</v>
      </c>
      <c r="O77">
        <v>1015.8</v>
      </c>
      <c r="P77">
        <v>19.2</v>
      </c>
      <c r="Q77">
        <v>90</v>
      </c>
      <c r="R77">
        <v>8</v>
      </c>
      <c r="S77" t="s">
        <v>51</v>
      </c>
      <c r="T77">
        <v>20</v>
      </c>
      <c r="U77">
        <v>1012.5</v>
      </c>
    </row>
    <row r="78" spans="1:21" x14ac:dyDescent="0.45">
      <c r="A78" s="1">
        <v>43542</v>
      </c>
      <c r="B78">
        <v>17.7</v>
      </c>
      <c r="C78">
        <v>22.1</v>
      </c>
      <c r="D78">
        <v>75.2</v>
      </c>
      <c r="F78">
        <v>0.6</v>
      </c>
      <c r="G78" t="s">
        <v>54</v>
      </c>
      <c r="H78">
        <v>33</v>
      </c>
      <c r="I78" s="4">
        <v>0.34930555555555554</v>
      </c>
      <c r="J78">
        <v>19.600000000000001</v>
      </c>
      <c r="K78">
        <v>81</v>
      </c>
      <c r="L78">
        <v>7</v>
      </c>
      <c r="M78" t="s">
        <v>42</v>
      </c>
      <c r="N78">
        <v>9</v>
      </c>
      <c r="O78">
        <v>1011.9</v>
      </c>
      <c r="P78">
        <v>21.4</v>
      </c>
      <c r="Q78">
        <v>69</v>
      </c>
      <c r="R78">
        <v>8</v>
      </c>
      <c r="S78" t="s">
        <v>43</v>
      </c>
      <c r="T78">
        <v>7</v>
      </c>
      <c r="U78">
        <v>1010.8</v>
      </c>
    </row>
    <row r="79" spans="1:21" x14ac:dyDescent="0.45">
      <c r="A79" s="1">
        <v>43543</v>
      </c>
      <c r="B79">
        <v>18.5</v>
      </c>
      <c r="C79">
        <v>26.9</v>
      </c>
      <c r="D79">
        <v>4.5999999999999996</v>
      </c>
      <c r="E79">
        <v>2.4</v>
      </c>
      <c r="F79">
        <v>8.9</v>
      </c>
      <c r="G79" t="s">
        <v>40</v>
      </c>
      <c r="H79">
        <v>33</v>
      </c>
      <c r="I79" s="4">
        <v>0.50972222222222219</v>
      </c>
      <c r="J79">
        <v>20.9</v>
      </c>
      <c r="K79">
        <v>87</v>
      </c>
      <c r="L79">
        <v>5</v>
      </c>
      <c r="M79" t="s">
        <v>42</v>
      </c>
      <c r="N79">
        <v>15</v>
      </c>
      <c r="O79">
        <v>1012.6</v>
      </c>
      <c r="P79">
        <v>26.3</v>
      </c>
      <c r="Q79">
        <v>59</v>
      </c>
      <c r="R79">
        <v>4</v>
      </c>
      <c r="S79" t="s">
        <v>46</v>
      </c>
      <c r="T79">
        <v>20</v>
      </c>
      <c r="U79">
        <v>1011.8</v>
      </c>
    </row>
    <row r="80" spans="1:21" x14ac:dyDescent="0.45">
      <c r="A80" s="1">
        <v>43544</v>
      </c>
      <c r="B80">
        <v>19.100000000000001</v>
      </c>
      <c r="C80">
        <v>27.5</v>
      </c>
      <c r="D80">
        <v>5.8</v>
      </c>
      <c r="E80">
        <v>5.8</v>
      </c>
      <c r="F80">
        <v>8.6</v>
      </c>
      <c r="G80" t="s">
        <v>39</v>
      </c>
      <c r="H80">
        <v>35</v>
      </c>
      <c r="I80" s="4">
        <v>0.47222222222222227</v>
      </c>
      <c r="J80">
        <v>19.600000000000001</v>
      </c>
      <c r="K80">
        <v>88</v>
      </c>
      <c r="L80">
        <v>3</v>
      </c>
      <c r="M80" t="s">
        <v>51</v>
      </c>
      <c r="N80">
        <v>17</v>
      </c>
      <c r="O80">
        <v>1014.4</v>
      </c>
      <c r="P80">
        <v>26.1</v>
      </c>
      <c r="Q80">
        <v>57</v>
      </c>
      <c r="R80">
        <v>2</v>
      </c>
      <c r="S80" t="s">
        <v>46</v>
      </c>
      <c r="T80">
        <v>17</v>
      </c>
      <c r="U80">
        <v>1013.1</v>
      </c>
    </row>
    <row r="81" spans="1:21" x14ac:dyDescent="0.45">
      <c r="A81" s="1">
        <v>43545</v>
      </c>
      <c r="B81">
        <v>19.3</v>
      </c>
      <c r="C81">
        <v>26.6</v>
      </c>
      <c r="D81">
        <v>0</v>
      </c>
      <c r="E81">
        <v>8</v>
      </c>
      <c r="F81">
        <v>7.4</v>
      </c>
      <c r="G81" t="s">
        <v>46</v>
      </c>
      <c r="H81">
        <v>33</v>
      </c>
      <c r="I81" s="4">
        <v>0.60555555555555551</v>
      </c>
      <c r="J81">
        <v>20.3</v>
      </c>
      <c r="K81">
        <v>81</v>
      </c>
      <c r="L81">
        <v>7</v>
      </c>
      <c r="M81" t="s">
        <v>51</v>
      </c>
      <c r="N81">
        <v>7</v>
      </c>
      <c r="O81">
        <v>1016.3</v>
      </c>
      <c r="P81">
        <v>25.5</v>
      </c>
      <c r="Q81">
        <v>67</v>
      </c>
      <c r="R81">
        <v>3</v>
      </c>
      <c r="S81" t="s">
        <v>47</v>
      </c>
      <c r="T81">
        <v>20</v>
      </c>
      <c r="U81">
        <v>1015.3</v>
      </c>
    </row>
    <row r="82" spans="1:21" x14ac:dyDescent="0.45">
      <c r="A82" s="1">
        <v>43546</v>
      </c>
      <c r="B82">
        <v>19.399999999999999</v>
      </c>
      <c r="C82">
        <v>26.9</v>
      </c>
      <c r="D82">
        <v>8.4</v>
      </c>
      <c r="E82">
        <v>1.2</v>
      </c>
      <c r="F82">
        <v>4.2</v>
      </c>
      <c r="G82" t="s">
        <v>40</v>
      </c>
      <c r="H82">
        <v>26</v>
      </c>
      <c r="I82" s="4">
        <v>0.77222222222222225</v>
      </c>
      <c r="J82">
        <v>21.1</v>
      </c>
      <c r="K82">
        <v>83</v>
      </c>
      <c r="L82">
        <v>7</v>
      </c>
      <c r="M82" t="s">
        <v>42</v>
      </c>
      <c r="N82">
        <v>13</v>
      </c>
      <c r="O82">
        <v>1017.6</v>
      </c>
      <c r="P82">
        <v>25.6</v>
      </c>
      <c r="Q82">
        <v>66</v>
      </c>
      <c r="R82">
        <v>4</v>
      </c>
      <c r="S82" t="s">
        <v>40</v>
      </c>
      <c r="T82">
        <v>15</v>
      </c>
      <c r="U82">
        <v>1015.5</v>
      </c>
    </row>
    <row r="83" spans="1:21" x14ac:dyDescent="0.45">
      <c r="A83" s="1">
        <v>43547</v>
      </c>
      <c r="B83">
        <v>17.7</v>
      </c>
      <c r="C83">
        <v>27.7</v>
      </c>
      <c r="D83">
        <v>2</v>
      </c>
      <c r="E83">
        <v>3.2</v>
      </c>
      <c r="F83">
        <v>7.3</v>
      </c>
      <c r="G83" t="s">
        <v>44</v>
      </c>
      <c r="H83">
        <v>28</v>
      </c>
      <c r="I83" s="4">
        <v>0.59861111111111109</v>
      </c>
      <c r="J83">
        <v>19.8</v>
      </c>
      <c r="K83">
        <v>79</v>
      </c>
      <c r="L83">
        <v>2</v>
      </c>
      <c r="M83" t="s">
        <v>42</v>
      </c>
      <c r="N83">
        <v>17</v>
      </c>
      <c r="O83">
        <v>1014.9</v>
      </c>
      <c r="P83">
        <v>25.2</v>
      </c>
      <c r="Q83">
        <v>59</v>
      </c>
      <c r="R83">
        <v>6</v>
      </c>
      <c r="S83" t="s">
        <v>41</v>
      </c>
      <c r="T83">
        <v>19</v>
      </c>
      <c r="U83">
        <v>1010.7</v>
      </c>
    </row>
    <row r="84" spans="1:21" x14ac:dyDescent="0.45">
      <c r="A84" s="1">
        <v>43548</v>
      </c>
      <c r="B84">
        <v>19.8</v>
      </c>
      <c r="C84">
        <v>33</v>
      </c>
      <c r="D84">
        <v>0.4</v>
      </c>
      <c r="E84">
        <v>3.8</v>
      </c>
      <c r="F84">
        <v>6.6</v>
      </c>
      <c r="G84" t="s">
        <v>47</v>
      </c>
      <c r="H84">
        <v>37</v>
      </c>
      <c r="I84" s="4">
        <v>0.4916666666666667</v>
      </c>
      <c r="J84">
        <v>22.3</v>
      </c>
      <c r="K84">
        <v>81</v>
      </c>
      <c r="L84">
        <v>6</v>
      </c>
      <c r="M84" t="s">
        <v>51</v>
      </c>
      <c r="N84">
        <v>17</v>
      </c>
      <c r="O84">
        <v>1011.5</v>
      </c>
      <c r="P84">
        <v>28.7</v>
      </c>
      <c r="Q84">
        <v>50</v>
      </c>
      <c r="R84">
        <v>7</v>
      </c>
      <c r="S84" t="s">
        <v>46</v>
      </c>
      <c r="T84">
        <v>19</v>
      </c>
      <c r="U84">
        <v>1010.1</v>
      </c>
    </row>
    <row r="85" spans="1:21" x14ac:dyDescent="0.45">
      <c r="A85" s="1">
        <v>43549</v>
      </c>
      <c r="B85">
        <v>19.8</v>
      </c>
      <c r="C85">
        <v>26</v>
      </c>
      <c r="D85">
        <v>3.8</v>
      </c>
      <c r="E85">
        <v>5.6</v>
      </c>
      <c r="F85">
        <v>0</v>
      </c>
      <c r="G85" t="s">
        <v>51</v>
      </c>
      <c r="H85">
        <v>48</v>
      </c>
      <c r="I85" s="4">
        <v>0.25</v>
      </c>
      <c r="J85">
        <v>19.8</v>
      </c>
      <c r="K85">
        <v>81</v>
      </c>
      <c r="L85">
        <v>7</v>
      </c>
      <c r="M85" t="s">
        <v>54</v>
      </c>
      <c r="N85">
        <v>17</v>
      </c>
      <c r="O85">
        <v>1010.6</v>
      </c>
      <c r="P85">
        <v>25.6</v>
      </c>
      <c r="Q85">
        <v>61</v>
      </c>
      <c r="R85">
        <v>7</v>
      </c>
      <c r="S85" t="s">
        <v>49</v>
      </c>
      <c r="T85">
        <v>22</v>
      </c>
      <c r="U85">
        <v>1007.5</v>
      </c>
    </row>
    <row r="86" spans="1:21" x14ac:dyDescent="0.45">
      <c r="A86" s="1">
        <v>43550</v>
      </c>
      <c r="B86">
        <v>17.8</v>
      </c>
      <c r="C86">
        <v>26.6</v>
      </c>
      <c r="D86">
        <v>0.6</v>
      </c>
      <c r="E86">
        <v>4.2</v>
      </c>
      <c r="F86">
        <v>11</v>
      </c>
      <c r="G86" t="s">
        <v>51</v>
      </c>
      <c r="H86">
        <v>52</v>
      </c>
      <c r="I86" s="4">
        <v>0.5541666666666667</v>
      </c>
      <c r="J86">
        <v>19.5</v>
      </c>
      <c r="K86">
        <v>41</v>
      </c>
      <c r="L86">
        <v>2</v>
      </c>
      <c r="M86" t="s">
        <v>53</v>
      </c>
      <c r="N86">
        <v>31</v>
      </c>
      <c r="O86">
        <v>1015.2</v>
      </c>
      <c r="P86">
        <v>25.1</v>
      </c>
      <c r="Q86">
        <v>19</v>
      </c>
      <c r="R86">
        <v>1</v>
      </c>
      <c r="S86" t="s">
        <v>51</v>
      </c>
      <c r="T86">
        <v>24</v>
      </c>
      <c r="U86">
        <v>1015.3</v>
      </c>
    </row>
    <row r="87" spans="1:21" x14ac:dyDescent="0.45">
      <c r="A87" s="1">
        <v>43551</v>
      </c>
      <c r="B87">
        <v>14.9</v>
      </c>
      <c r="C87">
        <v>24.3</v>
      </c>
      <c r="D87">
        <v>0</v>
      </c>
      <c r="E87">
        <v>8.6</v>
      </c>
      <c r="F87">
        <v>1.2</v>
      </c>
      <c r="G87" t="s">
        <v>44</v>
      </c>
      <c r="H87">
        <v>31</v>
      </c>
      <c r="I87" s="4">
        <v>0.88888888888888884</v>
      </c>
      <c r="J87">
        <v>18.2</v>
      </c>
      <c r="K87">
        <v>61</v>
      </c>
      <c r="L87">
        <v>3</v>
      </c>
      <c r="M87" t="s">
        <v>42</v>
      </c>
      <c r="N87">
        <v>11</v>
      </c>
      <c r="O87">
        <v>1024.4000000000001</v>
      </c>
      <c r="P87">
        <v>21.8</v>
      </c>
      <c r="Q87">
        <v>57</v>
      </c>
      <c r="R87">
        <v>7</v>
      </c>
      <c r="S87" t="s">
        <v>46</v>
      </c>
      <c r="T87">
        <v>11</v>
      </c>
      <c r="U87">
        <v>1023.1</v>
      </c>
    </row>
    <row r="88" spans="1:21" x14ac:dyDescent="0.45">
      <c r="A88" s="1">
        <v>43552</v>
      </c>
      <c r="B88">
        <v>18</v>
      </c>
      <c r="C88">
        <v>25.9</v>
      </c>
      <c r="D88">
        <v>0</v>
      </c>
      <c r="E88">
        <v>4.2</v>
      </c>
      <c r="F88">
        <v>8.6</v>
      </c>
      <c r="G88" t="s">
        <v>43</v>
      </c>
      <c r="H88">
        <v>33</v>
      </c>
      <c r="I88" s="4">
        <v>0.625</v>
      </c>
      <c r="J88">
        <v>20.5</v>
      </c>
      <c r="K88">
        <v>65</v>
      </c>
      <c r="L88">
        <v>6</v>
      </c>
      <c r="M88" t="s">
        <v>42</v>
      </c>
      <c r="N88">
        <v>17</v>
      </c>
      <c r="O88">
        <v>1021.8</v>
      </c>
      <c r="P88">
        <v>25</v>
      </c>
      <c r="Q88">
        <v>46</v>
      </c>
      <c r="R88">
        <v>2</v>
      </c>
      <c r="S88" t="s">
        <v>44</v>
      </c>
      <c r="T88">
        <v>24</v>
      </c>
      <c r="U88">
        <v>1018.1</v>
      </c>
    </row>
    <row r="89" spans="1:21" x14ac:dyDescent="0.45">
      <c r="A89" s="1">
        <v>43553</v>
      </c>
      <c r="B89">
        <v>17.7</v>
      </c>
      <c r="C89">
        <v>26.2</v>
      </c>
      <c r="D89">
        <v>0</v>
      </c>
      <c r="E89">
        <v>5.4</v>
      </c>
      <c r="F89">
        <v>7.9</v>
      </c>
      <c r="G89" t="s">
        <v>45</v>
      </c>
      <c r="H89">
        <v>44</v>
      </c>
      <c r="I89" s="4">
        <v>0.71250000000000002</v>
      </c>
      <c r="J89">
        <v>21</v>
      </c>
      <c r="K89">
        <v>66</v>
      </c>
      <c r="L89">
        <v>4</v>
      </c>
      <c r="M89" t="s">
        <v>51</v>
      </c>
      <c r="N89">
        <v>11</v>
      </c>
      <c r="O89">
        <v>1015.4</v>
      </c>
      <c r="P89">
        <v>25.4</v>
      </c>
      <c r="Q89">
        <v>55</v>
      </c>
      <c r="R89">
        <v>6</v>
      </c>
      <c r="S89" t="s">
        <v>44</v>
      </c>
      <c r="T89">
        <v>20</v>
      </c>
      <c r="U89">
        <v>1010.6</v>
      </c>
    </row>
    <row r="90" spans="1:21" x14ac:dyDescent="0.45">
      <c r="A90" s="1">
        <v>43554</v>
      </c>
      <c r="B90">
        <v>18.100000000000001</v>
      </c>
      <c r="C90">
        <v>26.5</v>
      </c>
      <c r="D90">
        <v>30.8</v>
      </c>
      <c r="E90">
        <v>7.2</v>
      </c>
      <c r="F90">
        <v>6.5</v>
      </c>
      <c r="G90" t="s">
        <v>51</v>
      </c>
      <c r="H90">
        <v>72</v>
      </c>
      <c r="I90" s="4">
        <v>0.64444444444444449</v>
      </c>
      <c r="J90">
        <v>18.7</v>
      </c>
      <c r="K90">
        <v>88</v>
      </c>
      <c r="L90">
        <v>7</v>
      </c>
      <c r="M90" t="s">
        <v>49</v>
      </c>
      <c r="N90">
        <v>4</v>
      </c>
      <c r="O90">
        <v>1002.4</v>
      </c>
      <c r="P90">
        <v>25.1</v>
      </c>
      <c r="Q90">
        <v>40</v>
      </c>
      <c r="R90">
        <v>2</v>
      </c>
      <c r="S90" t="s">
        <v>42</v>
      </c>
      <c r="T90">
        <v>35</v>
      </c>
      <c r="U90">
        <v>999.5</v>
      </c>
    </row>
    <row r="91" spans="1:21" x14ac:dyDescent="0.45">
      <c r="A91" s="1">
        <v>43555</v>
      </c>
      <c r="B91">
        <v>12.5</v>
      </c>
      <c r="C91">
        <v>22.5</v>
      </c>
      <c r="D91">
        <v>0.2</v>
      </c>
      <c r="E91">
        <v>7.4</v>
      </c>
      <c r="F91">
        <v>10.7</v>
      </c>
      <c r="G91" t="s">
        <v>53</v>
      </c>
      <c r="H91">
        <v>54</v>
      </c>
      <c r="I91" s="4">
        <v>0.42638888888888887</v>
      </c>
      <c r="J91">
        <v>15.2</v>
      </c>
      <c r="K91">
        <v>42</v>
      </c>
      <c r="L91">
        <v>1</v>
      </c>
      <c r="M91" t="s">
        <v>51</v>
      </c>
      <c r="N91">
        <v>28</v>
      </c>
      <c r="O91">
        <v>1015.5</v>
      </c>
      <c r="P91">
        <v>21.4</v>
      </c>
      <c r="Q91">
        <v>26</v>
      </c>
      <c r="R91">
        <v>1</v>
      </c>
      <c r="S91" t="s">
        <v>51</v>
      </c>
      <c r="T91">
        <v>24</v>
      </c>
      <c r="U91">
        <v>1014.7</v>
      </c>
    </row>
    <row r="92" spans="1:21" x14ac:dyDescent="0.45">
      <c r="A92" s="1">
        <v>43556</v>
      </c>
      <c r="B92">
        <v>13.1</v>
      </c>
      <c r="C92">
        <v>20.8</v>
      </c>
      <c r="D92">
        <v>0</v>
      </c>
      <c r="E92">
        <v>7</v>
      </c>
      <c r="F92">
        <v>5</v>
      </c>
      <c r="G92" t="s">
        <v>46</v>
      </c>
      <c r="H92">
        <v>43</v>
      </c>
      <c r="I92" s="4">
        <v>0.52569444444444446</v>
      </c>
      <c r="J92">
        <v>16</v>
      </c>
      <c r="K92">
        <v>57</v>
      </c>
      <c r="L92">
        <v>1</v>
      </c>
      <c r="M92" t="s">
        <v>42</v>
      </c>
      <c r="N92">
        <v>20</v>
      </c>
      <c r="O92">
        <v>1023.5</v>
      </c>
      <c r="P92">
        <v>20.100000000000001</v>
      </c>
      <c r="Q92">
        <v>64</v>
      </c>
      <c r="R92">
        <v>7</v>
      </c>
      <c r="S92" t="s">
        <v>46</v>
      </c>
      <c r="T92">
        <v>26</v>
      </c>
      <c r="U92">
        <v>1023.5</v>
      </c>
    </row>
    <row r="93" spans="1:21" x14ac:dyDescent="0.45">
      <c r="A93" s="1">
        <v>43557</v>
      </c>
      <c r="B93">
        <v>15.2</v>
      </c>
      <c r="C93">
        <v>23.4</v>
      </c>
      <c r="D93">
        <v>0</v>
      </c>
      <c r="E93">
        <v>2.2000000000000002</v>
      </c>
      <c r="F93">
        <v>3.5</v>
      </c>
      <c r="G93" t="s">
        <v>40</v>
      </c>
      <c r="H93">
        <v>30</v>
      </c>
      <c r="I93" s="4">
        <v>0.97361111111111109</v>
      </c>
      <c r="J93">
        <v>16.5</v>
      </c>
      <c r="K93">
        <v>79</v>
      </c>
      <c r="L93">
        <v>3</v>
      </c>
      <c r="M93" t="s">
        <v>42</v>
      </c>
      <c r="N93">
        <v>20</v>
      </c>
      <c r="O93">
        <v>1028.4000000000001</v>
      </c>
      <c r="P93">
        <v>22.5</v>
      </c>
      <c r="Q93">
        <v>56</v>
      </c>
      <c r="R93">
        <v>6</v>
      </c>
      <c r="S93" t="s">
        <v>40</v>
      </c>
      <c r="T93">
        <v>22</v>
      </c>
      <c r="U93">
        <v>1025.9000000000001</v>
      </c>
    </row>
    <row r="94" spans="1:21" x14ac:dyDescent="0.45">
      <c r="A94" s="1">
        <v>43558</v>
      </c>
      <c r="B94">
        <v>15.8</v>
      </c>
      <c r="C94">
        <v>25.1</v>
      </c>
      <c r="D94">
        <v>2.8</v>
      </c>
      <c r="E94">
        <v>3.4</v>
      </c>
      <c r="F94">
        <v>8.6</v>
      </c>
      <c r="G94" t="s">
        <v>44</v>
      </c>
      <c r="H94">
        <v>30</v>
      </c>
      <c r="I94" s="4">
        <v>0.68333333333333324</v>
      </c>
      <c r="J94">
        <v>16.5</v>
      </c>
      <c r="K94">
        <v>91</v>
      </c>
      <c r="L94">
        <v>6</v>
      </c>
      <c r="M94" t="s">
        <v>42</v>
      </c>
      <c r="N94">
        <v>15</v>
      </c>
      <c r="O94">
        <v>1027.7</v>
      </c>
      <c r="P94">
        <v>24.3</v>
      </c>
      <c r="Q94">
        <v>58</v>
      </c>
      <c r="R94">
        <v>2</v>
      </c>
      <c r="S94" t="s">
        <v>43</v>
      </c>
      <c r="T94">
        <v>20</v>
      </c>
      <c r="U94">
        <v>1025.0999999999999</v>
      </c>
    </row>
    <row r="95" spans="1:21" x14ac:dyDescent="0.45">
      <c r="A95" s="1">
        <v>43559</v>
      </c>
      <c r="B95">
        <v>16.5</v>
      </c>
      <c r="C95">
        <v>23.7</v>
      </c>
      <c r="D95">
        <v>0</v>
      </c>
      <c r="E95">
        <v>4</v>
      </c>
      <c r="F95">
        <v>2.6</v>
      </c>
      <c r="G95" t="s">
        <v>40</v>
      </c>
      <c r="H95">
        <v>43</v>
      </c>
      <c r="I95" s="4">
        <v>0.52916666666666667</v>
      </c>
      <c r="J95">
        <v>19</v>
      </c>
      <c r="K95">
        <v>80</v>
      </c>
      <c r="L95">
        <v>6</v>
      </c>
      <c r="M95" t="s">
        <v>42</v>
      </c>
      <c r="N95">
        <v>17</v>
      </c>
      <c r="O95">
        <v>1029.3</v>
      </c>
      <c r="P95">
        <v>20.399999999999999</v>
      </c>
      <c r="Q95">
        <v>82</v>
      </c>
      <c r="R95">
        <v>7</v>
      </c>
      <c r="S95" t="s">
        <v>40</v>
      </c>
      <c r="T95">
        <v>19</v>
      </c>
      <c r="U95">
        <v>1028.5999999999999</v>
      </c>
    </row>
    <row r="96" spans="1:21" x14ac:dyDescent="0.45">
      <c r="A96" s="1">
        <v>43560</v>
      </c>
      <c r="B96">
        <v>17.8</v>
      </c>
      <c r="C96">
        <v>23.7</v>
      </c>
      <c r="D96">
        <v>3</v>
      </c>
      <c r="E96">
        <v>4</v>
      </c>
      <c r="F96">
        <v>0.3</v>
      </c>
      <c r="G96" t="s">
        <v>46</v>
      </c>
      <c r="H96">
        <v>39</v>
      </c>
      <c r="I96" s="4">
        <v>0.13194444444444445</v>
      </c>
      <c r="J96">
        <v>19.899999999999999</v>
      </c>
      <c r="K96">
        <v>76</v>
      </c>
      <c r="L96">
        <v>7</v>
      </c>
      <c r="M96" t="s">
        <v>53</v>
      </c>
      <c r="N96">
        <v>7</v>
      </c>
      <c r="O96">
        <v>1029.7</v>
      </c>
      <c r="P96">
        <v>23.7</v>
      </c>
      <c r="Q96">
        <v>65</v>
      </c>
      <c r="R96">
        <v>7</v>
      </c>
      <c r="S96" t="s">
        <v>46</v>
      </c>
      <c r="T96">
        <v>9</v>
      </c>
      <c r="U96">
        <v>1026.4000000000001</v>
      </c>
    </row>
    <row r="97" spans="1:21" x14ac:dyDescent="0.45">
      <c r="A97" s="1">
        <v>43561</v>
      </c>
      <c r="B97">
        <v>16.899999999999999</v>
      </c>
      <c r="C97">
        <v>27.7</v>
      </c>
      <c r="D97">
        <v>4.8</v>
      </c>
      <c r="E97">
        <v>1</v>
      </c>
      <c r="F97">
        <v>9.5</v>
      </c>
      <c r="G97" t="s">
        <v>43</v>
      </c>
      <c r="H97">
        <v>30</v>
      </c>
      <c r="I97" s="4">
        <v>0.60347222222222219</v>
      </c>
      <c r="J97">
        <v>19.399999999999999</v>
      </c>
      <c r="K97">
        <v>76</v>
      </c>
      <c r="L97">
        <v>2</v>
      </c>
      <c r="M97" t="s">
        <v>52</v>
      </c>
      <c r="N97">
        <v>4</v>
      </c>
      <c r="O97">
        <v>1022.8</v>
      </c>
      <c r="P97">
        <v>25.7</v>
      </c>
      <c r="Q97">
        <v>59</v>
      </c>
      <c r="R97">
        <v>1</v>
      </c>
      <c r="S97" t="s">
        <v>43</v>
      </c>
      <c r="T97">
        <v>20</v>
      </c>
      <c r="U97">
        <v>1017.7</v>
      </c>
    </row>
    <row r="98" spans="1:21" x14ac:dyDescent="0.45">
      <c r="A98" s="1">
        <v>43562</v>
      </c>
      <c r="B98">
        <v>19.2</v>
      </c>
      <c r="C98">
        <v>25</v>
      </c>
      <c r="D98">
        <v>0.2</v>
      </c>
      <c r="E98">
        <v>5.2</v>
      </c>
      <c r="F98">
        <v>10.3</v>
      </c>
      <c r="G98" t="s">
        <v>38</v>
      </c>
      <c r="H98">
        <v>31</v>
      </c>
      <c r="I98" s="4">
        <v>2.361111111111111E-2</v>
      </c>
      <c r="J98">
        <v>21.2</v>
      </c>
      <c r="K98">
        <v>70</v>
      </c>
      <c r="L98">
        <v>1</v>
      </c>
      <c r="M98" t="s">
        <v>54</v>
      </c>
      <c r="N98">
        <v>9</v>
      </c>
      <c r="O98">
        <v>1019.7</v>
      </c>
      <c r="P98">
        <v>23.9</v>
      </c>
      <c r="Q98">
        <v>67</v>
      </c>
      <c r="R98">
        <v>0</v>
      </c>
      <c r="S98" t="s">
        <v>44</v>
      </c>
      <c r="T98">
        <v>17</v>
      </c>
      <c r="U98">
        <v>1014.6</v>
      </c>
    </row>
    <row r="99" spans="1:21" x14ac:dyDescent="0.45">
      <c r="A99" s="1">
        <v>43563</v>
      </c>
      <c r="B99">
        <v>18.8</v>
      </c>
      <c r="C99">
        <v>32.5</v>
      </c>
      <c r="D99">
        <v>0</v>
      </c>
      <c r="E99">
        <v>5.8</v>
      </c>
      <c r="F99">
        <v>9.6</v>
      </c>
      <c r="G99" t="s">
        <v>51</v>
      </c>
      <c r="H99">
        <v>43</v>
      </c>
      <c r="I99" s="4">
        <v>0.65208333333333335</v>
      </c>
      <c r="J99">
        <v>23</v>
      </c>
      <c r="K99">
        <v>48</v>
      </c>
      <c r="L99">
        <v>1</v>
      </c>
      <c r="M99" t="s">
        <v>42</v>
      </c>
      <c r="N99">
        <v>15</v>
      </c>
      <c r="O99">
        <v>1016.2</v>
      </c>
      <c r="P99">
        <v>30.7</v>
      </c>
      <c r="Q99">
        <v>33</v>
      </c>
      <c r="R99">
        <v>6</v>
      </c>
      <c r="S99" t="s">
        <v>43</v>
      </c>
      <c r="T99">
        <v>19</v>
      </c>
      <c r="U99">
        <v>1011.7</v>
      </c>
    </row>
    <row r="100" spans="1:21" x14ac:dyDescent="0.45">
      <c r="A100" s="1">
        <v>43564</v>
      </c>
      <c r="B100">
        <v>19.600000000000001</v>
      </c>
      <c r="C100">
        <v>28.2</v>
      </c>
      <c r="D100">
        <v>0</v>
      </c>
      <c r="E100">
        <v>8</v>
      </c>
      <c r="F100">
        <v>7.8</v>
      </c>
      <c r="G100" t="s">
        <v>39</v>
      </c>
      <c r="H100">
        <v>57</v>
      </c>
      <c r="I100" s="4">
        <v>0.63124999999999998</v>
      </c>
      <c r="J100">
        <v>24.2</v>
      </c>
      <c r="K100">
        <v>39</v>
      </c>
      <c r="L100">
        <v>2</v>
      </c>
      <c r="M100" t="s">
        <v>42</v>
      </c>
      <c r="N100">
        <v>13</v>
      </c>
      <c r="O100">
        <v>1010.7</v>
      </c>
      <c r="P100">
        <v>23.1</v>
      </c>
      <c r="Q100">
        <v>60</v>
      </c>
      <c r="R100">
        <v>7</v>
      </c>
      <c r="S100" t="s">
        <v>39</v>
      </c>
      <c r="T100">
        <v>28</v>
      </c>
      <c r="U100">
        <v>1011.8</v>
      </c>
    </row>
    <row r="101" spans="1:21" x14ac:dyDescent="0.45">
      <c r="A101" s="1">
        <v>43565</v>
      </c>
      <c r="B101">
        <v>13.6</v>
      </c>
      <c r="C101">
        <v>21.3</v>
      </c>
      <c r="D101">
        <v>0</v>
      </c>
      <c r="E101">
        <v>5.4</v>
      </c>
      <c r="F101">
        <v>10.5</v>
      </c>
      <c r="G101" t="s">
        <v>39</v>
      </c>
      <c r="H101">
        <v>43</v>
      </c>
      <c r="I101" s="4">
        <v>0.35347222222222219</v>
      </c>
      <c r="J101">
        <v>18.5</v>
      </c>
      <c r="K101">
        <v>48</v>
      </c>
      <c r="L101">
        <v>2</v>
      </c>
      <c r="M101" t="s">
        <v>39</v>
      </c>
      <c r="N101">
        <v>24</v>
      </c>
      <c r="O101">
        <v>1024.4000000000001</v>
      </c>
      <c r="P101">
        <v>20.2</v>
      </c>
      <c r="Q101">
        <v>40</v>
      </c>
      <c r="R101">
        <v>2</v>
      </c>
      <c r="S101" t="s">
        <v>46</v>
      </c>
      <c r="T101">
        <v>24</v>
      </c>
      <c r="U101">
        <v>1023.6</v>
      </c>
    </row>
    <row r="102" spans="1:21" x14ac:dyDescent="0.45">
      <c r="A102" s="1">
        <v>43566</v>
      </c>
      <c r="B102">
        <v>12.2</v>
      </c>
      <c r="C102">
        <v>20.6</v>
      </c>
      <c r="D102">
        <v>0</v>
      </c>
      <c r="E102">
        <v>4.5999999999999996</v>
      </c>
      <c r="F102">
        <v>4.7</v>
      </c>
      <c r="G102" t="s">
        <v>39</v>
      </c>
      <c r="H102">
        <v>28</v>
      </c>
      <c r="I102" s="4">
        <v>0.4826388888888889</v>
      </c>
      <c r="J102">
        <v>16.100000000000001</v>
      </c>
      <c r="K102">
        <v>62</v>
      </c>
      <c r="L102">
        <v>5</v>
      </c>
      <c r="M102" t="s">
        <v>51</v>
      </c>
      <c r="N102">
        <v>17</v>
      </c>
      <c r="O102">
        <v>1026.7</v>
      </c>
      <c r="P102">
        <v>19.600000000000001</v>
      </c>
      <c r="Q102">
        <v>57</v>
      </c>
      <c r="R102">
        <v>5</v>
      </c>
      <c r="S102" t="s">
        <v>46</v>
      </c>
      <c r="T102">
        <v>15</v>
      </c>
      <c r="U102">
        <v>1024.5999999999999</v>
      </c>
    </row>
    <row r="103" spans="1:21" x14ac:dyDescent="0.45">
      <c r="A103" s="1">
        <v>43567</v>
      </c>
      <c r="B103">
        <v>14.1</v>
      </c>
      <c r="C103">
        <v>22.2</v>
      </c>
      <c r="D103">
        <v>0</v>
      </c>
      <c r="E103">
        <v>2.4</v>
      </c>
      <c r="F103">
        <v>0</v>
      </c>
      <c r="G103" t="s">
        <v>51</v>
      </c>
      <c r="H103">
        <v>20</v>
      </c>
      <c r="I103" s="4">
        <v>0.10625</v>
      </c>
      <c r="J103">
        <v>17.899999999999999</v>
      </c>
      <c r="K103">
        <v>71</v>
      </c>
      <c r="L103">
        <v>7</v>
      </c>
      <c r="M103" t="s">
        <v>42</v>
      </c>
      <c r="N103">
        <v>11</v>
      </c>
      <c r="O103">
        <v>1026.9000000000001</v>
      </c>
      <c r="P103">
        <v>21.9</v>
      </c>
      <c r="Q103">
        <v>51</v>
      </c>
      <c r="R103">
        <v>3</v>
      </c>
      <c r="S103" t="s">
        <v>43</v>
      </c>
      <c r="T103">
        <v>9</v>
      </c>
      <c r="U103">
        <v>1023.8</v>
      </c>
    </row>
    <row r="104" spans="1:21" x14ac:dyDescent="0.45">
      <c r="A104" s="1">
        <v>43568</v>
      </c>
      <c r="B104">
        <v>14.6</v>
      </c>
      <c r="C104">
        <v>26.4</v>
      </c>
      <c r="D104">
        <v>0</v>
      </c>
      <c r="E104">
        <v>3</v>
      </c>
      <c r="F104">
        <v>9.1999999999999993</v>
      </c>
      <c r="G104" t="s">
        <v>43</v>
      </c>
      <c r="H104">
        <v>26</v>
      </c>
      <c r="I104" s="4">
        <v>0.58680555555555558</v>
      </c>
      <c r="J104">
        <v>17.8</v>
      </c>
      <c r="K104">
        <v>76</v>
      </c>
      <c r="L104">
        <v>3</v>
      </c>
      <c r="M104" t="s">
        <v>54</v>
      </c>
      <c r="N104">
        <v>13</v>
      </c>
      <c r="O104">
        <v>1024.4000000000001</v>
      </c>
      <c r="P104">
        <v>22.7</v>
      </c>
      <c r="Q104">
        <v>62</v>
      </c>
      <c r="R104">
        <v>4</v>
      </c>
      <c r="S104" t="s">
        <v>43</v>
      </c>
      <c r="T104">
        <v>20</v>
      </c>
      <c r="U104">
        <v>1021.4</v>
      </c>
    </row>
    <row r="105" spans="1:21" x14ac:dyDescent="0.45">
      <c r="A105" s="1">
        <v>43569</v>
      </c>
      <c r="B105">
        <v>16.600000000000001</v>
      </c>
      <c r="C105">
        <v>23.9</v>
      </c>
      <c r="D105">
        <v>0</v>
      </c>
      <c r="E105">
        <v>4</v>
      </c>
      <c r="F105">
        <v>5.5</v>
      </c>
      <c r="G105" t="s">
        <v>38</v>
      </c>
      <c r="H105">
        <v>44</v>
      </c>
      <c r="I105" s="4">
        <v>0.45416666666666666</v>
      </c>
      <c r="J105">
        <v>18.7</v>
      </c>
      <c r="K105">
        <v>74</v>
      </c>
      <c r="L105">
        <v>7</v>
      </c>
      <c r="M105" t="s">
        <v>42</v>
      </c>
      <c r="N105">
        <v>17</v>
      </c>
      <c r="O105">
        <v>1025.3</v>
      </c>
      <c r="P105">
        <v>21.5</v>
      </c>
      <c r="Q105">
        <v>56</v>
      </c>
      <c r="R105">
        <v>7</v>
      </c>
      <c r="S105" t="s">
        <v>46</v>
      </c>
      <c r="T105">
        <v>20</v>
      </c>
      <c r="U105">
        <v>1023.3</v>
      </c>
    </row>
    <row r="106" spans="1:21" x14ac:dyDescent="0.45">
      <c r="A106" s="1">
        <v>43570</v>
      </c>
      <c r="B106">
        <v>14.2</v>
      </c>
      <c r="C106">
        <v>24</v>
      </c>
      <c r="D106">
        <v>0</v>
      </c>
      <c r="E106">
        <v>3.4</v>
      </c>
      <c r="F106">
        <v>10.4</v>
      </c>
      <c r="G106" t="s">
        <v>47</v>
      </c>
      <c r="H106">
        <v>31</v>
      </c>
      <c r="I106" s="4">
        <v>0.51736111111111105</v>
      </c>
      <c r="J106">
        <v>17.899999999999999</v>
      </c>
      <c r="K106">
        <v>70</v>
      </c>
      <c r="L106">
        <v>1</v>
      </c>
      <c r="M106" t="s">
        <v>42</v>
      </c>
      <c r="N106">
        <v>17</v>
      </c>
      <c r="O106">
        <v>1025</v>
      </c>
      <c r="P106">
        <v>23.3</v>
      </c>
      <c r="Q106">
        <v>53</v>
      </c>
      <c r="R106">
        <v>1</v>
      </c>
      <c r="S106" t="s">
        <v>46</v>
      </c>
      <c r="T106">
        <v>20</v>
      </c>
      <c r="U106">
        <v>1022.3</v>
      </c>
    </row>
    <row r="107" spans="1:21" x14ac:dyDescent="0.45">
      <c r="A107" s="1">
        <v>43571</v>
      </c>
      <c r="B107">
        <v>14.7</v>
      </c>
      <c r="C107">
        <v>25.7</v>
      </c>
      <c r="D107">
        <v>0</v>
      </c>
      <c r="E107">
        <v>2</v>
      </c>
      <c r="F107">
        <v>10.7</v>
      </c>
      <c r="G107" t="s">
        <v>42</v>
      </c>
      <c r="H107">
        <v>26</v>
      </c>
      <c r="I107" s="4">
        <v>0.34722222222222227</v>
      </c>
      <c r="J107">
        <v>18.8</v>
      </c>
      <c r="K107">
        <v>72</v>
      </c>
      <c r="L107">
        <v>6</v>
      </c>
      <c r="M107" t="s">
        <v>42</v>
      </c>
      <c r="N107">
        <v>15</v>
      </c>
      <c r="O107">
        <v>1025.9000000000001</v>
      </c>
      <c r="P107">
        <v>23.3</v>
      </c>
      <c r="Q107">
        <v>53</v>
      </c>
      <c r="R107">
        <v>2</v>
      </c>
      <c r="S107" t="s">
        <v>40</v>
      </c>
      <c r="T107">
        <v>20</v>
      </c>
      <c r="U107">
        <v>1023.4</v>
      </c>
    </row>
    <row r="108" spans="1:21" x14ac:dyDescent="0.45">
      <c r="A108" s="1">
        <v>43572</v>
      </c>
      <c r="B108">
        <v>15.5</v>
      </c>
      <c r="C108">
        <v>24.8</v>
      </c>
      <c r="D108">
        <v>0</v>
      </c>
      <c r="E108">
        <v>4</v>
      </c>
      <c r="F108">
        <v>10</v>
      </c>
      <c r="G108" t="s">
        <v>43</v>
      </c>
      <c r="H108">
        <v>22</v>
      </c>
      <c r="I108" s="4">
        <v>0.62569444444444444</v>
      </c>
      <c r="J108">
        <v>18.7</v>
      </c>
      <c r="K108">
        <v>76</v>
      </c>
      <c r="L108">
        <v>1</v>
      </c>
      <c r="M108" t="s">
        <v>42</v>
      </c>
      <c r="N108">
        <v>15</v>
      </c>
      <c r="O108">
        <v>1026.2</v>
      </c>
      <c r="P108">
        <v>23.7</v>
      </c>
      <c r="Q108">
        <v>57</v>
      </c>
      <c r="R108">
        <v>1</v>
      </c>
      <c r="S108" t="s">
        <v>43</v>
      </c>
      <c r="T108">
        <v>17</v>
      </c>
      <c r="U108">
        <v>1023.8</v>
      </c>
    </row>
    <row r="109" spans="1:21" x14ac:dyDescent="0.45">
      <c r="A109" s="1">
        <v>43573</v>
      </c>
      <c r="B109">
        <v>15.7</v>
      </c>
      <c r="C109">
        <v>26</v>
      </c>
      <c r="D109">
        <v>0</v>
      </c>
      <c r="E109">
        <v>4.2</v>
      </c>
      <c r="F109">
        <v>10.4</v>
      </c>
      <c r="G109" t="s">
        <v>41</v>
      </c>
      <c r="H109">
        <v>28</v>
      </c>
      <c r="I109" s="4">
        <v>0.66388888888888886</v>
      </c>
      <c r="J109">
        <v>19.8</v>
      </c>
      <c r="K109">
        <v>72</v>
      </c>
      <c r="L109">
        <v>3</v>
      </c>
      <c r="M109" t="s">
        <v>51</v>
      </c>
      <c r="N109">
        <v>17</v>
      </c>
      <c r="O109">
        <v>1025.5999999999999</v>
      </c>
      <c r="P109">
        <v>24.2</v>
      </c>
      <c r="Q109">
        <v>59</v>
      </c>
      <c r="R109">
        <v>7</v>
      </c>
      <c r="S109" t="s">
        <v>43</v>
      </c>
      <c r="T109">
        <v>19</v>
      </c>
      <c r="U109">
        <v>1023.7</v>
      </c>
    </row>
    <row r="110" spans="1:21" x14ac:dyDescent="0.45">
      <c r="A110" s="1">
        <v>43574</v>
      </c>
      <c r="B110">
        <v>17.5</v>
      </c>
      <c r="C110">
        <v>26</v>
      </c>
      <c r="D110">
        <v>0</v>
      </c>
      <c r="E110">
        <v>3.6</v>
      </c>
      <c r="F110">
        <v>6.8</v>
      </c>
      <c r="G110" t="s">
        <v>39</v>
      </c>
      <c r="H110">
        <v>24</v>
      </c>
      <c r="I110" s="4">
        <v>1.1805555555555555E-2</v>
      </c>
      <c r="J110">
        <v>19.899999999999999</v>
      </c>
      <c r="K110">
        <v>79</v>
      </c>
      <c r="L110">
        <v>6</v>
      </c>
      <c r="M110" t="s">
        <v>51</v>
      </c>
      <c r="N110">
        <v>9</v>
      </c>
      <c r="O110">
        <v>1029.5</v>
      </c>
      <c r="P110">
        <v>23.5</v>
      </c>
      <c r="Q110">
        <v>60</v>
      </c>
      <c r="R110">
        <v>1</v>
      </c>
      <c r="S110" t="s">
        <v>40</v>
      </c>
      <c r="T110">
        <v>15</v>
      </c>
      <c r="U110">
        <v>1026</v>
      </c>
    </row>
    <row r="111" spans="1:21" x14ac:dyDescent="0.45">
      <c r="A111" s="1">
        <v>43575</v>
      </c>
      <c r="B111">
        <v>16.8</v>
      </c>
      <c r="C111">
        <v>24.8</v>
      </c>
      <c r="D111">
        <v>0</v>
      </c>
      <c r="E111">
        <v>3.2</v>
      </c>
      <c r="F111">
        <v>9.1</v>
      </c>
      <c r="G111" t="s">
        <v>44</v>
      </c>
      <c r="H111">
        <v>26</v>
      </c>
      <c r="I111" s="4">
        <v>0.9770833333333333</v>
      </c>
      <c r="J111">
        <v>19.2</v>
      </c>
      <c r="K111">
        <v>80</v>
      </c>
      <c r="L111">
        <v>1</v>
      </c>
      <c r="M111" t="s">
        <v>42</v>
      </c>
      <c r="N111">
        <v>9</v>
      </c>
      <c r="O111">
        <v>1027.0999999999999</v>
      </c>
      <c r="P111">
        <v>24</v>
      </c>
      <c r="Q111">
        <v>67</v>
      </c>
      <c r="R111">
        <v>3</v>
      </c>
      <c r="S111" t="s">
        <v>40</v>
      </c>
      <c r="T111">
        <v>13</v>
      </c>
      <c r="U111">
        <v>1024.2</v>
      </c>
    </row>
    <row r="112" spans="1:21" x14ac:dyDescent="0.45">
      <c r="A112" s="1">
        <v>43576</v>
      </c>
      <c r="B112">
        <v>18.100000000000001</v>
      </c>
      <c r="C112">
        <v>25.2</v>
      </c>
      <c r="D112">
        <v>0</v>
      </c>
      <c r="E112">
        <v>2.4</v>
      </c>
      <c r="F112">
        <v>7.7</v>
      </c>
      <c r="G112" t="s">
        <v>44</v>
      </c>
      <c r="H112">
        <v>31</v>
      </c>
      <c r="I112" s="4">
        <v>0.50138888888888888</v>
      </c>
      <c r="J112">
        <v>20.9</v>
      </c>
      <c r="K112">
        <v>78</v>
      </c>
      <c r="L112">
        <v>1</v>
      </c>
      <c r="M112" t="s">
        <v>54</v>
      </c>
      <c r="N112">
        <v>4</v>
      </c>
      <c r="O112">
        <v>1024.8</v>
      </c>
      <c r="P112">
        <v>24.4</v>
      </c>
      <c r="Q112">
        <v>63</v>
      </c>
      <c r="R112">
        <v>7</v>
      </c>
      <c r="S112" t="s">
        <v>44</v>
      </c>
      <c r="T112">
        <v>20</v>
      </c>
      <c r="U112">
        <v>1022</v>
      </c>
    </row>
    <row r="113" spans="1:21" x14ac:dyDescent="0.45">
      <c r="A113" s="1">
        <v>43577</v>
      </c>
      <c r="B113">
        <v>19</v>
      </c>
      <c r="C113">
        <v>25.2</v>
      </c>
      <c r="D113">
        <v>0</v>
      </c>
      <c r="E113">
        <v>5.2</v>
      </c>
      <c r="F113">
        <v>9.1999999999999993</v>
      </c>
      <c r="G113" t="s">
        <v>41</v>
      </c>
      <c r="H113">
        <v>33</v>
      </c>
      <c r="I113" s="4">
        <v>0.67708333333333337</v>
      </c>
      <c r="J113">
        <v>21.9</v>
      </c>
      <c r="K113">
        <v>63</v>
      </c>
      <c r="L113">
        <v>7</v>
      </c>
      <c r="M113" t="s">
        <v>48</v>
      </c>
      <c r="N113" t="s">
        <v>16</v>
      </c>
      <c r="O113">
        <v>1023</v>
      </c>
      <c r="P113">
        <v>23.8</v>
      </c>
      <c r="Q113">
        <v>59</v>
      </c>
      <c r="R113">
        <v>3</v>
      </c>
      <c r="S113" t="s">
        <v>44</v>
      </c>
      <c r="T113">
        <v>20</v>
      </c>
      <c r="U113">
        <v>1021.5</v>
      </c>
    </row>
    <row r="114" spans="1:21" x14ac:dyDescent="0.45">
      <c r="A114" s="1">
        <v>43578</v>
      </c>
      <c r="B114">
        <v>19.100000000000001</v>
      </c>
      <c r="C114">
        <v>25.5</v>
      </c>
      <c r="D114">
        <v>0.2</v>
      </c>
      <c r="E114">
        <v>5.4</v>
      </c>
      <c r="F114">
        <v>5</v>
      </c>
      <c r="G114" t="s">
        <v>40</v>
      </c>
      <c r="H114">
        <v>28</v>
      </c>
      <c r="I114" s="4">
        <v>0.4513888888888889</v>
      </c>
      <c r="J114">
        <v>21.6</v>
      </c>
      <c r="K114">
        <v>79</v>
      </c>
      <c r="L114">
        <v>5</v>
      </c>
      <c r="M114" t="s">
        <v>46</v>
      </c>
      <c r="N114">
        <v>4</v>
      </c>
      <c r="O114">
        <v>1027.4000000000001</v>
      </c>
      <c r="P114">
        <v>24.5</v>
      </c>
      <c r="Q114">
        <v>68</v>
      </c>
      <c r="R114">
        <v>7</v>
      </c>
      <c r="S114" t="s">
        <v>40</v>
      </c>
      <c r="T114">
        <v>15</v>
      </c>
      <c r="U114">
        <v>1025</v>
      </c>
    </row>
    <row r="115" spans="1:21" x14ac:dyDescent="0.45">
      <c r="A115" s="1">
        <v>43579</v>
      </c>
      <c r="B115">
        <v>17.3</v>
      </c>
      <c r="C115">
        <v>25</v>
      </c>
      <c r="D115">
        <v>0</v>
      </c>
      <c r="E115">
        <v>2</v>
      </c>
      <c r="F115">
        <v>10.1</v>
      </c>
      <c r="G115" t="s">
        <v>44</v>
      </c>
      <c r="H115">
        <v>31</v>
      </c>
      <c r="I115" s="4">
        <v>0.67638888888888893</v>
      </c>
      <c r="J115">
        <v>20.399999999999999</v>
      </c>
      <c r="K115">
        <v>78</v>
      </c>
      <c r="L115">
        <v>1</v>
      </c>
      <c r="M115" t="s">
        <v>42</v>
      </c>
      <c r="N115">
        <v>11</v>
      </c>
      <c r="O115">
        <v>1025.5</v>
      </c>
      <c r="P115">
        <v>24.3</v>
      </c>
      <c r="Q115">
        <v>51</v>
      </c>
      <c r="R115">
        <v>1</v>
      </c>
      <c r="S115" t="s">
        <v>41</v>
      </c>
      <c r="T115">
        <v>19</v>
      </c>
      <c r="U115">
        <v>1021.8</v>
      </c>
    </row>
    <row r="116" spans="1:21" x14ac:dyDescent="0.45">
      <c r="A116" s="1">
        <v>43580</v>
      </c>
      <c r="B116">
        <v>16.3</v>
      </c>
      <c r="C116">
        <v>26.7</v>
      </c>
      <c r="D116">
        <v>0</v>
      </c>
      <c r="E116">
        <v>5</v>
      </c>
      <c r="F116">
        <v>10</v>
      </c>
      <c r="G116" t="s">
        <v>42</v>
      </c>
      <c r="H116">
        <v>24</v>
      </c>
      <c r="I116" s="4">
        <v>0.35694444444444445</v>
      </c>
      <c r="J116">
        <v>19.100000000000001</v>
      </c>
      <c r="K116">
        <v>73</v>
      </c>
      <c r="L116">
        <v>1</v>
      </c>
      <c r="M116" t="s">
        <v>42</v>
      </c>
      <c r="N116">
        <v>17</v>
      </c>
      <c r="O116">
        <v>1020.7</v>
      </c>
      <c r="P116">
        <v>24.8</v>
      </c>
      <c r="Q116">
        <v>61</v>
      </c>
      <c r="R116">
        <v>1</v>
      </c>
      <c r="S116" t="s">
        <v>40</v>
      </c>
      <c r="T116">
        <v>15</v>
      </c>
      <c r="U116">
        <v>1017.1</v>
      </c>
    </row>
    <row r="117" spans="1:21" x14ac:dyDescent="0.45">
      <c r="A117" s="1">
        <v>43581</v>
      </c>
      <c r="B117">
        <v>17.7</v>
      </c>
      <c r="C117">
        <v>29.5</v>
      </c>
      <c r="D117">
        <v>0</v>
      </c>
      <c r="E117">
        <v>3.8</v>
      </c>
      <c r="F117">
        <v>9</v>
      </c>
      <c r="G117" t="s">
        <v>50</v>
      </c>
      <c r="H117">
        <v>52</v>
      </c>
      <c r="I117" s="4">
        <v>0.80347222222222225</v>
      </c>
      <c r="J117">
        <v>20.3</v>
      </c>
      <c r="K117">
        <v>71</v>
      </c>
      <c r="L117">
        <v>1</v>
      </c>
      <c r="M117" t="s">
        <v>51</v>
      </c>
      <c r="N117">
        <v>11</v>
      </c>
      <c r="O117">
        <v>1015</v>
      </c>
      <c r="P117">
        <v>28.2</v>
      </c>
      <c r="Q117">
        <v>25</v>
      </c>
      <c r="R117">
        <v>1</v>
      </c>
      <c r="S117" t="s">
        <v>42</v>
      </c>
      <c r="T117">
        <v>26</v>
      </c>
      <c r="U117">
        <v>1010.2</v>
      </c>
    </row>
    <row r="118" spans="1:21" x14ac:dyDescent="0.45">
      <c r="A118" s="1">
        <v>43582</v>
      </c>
      <c r="B118">
        <v>14.1</v>
      </c>
      <c r="C118">
        <v>20.9</v>
      </c>
      <c r="D118">
        <v>0.2</v>
      </c>
      <c r="E118">
        <v>8</v>
      </c>
      <c r="F118">
        <v>8.3000000000000007</v>
      </c>
      <c r="G118" t="s">
        <v>39</v>
      </c>
      <c r="H118">
        <v>41</v>
      </c>
      <c r="I118" s="4">
        <v>0.37013888888888885</v>
      </c>
      <c r="J118">
        <v>16.7</v>
      </c>
      <c r="K118">
        <v>47</v>
      </c>
      <c r="L118">
        <v>3</v>
      </c>
      <c r="M118" t="s">
        <v>38</v>
      </c>
      <c r="N118">
        <v>20</v>
      </c>
      <c r="O118">
        <v>1024</v>
      </c>
      <c r="P118">
        <v>19.100000000000001</v>
      </c>
      <c r="Q118">
        <v>44</v>
      </c>
      <c r="R118">
        <v>1</v>
      </c>
      <c r="S118" t="s">
        <v>40</v>
      </c>
      <c r="T118">
        <v>19</v>
      </c>
      <c r="U118">
        <v>1022.4</v>
      </c>
    </row>
    <row r="119" spans="1:21" x14ac:dyDescent="0.45">
      <c r="A119" s="1">
        <v>43583</v>
      </c>
      <c r="B119">
        <v>10.9</v>
      </c>
      <c r="C119">
        <v>23.6</v>
      </c>
      <c r="D119">
        <v>0</v>
      </c>
      <c r="E119">
        <v>3.6</v>
      </c>
      <c r="F119">
        <v>10.5</v>
      </c>
      <c r="G119" t="s">
        <v>51</v>
      </c>
      <c r="H119">
        <v>35</v>
      </c>
      <c r="I119" s="4">
        <v>0.38125000000000003</v>
      </c>
      <c r="J119">
        <v>15.6</v>
      </c>
      <c r="K119">
        <v>43</v>
      </c>
      <c r="L119">
        <v>1</v>
      </c>
      <c r="M119" t="s">
        <v>51</v>
      </c>
      <c r="N119">
        <v>24</v>
      </c>
      <c r="O119">
        <v>1021.2</v>
      </c>
      <c r="P119">
        <v>21.4</v>
      </c>
      <c r="Q119">
        <v>32</v>
      </c>
      <c r="R119">
        <v>1</v>
      </c>
      <c r="S119" t="s">
        <v>40</v>
      </c>
      <c r="T119">
        <v>11</v>
      </c>
      <c r="U119">
        <v>1019.5</v>
      </c>
    </row>
    <row r="120" spans="1:21" x14ac:dyDescent="0.45">
      <c r="A120" s="1">
        <v>43584</v>
      </c>
      <c r="B120">
        <v>12.7</v>
      </c>
      <c r="C120">
        <v>22.5</v>
      </c>
      <c r="D120">
        <v>0</v>
      </c>
      <c r="E120">
        <v>5.6</v>
      </c>
      <c r="F120">
        <v>8.5</v>
      </c>
      <c r="G120" t="s">
        <v>51</v>
      </c>
      <c r="H120">
        <v>28</v>
      </c>
      <c r="I120" s="4">
        <v>0.26944444444444443</v>
      </c>
      <c r="J120">
        <v>14.9</v>
      </c>
      <c r="K120">
        <v>59</v>
      </c>
      <c r="L120">
        <v>6</v>
      </c>
      <c r="M120" t="s">
        <v>42</v>
      </c>
      <c r="N120">
        <v>19</v>
      </c>
      <c r="O120">
        <v>1026.4000000000001</v>
      </c>
      <c r="P120">
        <v>21.5</v>
      </c>
      <c r="Q120">
        <v>56</v>
      </c>
      <c r="R120">
        <v>2</v>
      </c>
      <c r="S120" t="s">
        <v>46</v>
      </c>
      <c r="T120">
        <v>13</v>
      </c>
      <c r="U120">
        <v>1023.6</v>
      </c>
    </row>
    <row r="121" spans="1:21" x14ac:dyDescent="0.45">
      <c r="A121" s="1">
        <v>43585</v>
      </c>
      <c r="B121">
        <v>14.9</v>
      </c>
      <c r="C121">
        <v>24.3</v>
      </c>
      <c r="D121">
        <v>0</v>
      </c>
      <c r="E121">
        <v>2</v>
      </c>
      <c r="F121">
        <v>7</v>
      </c>
      <c r="G121" t="s">
        <v>45</v>
      </c>
      <c r="H121">
        <v>41</v>
      </c>
      <c r="I121" s="4">
        <v>0.9506944444444444</v>
      </c>
      <c r="J121">
        <v>18.3</v>
      </c>
      <c r="K121">
        <v>76</v>
      </c>
      <c r="L121">
        <v>3</v>
      </c>
      <c r="M121" t="s">
        <v>42</v>
      </c>
      <c r="N121">
        <v>9</v>
      </c>
      <c r="O121">
        <v>1022.6</v>
      </c>
      <c r="P121">
        <v>22.9</v>
      </c>
      <c r="Q121">
        <v>60</v>
      </c>
      <c r="R121">
        <v>7</v>
      </c>
      <c r="S121" t="s">
        <v>41</v>
      </c>
      <c r="T121">
        <v>19</v>
      </c>
      <c r="U121">
        <v>1019.3</v>
      </c>
    </row>
    <row r="122" spans="1:21" x14ac:dyDescent="0.45">
      <c r="A122" s="1">
        <v>43586</v>
      </c>
      <c r="B122">
        <v>17.899999999999999</v>
      </c>
      <c r="C122">
        <v>22.5</v>
      </c>
      <c r="D122">
        <v>0</v>
      </c>
      <c r="E122">
        <v>5.4</v>
      </c>
      <c r="F122">
        <v>1.9</v>
      </c>
      <c r="G122" t="s">
        <v>41</v>
      </c>
      <c r="H122">
        <v>35</v>
      </c>
      <c r="I122" s="4">
        <v>0.77430555555555547</v>
      </c>
      <c r="J122">
        <v>19.8</v>
      </c>
      <c r="K122">
        <v>69</v>
      </c>
      <c r="L122">
        <v>7</v>
      </c>
      <c r="M122" t="s">
        <v>51</v>
      </c>
      <c r="N122">
        <v>2</v>
      </c>
      <c r="O122">
        <v>1022.6</v>
      </c>
      <c r="P122">
        <v>22</v>
      </c>
      <c r="Q122">
        <v>65</v>
      </c>
      <c r="R122">
        <v>7</v>
      </c>
      <c r="S122" t="s">
        <v>44</v>
      </c>
      <c r="T122">
        <v>11</v>
      </c>
      <c r="U122">
        <v>1021.2</v>
      </c>
    </row>
    <row r="123" spans="1:21" x14ac:dyDescent="0.45">
      <c r="A123" s="1">
        <v>43587</v>
      </c>
      <c r="B123">
        <v>19.5</v>
      </c>
      <c r="C123">
        <v>24.1</v>
      </c>
      <c r="D123">
        <v>0</v>
      </c>
      <c r="E123">
        <v>3.4</v>
      </c>
      <c r="F123">
        <v>1.7</v>
      </c>
      <c r="G123" t="s">
        <v>45</v>
      </c>
      <c r="H123">
        <v>33</v>
      </c>
      <c r="I123" s="4">
        <v>0.63750000000000007</v>
      </c>
      <c r="J123">
        <v>20</v>
      </c>
      <c r="K123">
        <v>77</v>
      </c>
      <c r="L123">
        <v>7</v>
      </c>
      <c r="M123" t="s">
        <v>42</v>
      </c>
      <c r="N123">
        <v>9</v>
      </c>
      <c r="O123">
        <v>1025.8</v>
      </c>
      <c r="P123">
        <v>23.4</v>
      </c>
      <c r="Q123">
        <v>63</v>
      </c>
      <c r="R123">
        <v>7</v>
      </c>
      <c r="S123" t="s">
        <v>41</v>
      </c>
      <c r="T123">
        <v>19</v>
      </c>
      <c r="U123">
        <v>1022.3</v>
      </c>
    </row>
    <row r="124" spans="1:21" x14ac:dyDescent="0.45">
      <c r="A124" s="1">
        <v>43588</v>
      </c>
      <c r="B124">
        <v>19.2</v>
      </c>
      <c r="C124">
        <v>24.1</v>
      </c>
      <c r="D124">
        <v>0</v>
      </c>
      <c r="E124">
        <v>3.4</v>
      </c>
      <c r="F124">
        <v>0.7</v>
      </c>
      <c r="G124" t="s">
        <v>49</v>
      </c>
      <c r="H124">
        <v>31</v>
      </c>
      <c r="I124" s="4">
        <v>0.4993055555555555</v>
      </c>
      <c r="J124">
        <v>21.8</v>
      </c>
      <c r="K124">
        <v>69</v>
      </c>
      <c r="L124">
        <v>7</v>
      </c>
      <c r="M124" t="s">
        <v>45</v>
      </c>
      <c r="N124">
        <v>13</v>
      </c>
      <c r="O124">
        <v>1019.1</v>
      </c>
      <c r="P124">
        <v>19.5</v>
      </c>
      <c r="Q124">
        <v>84</v>
      </c>
      <c r="R124">
        <v>7</v>
      </c>
      <c r="S124" t="s">
        <v>45</v>
      </c>
      <c r="T124">
        <v>6</v>
      </c>
      <c r="U124">
        <v>1016.5</v>
      </c>
    </row>
    <row r="125" spans="1:21" x14ac:dyDescent="0.45">
      <c r="A125" s="1">
        <v>43589</v>
      </c>
      <c r="B125">
        <v>17.3</v>
      </c>
      <c r="C125">
        <v>23.1</v>
      </c>
      <c r="D125">
        <v>10.8</v>
      </c>
      <c r="E125">
        <v>2.4</v>
      </c>
      <c r="F125">
        <v>5.8</v>
      </c>
      <c r="G125" t="s">
        <v>50</v>
      </c>
      <c r="H125">
        <v>39</v>
      </c>
      <c r="I125" s="4">
        <v>0.38611111111111113</v>
      </c>
      <c r="J125">
        <v>17.8</v>
      </c>
      <c r="K125">
        <v>54</v>
      </c>
      <c r="L125">
        <v>7</v>
      </c>
      <c r="M125" t="s">
        <v>38</v>
      </c>
      <c r="N125">
        <v>20</v>
      </c>
      <c r="O125">
        <v>1015.9</v>
      </c>
      <c r="P125">
        <v>21.2</v>
      </c>
      <c r="Q125">
        <v>32</v>
      </c>
      <c r="R125">
        <v>4</v>
      </c>
      <c r="S125" t="s">
        <v>46</v>
      </c>
      <c r="T125">
        <v>22</v>
      </c>
      <c r="U125">
        <v>1013.7</v>
      </c>
    </row>
    <row r="126" spans="1:21" x14ac:dyDescent="0.45">
      <c r="A126" s="1">
        <v>43590</v>
      </c>
      <c r="B126">
        <v>12</v>
      </c>
      <c r="C126">
        <v>19.100000000000001</v>
      </c>
      <c r="D126">
        <v>0</v>
      </c>
      <c r="E126">
        <v>4.8</v>
      </c>
      <c r="F126">
        <v>5.5</v>
      </c>
      <c r="G126" t="s">
        <v>39</v>
      </c>
      <c r="H126">
        <v>76</v>
      </c>
      <c r="I126" s="4">
        <v>0.55277777777777781</v>
      </c>
      <c r="J126">
        <v>14.6</v>
      </c>
      <c r="K126">
        <v>58</v>
      </c>
      <c r="L126">
        <v>3</v>
      </c>
      <c r="M126" t="s">
        <v>51</v>
      </c>
      <c r="N126">
        <v>24</v>
      </c>
      <c r="O126">
        <v>1017.6</v>
      </c>
      <c r="P126">
        <v>17.100000000000001</v>
      </c>
      <c r="Q126">
        <v>65</v>
      </c>
      <c r="R126">
        <v>6</v>
      </c>
      <c r="S126" t="s">
        <v>50</v>
      </c>
      <c r="T126">
        <v>24</v>
      </c>
      <c r="U126">
        <v>1016.3</v>
      </c>
    </row>
    <row r="127" spans="1:21" x14ac:dyDescent="0.45">
      <c r="A127" s="1">
        <v>43591</v>
      </c>
      <c r="B127">
        <v>12.5</v>
      </c>
      <c r="C127">
        <v>21.4</v>
      </c>
      <c r="D127">
        <v>3.8</v>
      </c>
      <c r="E127">
        <v>3.6</v>
      </c>
      <c r="F127">
        <v>9.5</v>
      </c>
      <c r="G127" t="s">
        <v>51</v>
      </c>
      <c r="H127">
        <v>41</v>
      </c>
      <c r="I127" s="4">
        <v>0.27291666666666664</v>
      </c>
      <c r="J127">
        <v>15.1</v>
      </c>
      <c r="K127">
        <v>60</v>
      </c>
      <c r="L127">
        <v>1</v>
      </c>
      <c r="M127" t="s">
        <v>51</v>
      </c>
      <c r="N127">
        <v>24</v>
      </c>
      <c r="O127">
        <v>1018.9</v>
      </c>
      <c r="P127">
        <v>20.5</v>
      </c>
      <c r="Q127">
        <v>37</v>
      </c>
      <c r="R127">
        <v>1</v>
      </c>
      <c r="S127" t="s">
        <v>47</v>
      </c>
      <c r="T127">
        <v>11</v>
      </c>
      <c r="U127">
        <v>1015.9</v>
      </c>
    </row>
    <row r="128" spans="1:21" x14ac:dyDescent="0.45">
      <c r="A128" s="1">
        <v>43592</v>
      </c>
      <c r="B128">
        <v>9.8000000000000007</v>
      </c>
      <c r="C128">
        <v>23.4</v>
      </c>
      <c r="D128">
        <v>0</v>
      </c>
      <c r="E128">
        <v>4</v>
      </c>
      <c r="F128">
        <v>10.199999999999999</v>
      </c>
      <c r="G128" t="s">
        <v>51</v>
      </c>
      <c r="H128">
        <v>28</v>
      </c>
      <c r="I128" s="4">
        <v>0.33124999999999999</v>
      </c>
      <c r="J128">
        <v>13</v>
      </c>
      <c r="K128">
        <v>64</v>
      </c>
      <c r="L128">
        <v>1</v>
      </c>
      <c r="M128" t="s">
        <v>51</v>
      </c>
      <c r="N128">
        <v>24</v>
      </c>
      <c r="O128">
        <v>1016</v>
      </c>
      <c r="P128">
        <v>22.7</v>
      </c>
      <c r="Q128">
        <v>31</v>
      </c>
      <c r="R128">
        <v>0</v>
      </c>
      <c r="S128" t="s">
        <v>42</v>
      </c>
      <c r="T128">
        <v>6</v>
      </c>
      <c r="U128">
        <v>1012</v>
      </c>
    </row>
    <row r="129" spans="1:21" x14ac:dyDescent="0.45">
      <c r="A129" s="1">
        <v>43593</v>
      </c>
      <c r="B129">
        <v>13</v>
      </c>
      <c r="C129">
        <v>21.3</v>
      </c>
      <c r="D129">
        <v>0</v>
      </c>
      <c r="E129">
        <v>4</v>
      </c>
      <c r="F129">
        <v>9.6</v>
      </c>
      <c r="G129" t="s">
        <v>53</v>
      </c>
      <c r="H129">
        <v>52</v>
      </c>
      <c r="I129" s="4">
        <v>0.57013888888888886</v>
      </c>
      <c r="J129">
        <v>17.3</v>
      </c>
      <c r="K129">
        <v>47</v>
      </c>
      <c r="L129">
        <v>5</v>
      </c>
      <c r="M129" t="s">
        <v>42</v>
      </c>
      <c r="N129">
        <v>28</v>
      </c>
      <c r="O129">
        <v>1012.6</v>
      </c>
      <c r="P129">
        <v>20.5</v>
      </c>
      <c r="Q129">
        <v>28</v>
      </c>
      <c r="R129">
        <v>1</v>
      </c>
      <c r="S129" t="s">
        <v>51</v>
      </c>
      <c r="T129">
        <v>33</v>
      </c>
      <c r="U129">
        <v>1012.1</v>
      </c>
    </row>
    <row r="130" spans="1:21" x14ac:dyDescent="0.45">
      <c r="A130" s="1">
        <v>43594</v>
      </c>
      <c r="B130">
        <v>9.5</v>
      </c>
      <c r="C130">
        <v>20.9</v>
      </c>
      <c r="D130">
        <v>0</v>
      </c>
      <c r="E130">
        <v>5</v>
      </c>
      <c r="F130">
        <v>9.6</v>
      </c>
      <c r="G130" t="s">
        <v>45</v>
      </c>
      <c r="H130">
        <v>35</v>
      </c>
      <c r="I130" s="4">
        <v>0.83263888888888893</v>
      </c>
      <c r="J130">
        <v>13.2</v>
      </c>
      <c r="K130">
        <v>56</v>
      </c>
      <c r="L130">
        <v>1</v>
      </c>
      <c r="M130" t="s">
        <v>51</v>
      </c>
      <c r="N130">
        <v>17</v>
      </c>
      <c r="O130">
        <v>1019.5</v>
      </c>
      <c r="P130">
        <v>19.2</v>
      </c>
      <c r="Q130">
        <v>44</v>
      </c>
      <c r="R130">
        <v>6</v>
      </c>
      <c r="S130" t="s">
        <v>44</v>
      </c>
      <c r="T130">
        <v>22</v>
      </c>
      <c r="U130">
        <v>1014.9</v>
      </c>
    </row>
    <row r="131" spans="1:21" x14ac:dyDescent="0.45">
      <c r="A131" s="1">
        <v>43595</v>
      </c>
      <c r="B131">
        <v>13.1</v>
      </c>
      <c r="C131">
        <v>20.399999999999999</v>
      </c>
      <c r="D131">
        <v>0</v>
      </c>
      <c r="E131">
        <v>5.6</v>
      </c>
      <c r="F131">
        <v>4.0999999999999996</v>
      </c>
      <c r="G131" t="s">
        <v>52</v>
      </c>
      <c r="H131">
        <v>46</v>
      </c>
      <c r="I131" s="4">
        <v>0.6333333333333333</v>
      </c>
      <c r="J131">
        <v>18.2</v>
      </c>
      <c r="K131">
        <v>41</v>
      </c>
      <c r="L131">
        <v>7</v>
      </c>
      <c r="M131" t="s">
        <v>41</v>
      </c>
      <c r="N131">
        <v>6</v>
      </c>
      <c r="O131">
        <v>1014.2</v>
      </c>
      <c r="P131">
        <v>19.7</v>
      </c>
      <c r="Q131">
        <v>45</v>
      </c>
      <c r="R131">
        <v>7</v>
      </c>
      <c r="S131" t="s">
        <v>54</v>
      </c>
      <c r="T131">
        <v>24</v>
      </c>
      <c r="U131">
        <v>1011.6</v>
      </c>
    </row>
    <row r="132" spans="1:21" x14ac:dyDescent="0.45">
      <c r="A132" s="1">
        <v>43596</v>
      </c>
      <c r="B132">
        <v>10.7</v>
      </c>
      <c r="C132">
        <v>21.4</v>
      </c>
      <c r="D132">
        <v>0</v>
      </c>
      <c r="E132">
        <v>3.4</v>
      </c>
      <c r="F132">
        <v>8</v>
      </c>
      <c r="G132" t="s">
        <v>51</v>
      </c>
      <c r="H132">
        <v>59</v>
      </c>
      <c r="I132" s="4">
        <v>0.41250000000000003</v>
      </c>
      <c r="J132">
        <v>15.4</v>
      </c>
      <c r="K132">
        <v>50</v>
      </c>
      <c r="L132">
        <v>1</v>
      </c>
      <c r="M132" t="s">
        <v>51</v>
      </c>
      <c r="N132">
        <v>31</v>
      </c>
      <c r="O132">
        <v>1015.9</v>
      </c>
      <c r="P132">
        <v>20.7</v>
      </c>
      <c r="Q132">
        <v>34</v>
      </c>
      <c r="R132">
        <v>2</v>
      </c>
      <c r="S132" t="s">
        <v>38</v>
      </c>
      <c r="T132">
        <v>20</v>
      </c>
      <c r="U132">
        <v>1018.1</v>
      </c>
    </row>
    <row r="133" spans="1:21" x14ac:dyDescent="0.45">
      <c r="A133" s="1">
        <v>43597</v>
      </c>
      <c r="B133">
        <v>10.4</v>
      </c>
      <c r="C133">
        <v>23</v>
      </c>
      <c r="D133">
        <v>0</v>
      </c>
      <c r="E133">
        <v>5.8</v>
      </c>
      <c r="F133">
        <v>10</v>
      </c>
      <c r="G133" t="s">
        <v>51</v>
      </c>
      <c r="H133">
        <v>37</v>
      </c>
      <c r="I133" s="4">
        <v>0.3354166666666667</v>
      </c>
      <c r="J133">
        <v>13</v>
      </c>
      <c r="K133">
        <v>59</v>
      </c>
      <c r="L133">
        <v>1</v>
      </c>
      <c r="M133" t="s">
        <v>51</v>
      </c>
      <c r="N133">
        <v>28</v>
      </c>
      <c r="O133">
        <v>1027.5</v>
      </c>
      <c r="P133">
        <v>22</v>
      </c>
      <c r="Q133">
        <v>35</v>
      </c>
      <c r="R133">
        <v>1</v>
      </c>
      <c r="S133" t="s">
        <v>47</v>
      </c>
      <c r="T133">
        <v>11</v>
      </c>
      <c r="U133">
        <v>1026.2</v>
      </c>
    </row>
    <row r="134" spans="1:21" x14ac:dyDescent="0.45">
      <c r="A134" s="1">
        <v>43598</v>
      </c>
      <c r="B134">
        <v>10.4</v>
      </c>
      <c r="C134">
        <v>23</v>
      </c>
      <c r="D134">
        <v>0</v>
      </c>
      <c r="E134">
        <v>1.8</v>
      </c>
      <c r="F134">
        <v>7.5</v>
      </c>
      <c r="G134" t="s">
        <v>45</v>
      </c>
      <c r="H134">
        <v>31</v>
      </c>
      <c r="I134" s="4">
        <v>0.76388888888888884</v>
      </c>
      <c r="J134">
        <v>13.2</v>
      </c>
      <c r="K134">
        <v>69</v>
      </c>
      <c r="L134">
        <v>2</v>
      </c>
      <c r="M134" t="s">
        <v>51</v>
      </c>
      <c r="N134">
        <v>17</v>
      </c>
      <c r="O134">
        <v>1030.5</v>
      </c>
      <c r="P134">
        <v>20.7</v>
      </c>
      <c r="Q134">
        <v>62</v>
      </c>
      <c r="R134">
        <v>7</v>
      </c>
      <c r="S134" t="s">
        <v>41</v>
      </c>
      <c r="T134">
        <v>17</v>
      </c>
      <c r="U134">
        <v>1026.0999999999999</v>
      </c>
    </row>
    <row r="135" spans="1:21" x14ac:dyDescent="0.45">
      <c r="A135" s="1">
        <v>43599</v>
      </c>
      <c r="B135">
        <v>13.1</v>
      </c>
      <c r="C135">
        <v>24.1</v>
      </c>
      <c r="D135">
        <v>0</v>
      </c>
      <c r="E135">
        <v>4</v>
      </c>
      <c r="F135">
        <v>9.6999999999999993</v>
      </c>
      <c r="G135" t="s">
        <v>39</v>
      </c>
      <c r="H135">
        <v>33</v>
      </c>
      <c r="I135" s="4">
        <v>0.58194444444444449</v>
      </c>
      <c r="J135">
        <v>15.6</v>
      </c>
      <c r="K135">
        <v>68</v>
      </c>
      <c r="L135">
        <v>1</v>
      </c>
      <c r="M135" t="s">
        <v>51</v>
      </c>
      <c r="N135">
        <v>19</v>
      </c>
      <c r="O135">
        <v>1027.5999999999999</v>
      </c>
      <c r="P135">
        <v>22.6</v>
      </c>
      <c r="Q135">
        <v>36</v>
      </c>
      <c r="R135">
        <v>1</v>
      </c>
      <c r="S135" t="s">
        <v>46</v>
      </c>
      <c r="T135">
        <v>19</v>
      </c>
      <c r="U135">
        <v>1026</v>
      </c>
    </row>
    <row r="136" spans="1:21" x14ac:dyDescent="0.45">
      <c r="A136" s="1">
        <v>43600</v>
      </c>
      <c r="B136">
        <v>11.8</v>
      </c>
      <c r="C136">
        <v>22.9</v>
      </c>
      <c r="D136">
        <v>0</v>
      </c>
      <c r="E136">
        <v>4</v>
      </c>
      <c r="F136">
        <v>7.2</v>
      </c>
      <c r="G136" t="s">
        <v>51</v>
      </c>
      <c r="H136">
        <v>26</v>
      </c>
      <c r="I136" s="4">
        <v>0.24374999999999999</v>
      </c>
      <c r="J136">
        <v>14.3</v>
      </c>
      <c r="K136">
        <v>73</v>
      </c>
      <c r="L136">
        <v>3</v>
      </c>
      <c r="M136" t="s">
        <v>51</v>
      </c>
      <c r="N136">
        <v>19</v>
      </c>
      <c r="O136">
        <v>1030.9000000000001</v>
      </c>
      <c r="P136">
        <v>21.7</v>
      </c>
      <c r="Q136">
        <v>49</v>
      </c>
      <c r="R136">
        <v>2</v>
      </c>
      <c r="S136" t="s">
        <v>44</v>
      </c>
      <c r="T136">
        <v>13</v>
      </c>
      <c r="U136">
        <v>1028</v>
      </c>
    </row>
    <row r="137" spans="1:21" x14ac:dyDescent="0.45">
      <c r="A137" s="1">
        <v>43601</v>
      </c>
      <c r="B137">
        <v>12.6</v>
      </c>
      <c r="C137">
        <v>22.4</v>
      </c>
      <c r="D137">
        <v>0</v>
      </c>
      <c r="E137">
        <v>2.4</v>
      </c>
      <c r="F137">
        <v>9.6</v>
      </c>
      <c r="G137" t="s">
        <v>41</v>
      </c>
      <c r="H137">
        <v>28</v>
      </c>
      <c r="I137" s="4">
        <v>0.55138888888888882</v>
      </c>
      <c r="J137">
        <v>14.8</v>
      </c>
      <c r="K137">
        <v>77</v>
      </c>
      <c r="L137">
        <v>2</v>
      </c>
      <c r="M137" t="s">
        <v>42</v>
      </c>
      <c r="N137">
        <v>17</v>
      </c>
      <c r="O137">
        <v>1029.7</v>
      </c>
      <c r="P137">
        <v>22.1</v>
      </c>
      <c r="Q137">
        <v>40</v>
      </c>
      <c r="R137">
        <v>1</v>
      </c>
      <c r="S137" t="s">
        <v>44</v>
      </c>
      <c r="T137">
        <v>17</v>
      </c>
      <c r="U137">
        <v>1025.8</v>
      </c>
    </row>
    <row r="138" spans="1:21" x14ac:dyDescent="0.45">
      <c r="A138" s="1">
        <v>43602</v>
      </c>
      <c r="B138">
        <v>12.2</v>
      </c>
      <c r="C138">
        <v>23.4</v>
      </c>
      <c r="D138">
        <v>0</v>
      </c>
      <c r="E138">
        <v>3.4</v>
      </c>
      <c r="F138">
        <v>9.6999999999999993</v>
      </c>
      <c r="G138" t="s">
        <v>51</v>
      </c>
      <c r="H138">
        <v>24</v>
      </c>
      <c r="I138" s="4">
        <v>0.27291666666666664</v>
      </c>
      <c r="J138">
        <v>14.6</v>
      </c>
      <c r="K138">
        <v>75</v>
      </c>
      <c r="L138">
        <v>1</v>
      </c>
      <c r="M138" t="s">
        <v>51</v>
      </c>
      <c r="N138">
        <v>19</v>
      </c>
      <c r="O138">
        <v>1028.5999999999999</v>
      </c>
      <c r="P138">
        <v>22.8</v>
      </c>
      <c r="Q138">
        <v>53</v>
      </c>
      <c r="R138">
        <v>3</v>
      </c>
      <c r="S138" t="s">
        <v>44</v>
      </c>
      <c r="T138">
        <v>17</v>
      </c>
      <c r="U138">
        <v>1025.4000000000001</v>
      </c>
    </row>
    <row r="139" spans="1:21" x14ac:dyDescent="0.45">
      <c r="A139" s="1">
        <v>43603</v>
      </c>
      <c r="B139">
        <v>12.7</v>
      </c>
      <c r="C139">
        <v>24.1</v>
      </c>
      <c r="D139">
        <v>0</v>
      </c>
      <c r="E139">
        <v>2.4</v>
      </c>
      <c r="F139">
        <v>9.6</v>
      </c>
      <c r="G139" t="s">
        <v>51</v>
      </c>
      <c r="H139">
        <v>26</v>
      </c>
      <c r="I139" s="4">
        <v>0.38819444444444445</v>
      </c>
      <c r="J139">
        <v>15.1</v>
      </c>
      <c r="K139">
        <v>77</v>
      </c>
      <c r="L139">
        <v>1</v>
      </c>
      <c r="M139" t="s">
        <v>42</v>
      </c>
      <c r="N139">
        <v>20</v>
      </c>
      <c r="O139">
        <v>1030.9000000000001</v>
      </c>
      <c r="P139">
        <v>23</v>
      </c>
      <c r="Q139">
        <v>54</v>
      </c>
      <c r="R139">
        <v>3</v>
      </c>
      <c r="S139" t="s">
        <v>40</v>
      </c>
      <c r="T139">
        <v>13</v>
      </c>
      <c r="U139">
        <v>1028.3</v>
      </c>
    </row>
    <row r="140" spans="1:21" x14ac:dyDescent="0.45">
      <c r="A140" s="1">
        <v>43604</v>
      </c>
      <c r="B140">
        <v>14</v>
      </c>
      <c r="C140">
        <v>22.7</v>
      </c>
      <c r="D140">
        <v>0</v>
      </c>
      <c r="E140">
        <v>3</v>
      </c>
      <c r="F140">
        <v>8.1</v>
      </c>
      <c r="G140" t="s">
        <v>44</v>
      </c>
      <c r="H140">
        <v>24</v>
      </c>
      <c r="I140" s="4">
        <v>0.74583333333333324</v>
      </c>
      <c r="J140">
        <v>15.8</v>
      </c>
      <c r="K140">
        <v>83</v>
      </c>
      <c r="L140">
        <v>1</v>
      </c>
      <c r="M140" t="s">
        <v>42</v>
      </c>
      <c r="N140">
        <v>13</v>
      </c>
      <c r="O140">
        <v>1031.7</v>
      </c>
      <c r="P140">
        <v>21.9</v>
      </c>
      <c r="Q140">
        <v>48</v>
      </c>
      <c r="R140">
        <v>3</v>
      </c>
      <c r="S140" t="s">
        <v>43</v>
      </c>
      <c r="T140">
        <v>15</v>
      </c>
      <c r="U140">
        <v>1028.5</v>
      </c>
    </row>
    <row r="141" spans="1:21" x14ac:dyDescent="0.45">
      <c r="A141" s="1">
        <v>43605</v>
      </c>
      <c r="B141">
        <v>13.8</v>
      </c>
      <c r="C141">
        <v>22.6</v>
      </c>
      <c r="D141">
        <v>0</v>
      </c>
      <c r="E141">
        <v>3</v>
      </c>
      <c r="F141">
        <v>4.5</v>
      </c>
      <c r="G141" t="s">
        <v>51</v>
      </c>
      <c r="H141">
        <v>20</v>
      </c>
      <c r="I141" s="4">
        <v>0.14861111111111111</v>
      </c>
      <c r="J141">
        <v>15.9</v>
      </c>
      <c r="K141">
        <v>81</v>
      </c>
      <c r="L141">
        <v>7</v>
      </c>
      <c r="M141" t="s">
        <v>42</v>
      </c>
      <c r="N141">
        <v>15</v>
      </c>
      <c r="O141">
        <v>1028.0999999999999</v>
      </c>
      <c r="P141">
        <v>20.399999999999999</v>
      </c>
      <c r="Q141">
        <v>58</v>
      </c>
      <c r="R141">
        <v>7</v>
      </c>
      <c r="S141" t="s">
        <v>43</v>
      </c>
      <c r="T141">
        <v>9</v>
      </c>
      <c r="U141">
        <v>1023.8</v>
      </c>
    </row>
    <row r="142" spans="1:21" x14ac:dyDescent="0.45">
      <c r="A142" s="1">
        <v>43606</v>
      </c>
      <c r="B142">
        <v>13</v>
      </c>
      <c r="C142">
        <v>27.2</v>
      </c>
      <c r="D142">
        <v>0</v>
      </c>
      <c r="E142">
        <v>2</v>
      </c>
      <c r="F142">
        <v>7.9</v>
      </c>
      <c r="G142" t="s">
        <v>51</v>
      </c>
      <c r="H142">
        <v>31</v>
      </c>
      <c r="I142" s="4">
        <v>0.38958333333333334</v>
      </c>
      <c r="J142">
        <v>15.7</v>
      </c>
      <c r="K142">
        <v>69</v>
      </c>
      <c r="L142">
        <v>1</v>
      </c>
      <c r="M142" t="s">
        <v>51</v>
      </c>
      <c r="N142">
        <v>24</v>
      </c>
      <c r="O142">
        <v>1025.8</v>
      </c>
      <c r="P142">
        <v>24.8</v>
      </c>
      <c r="Q142">
        <v>39</v>
      </c>
      <c r="R142">
        <v>5</v>
      </c>
      <c r="S142" t="s">
        <v>43</v>
      </c>
      <c r="T142">
        <v>15</v>
      </c>
      <c r="U142">
        <v>1022.7</v>
      </c>
    </row>
    <row r="143" spans="1:21" x14ac:dyDescent="0.45">
      <c r="A143" s="1">
        <v>43607</v>
      </c>
      <c r="B143">
        <v>14.6</v>
      </c>
      <c r="C143">
        <v>25.3</v>
      </c>
      <c r="D143">
        <v>0</v>
      </c>
      <c r="E143">
        <v>4</v>
      </c>
      <c r="F143">
        <v>9.3000000000000007</v>
      </c>
      <c r="G143" t="s">
        <v>51</v>
      </c>
      <c r="H143">
        <v>24</v>
      </c>
      <c r="I143" s="4">
        <v>8.4027777777777771E-2</v>
      </c>
      <c r="J143">
        <v>16.3</v>
      </c>
      <c r="K143">
        <v>70</v>
      </c>
      <c r="L143">
        <v>2</v>
      </c>
      <c r="M143" t="s">
        <v>42</v>
      </c>
      <c r="N143">
        <v>17</v>
      </c>
      <c r="O143">
        <v>1028.0999999999999</v>
      </c>
      <c r="P143">
        <v>24.1</v>
      </c>
      <c r="Q143">
        <v>52</v>
      </c>
      <c r="R143">
        <v>1</v>
      </c>
      <c r="S143" t="s">
        <v>47</v>
      </c>
      <c r="T143">
        <v>15</v>
      </c>
      <c r="U143">
        <v>1025.9000000000001</v>
      </c>
    </row>
    <row r="144" spans="1:21" x14ac:dyDescent="0.45">
      <c r="A144" s="1">
        <v>43608</v>
      </c>
      <c r="B144">
        <v>14.6</v>
      </c>
      <c r="C144">
        <v>24.7</v>
      </c>
      <c r="D144">
        <v>0</v>
      </c>
      <c r="E144">
        <v>3.6</v>
      </c>
      <c r="F144">
        <v>6.6</v>
      </c>
      <c r="G144" t="s">
        <v>42</v>
      </c>
      <c r="H144">
        <v>24</v>
      </c>
      <c r="I144" s="4">
        <v>0.31527777777777777</v>
      </c>
      <c r="J144">
        <v>17.100000000000001</v>
      </c>
      <c r="K144">
        <v>74</v>
      </c>
      <c r="L144">
        <v>3</v>
      </c>
      <c r="M144" t="s">
        <v>42</v>
      </c>
      <c r="N144">
        <v>19</v>
      </c>
      <c r="O144">
        <v>1028.5999999999999</v>
      </c>
      <c r="P144">
        <v>22.8</v>
      </c>
      <c r="Q144">
        <v>58</v>
      </c>
      <c r="R144">
        <v>1</v>
      </c>
      <c r="S144" t="s">
        <v>43</v>
      </c>
      <c r="T144">
        <v>11</v>
      </c>
      <c r="U144">
        <v>1024.7</v>
      </c>
    </row>
    <row r="145" spans="1:21" x14ac:dyDescent="0.45">
      <c r="A145" s="1">
        <v>43609</v>
      </c>
      <c r="B145">
        <v>13.7</v>
      </c>
      <c r="C145">
        <v>25</v>
      </c>
      <c r="D145">
        <v>0</v>
      </c>
      <c r="E145">
        <v>1.2</v>
      </c>
      <c r="F145">
        <v>7</v>
      </c>
      <c r="G145" t="s">
        <v>42</v>
      </c>
      <c r="H145">
        <v>26</v>
      </c>
      <c r="I145" s="4">
        <v>0.3756944444444445</v>
      </c>
      <c r="J145">
        <v>14.8</v>
      </c>
      <c r="K145">
        <v>80</v>
      </c>
      <c r="L145">
        <v>1</v>
      </c>
      <c r="M145" t="s">
        <v>42</v>
      </c>
      <c r="N145">
        <v>20</v>
      </c>
      <c r="O145">
        <v>1024.0999999999999</v>
      </c>
      <c r="P145">
        <v>23.7</v>
      </c>
      <c r="Q145">
        <v>36</v>
      </c>
      <c r="R145">
        <v>7</v>
      </c>
      <c r="S145" t="s">
        <v>43</v>
      </c>
      <c r="T145">
        <v>7</v>
      </c>
      <c r="U145">
        <v>1020</v>
      </c>
    </row>
    <row r="146" spans="1:21" x14ac:dyDescent="0.45">
      <c r="A146" s="1">
        <v>43610</v>
      </c>
      <c r="B146">
        <v>12.5</v>
      </c>
      <c r="C146">
        <v>27.1</v>
      </c>
      <c r="D146">
        <v>0</v>
      </c>
      <c r="E146">
        <v>4</v>
      </c>
      <c r="F146">
        <v>9.1999999999999993</v>
      </c>
      <c r="G146" t="s">
        <v>51</v>
      </c>
      <c r="H146">
        <v>26</v>
      </c>
      <c r="I146" s="4">
        <v>0.10555555555555556</v>
      </c>
      <c r="J146">
        <v>15</v>
      </c>
      <c r="K146">
        <v>58</v>
      </c>
      <c r="L146">
        <v>1</v>
      </c>
      <c r="M146" t="s">
        <v>51</v>
      </c>
      <c r="N146">
        <v>17</v>
      </c>
      <c r="O146">
        <v>1020.1</v>
      </c>
      <c r="P146">
        <v>26.3</v>
      </c>
      <c r="Q146">
        <v>30</v>
      </c>
      <c r="R146">
        <v>2</v>
      </c>
      <c r="S146" t="s">
        <v>43</v>
      </c>
      <c r="T146">
        <v>7</v>
      </c>
      <c r="U146">
        <v>1015.6</v>
      </c>
    </row>
    <row r="147" spans="1:21" x14ac:dyDescent="0.45">
      <c r="A147" s="1">
        <v>43611</v>
      </c>
      <c r="B147">
        <v>15</v>
      </c>
      <c r="C147">
        <v>23.7</v>
      </c>
      <c r="D147">
        <v>0</v>
      </c>
      <c r="E147">
        <v>5.2</v>
      </c>
      <c r="F147">
        <v>6.3</v>
      </c>
      <c r="G147" t="s">
        <v>52</v>
      </c>
      <c r="H147">
        <v>35</v>
      </c>
      <c r="I147" s="4">
        <v>0.18472222222222223</v>
      </c>
      <c r="J147">
        <v>15.5</v>
      </c>
      <c r="K147">
        <v>51</v>
      </c>
      <c r="L147">
        <v>7</v>
      </c>
      <c r="M147" t="s">
        <v>51</v>
      </c>
      <c r="N147">
        <v>17</v>
      </c>
      <c r="O147">
        <v>1016</v>
      </c>
      <c r="P147">
        <v>22.4</v>
      </c>
      <c r="Q147">
        <v>31</v>
      </c>
      <c r="R147">
        <v>1</v>
      </c>
      <c r="S147" t="s">
        <v>51</v>
      </c>
      <c r="T147">
        <v>13</v>
      </c>
      <c r="U147">
        <v>1011.9</v>
      </c>
    </row>
    <row r="148" spans="1:21" x14ac:dyDescent="0.45">
      <c r="A148" s="1">
        <v>43612</v>
      </c>
      <c r="B148">
        <v>11.3</v>
      </c>
      <c r="C148">
        <v>19.3</v>
      </c>
      <c r="D148">
        <v>0</v>
      </c>
      <c r="E148">
        <v>4.8</v>
      </c>
      <c r="F148">
        <v>7.4</v>
      </c>
      <c r="G148" t="s">
        <v>53</v>
      </c>
      <c r="H148">
        <v>72</v>
      </c>
      <c r="I148" s="4">
        <v>0.57361111111111118</v>
      </c>
      <c r="J148">
        <v>14.1</v>
      </c>
      <c r="K148">
        <v>50</v>
      </c>
      <c r="L148">
        <v>1</v>
      </c>
      <c r="M148" t="s">
        <v>54</v>
      </c>
      <c r="N148">
        <v>20</v>
      </c>
      <c r="O148">
        <v>1008.9</v>
      </c>
      <c r="P148">
        <v>13.3</v>
      </c>
      <c r="Q148">
        <v>38</v>
      </c>
      <c r="R148">
        <v>5</v>
      </c>
      <c r="S148" t="s">
        <v>51</v>
      </c>
      <c r="T148">
        <v>37</v>
      </c>
      <c r="U148">
        <v>1008.3</v>
      </c>
    </row>
    <row r="149" spans="1:21" x14ac:dyDescent="0.45">
      <c r="A149" s="1">
        <v>43613</v>
      </c>
      <c r="B149">
        <v>8.8000000000000007</v>
      </c>
      <c r="C149">
        <v>19.3</v>
      </c>
      <c r="D149">
        <v>0</v>
      </c>
      <c r="E149">
        <v>5.8</v>
      </c>
      <c r="F149">
        <v>9.6</v>
      </c>
      <c r="G149" t="s">
        <v>54</v>
      </c>
      <c r="H149">
        <v>56</v>
      </c>
      <c r="I149" s="4">
        <v>0.94652777777777775</v>
      </c>
      <c r="J149">
        <v>11.8</v>
      </c>
      <c r="K149">
        <v>43</v>
      </c>
      <c r="L149">
        <v>0</v>
      </c>
      <c r="M149" t="s">
        <v>54</v>
      </c>
      <c r="N149">
        <v>19</v>
      </c>
      <c r="O149">
        <v>1013.9</v>
      </c>
      <c r="P149">
        <v>18.899999999999999</v>
      </c>
      <c r="Q149">
        <v>29</v>
      </c>
      <c r="R149">
        <v>1</v>
      </c>
      <c r="S149" t="s">
        <v>54</v>
      </c>
      <c r="T149">
        <v>22</v>
      </c>
      <c r="U149">
        <v>1009.9</v>
      </c>
    </row>
    <row r="150" spans="1:21" x14ac:dyDescent="0.45">
      <c r="A150" s="1">
        <v>43614</v>
      </c>
      <c r="B150">
        <v>11.7</v>
      </c>
      <c r="C150">
        <v>19.399999999999999</v>
      </c>
      <c r="D150">
        <v>0</v>
      </c>
      <c r="E150">
        <v>7.2</v>
      </c>
      <c r="F150">
        <v>9.5</v>
      </c>
      <c r="G150" t="s">
        <v>42</v>
      </c>
      <c r="H150">
        <v>65</v>
      </c>
      <c r="I150" s="4">
        <v>0.5625</v>
      </c>
      <c r="J150">
        <v>15.4</v>
      </c>
      <c r="K150">
        <v>46</v>
      </c>
      <c r="L150">
        <v>1</v>
      </c>
      <c r="M150" t="s">
        <v>52</v>
      </c>
      <c r="N150">
        <v>30</v>
      </c>
      <c r="O150">
        <v>1005.7</v>
      </c>
      <c r="P150">
        <v>18.399999999999999</v>
      </c>
      <c r="Q150">
        <v>28</v>
      </c>
      <c r="R150">
        <v>1</v>
      </c>
      <c r="S150" t="s">
        <v>42</v>
      </c>
      <c r="T150">
        <v>37</v>
      </c>
      <c r="U150">
        <v>1003.4</v>
      </c>
    </row>
    <row r="151" spans="1:21" x14ac:dyDescent="0.45">
      <c r="A151" s="1">
        <v>43615</v>
      </c>
      <c r="B151">
        <v>8.6999999999999993</v>
      </c>
      <c r="C151">
        <v>17.399999999999999</v>
      </c>
      <c r="D151">
        <v>0</v>
      </c>
      <c r="E151">
        <v>5.6</v>
      </c>
      <c r="F151">
        <v>9.6</v>
      </c>
      <c r="G151" t="s">
        <v>51</v>
      </c>
      <c r="H151">
        <v>54</v>
      </c>
      <c r="I151" s="4">
        <v>3.888888888888889E-2</v>
      </c>
      <c r="J151">
        <v>10.6</v>
      </c>
      <c r="K151">
        <v>41</v>
      </c>
      <c r="L151">
        <v>1</v>
      </c>
      <c r="M151" t="s">
        <v>51</v>
      </c>
      <c r="N151">
        <v>30</v>
      </c>
      <c r="O151">
        <v>1016.7</v>
      </c>
      <c r="P151">
        <v>16.3</v>
      </c>
      <c r="Q151">
        <v>27</v>
      </c>
      <c r="R151">
        <v>1</v>
      </c>
      <c r="S151" t="s">
        <v>50</v>
      </c>
      <c r="T151">
        <v>13</v>
      </c>
      <c r="U151">
        <v>1017</v>
      </c>
    </row>
    <row r="152" spans="1:21" x14ac:dyDescent="0.45">
      <c r="A152" s="1">
        <v>43616</v>
      </c>
      <c r="B152">
        <v>7.8</v>
      </c>
      <c r="C152">
        <v>21</v>
      </c>
      <c r="D152">
        <v>0</v>
      </c>
      <c r="E152">
        <v>5.6</v>
      </c>
      <c r="F152">
        <v>9.5</v>
      </c>
      <c r="G152" t="s">
        <v>51</v>
      </c>
      <c r="H152">
        <v>43</v>
      </c>
      <c r="I152" s="4">
        <v>0.82361111111111107</v>
      </c>
      <c r="J152">
        <v>10.4</v>
      </c>
      <c r="K152">
        <v>54</v>
      </c>
      <c r="L152">
        <v>1</v>
      </c>
      <c r="M152" t="s">
        <v>51</v>
      </c>
      <c r="N152">
        <v>26</v>
      </c>
      <c r="O152">
        <v>1022.6</v>
      </c>
      <c r="P152">
        <v>20.3</v>
      </c>
      <c r="Q152">
        <v>32</v>
      </c>
      <c r="R152">
        <v>1</v>
      </c>
      <c r="S152" t="s">
        <v>39</v>
      </c>
      <c r="T152">
        <v>19</v>
      </c>
      <c r="U152">
        <v>1021.3</v>
      </c>
    </row>
    <row r="153" spans="1:21" x14ac:dyDescent="0.45">
      <c r="A153" s="1">
        <v>43617</v>
      </c>
      <c r="B153">
        <v>10</v>
      </c>
      <c r="C153">
        <v>20.399999999999999</v>
      </c>
      <c r="D153">
        <v>0</v>
      </c>
      <c r="E153">
        <v>3.4</v>
      </c>
      <c r="F153">
        <v>5.9</v>
      </c>
      <c r="G153" t="s">
        <v>38</v>
      </c>
      <c r="H153">
        <v>44</v>
      </c>
      <c r="I153" s="4">
        <v>0.59652777777777777</v>
      </c>
      <c r="J153">
        <v>12.2</v>
      </c>
      <c r="K153">
        <v>66</v>
      </c>
      <c r="L153">
        <v>6</v>
      </c>
      <c r="M153" t="s">
        <v>51</v>
      </c>
      <c r="N153">
        <v>24</v>
      </c>
      <c r="O153">
        <v>1028.0999999999999</v>
      </c>
      <c r="P153">
        <v>18.8</v>
      </c>
      <c r="Q153">
        <v>57</v>
      </c>
      <c r="R153">
        <v>5</v>
      </c>
      <c r="S153" t="s">
        <v>39</v>
      </c>
      <c r="T153">
        <v>26</v>
      </c>
      <c r="U153">
        <v>1026.5</v>
      </c>
    </row>
    <row r="154" spans="1:21" x14ac:dyDescent="0.45">
      <c r="A154" s="1">
        <v>43618</v>
      </c>
      <c r="B154">
        <v>10.7</v>
      </c>
      <c r="C154">
        <v>20.8</v>
      </c>
      <c r="D154">
        <v>0</v>
      </c>
      <c r="E154">
        <v>1.6</v>
      </c>
      <c r="F154">
        <v>4.5999999999999996</v>
      </c>
      <c r="G154" t="s">
        <v>51</v>
      </c>
      <c r="H154">
        <v>30</v>
      </c>
      <c r="I154" s="4">
        <v>0.27499999999999997</v>
      </c>
      <c r="J154">
        <v>12.5</v>
      </c>
      <c r="K154">
        <v>71</v>
      </c>
      <c r="L154">
        <v>1</v>
      </c>
      <c r="M154" t="s">
        <v>42</v>
      </c>
      <c r="N154">
        <v>22</v>
      </c>
      <c r="O154">
        <v>1027.0999999999999</v>
      </c>
      <c r="P154">
        <v>18.600000000000001</v>
      </c>
      <c r="Q154">
        <v>61</v>
      </c>
      <c r="R154">
        <v>7</v>
      </c>
      <c r="S154" t="s">
        <v>38</v>
      </c>
      <c r="T154">
        <v>6</v>
      </c>
      <c r="U154">
        <v>1022.7</v>
      </c>
    </row>
    <row r="155" spans="1:21" x14ac:dyDescent="0.45">
      <c r="A155" s="1">
        <v>43619</v>
      </c>
      <c r="B155">
        <v>12.5</v>
      </c>
      <c r="C155">
        <v>17.600000000000001</v>
      </c>
      <c r="D155">
        <v>0</v>
      </c>
      <c r="E155">
        <v>1.2</v>
      </c>
      <c r="F155">
        <v>3.4</v>
      </c>
      <c r="G155" t="s">
        <v>51</v>
      </c>
      <c r="H155">
        <v>48</v>
      </c>
      <c r="I155" s="4">
        <v>0.69861111111111107</v>
      </c>
      <c r="J155">
        <v>12.9</v>
      </c>
      <c r="K155">
        <v>76</v>
      </c>
      <c r="L155">
        <v>2</v>
      </c>
      <c r="M155" t="s">
        <v>51</v>
      </c>
      <c r="N155">
        <v>13</v>
      </c>
      <c r="O155">
        <v>1015.2</v>
      </c>
      <c r="P155">
        <v>16.899999999999999</v>
      </c>
      <c r="Q155">
        <v>46</v>
      </c>
      <c r="R155">
        <v>5</v>
      </c>
      <c r="S155" t="s">
        <v>51</v>
      </c>
      <c r="T155">
        <v>11</v>
      </c>
      <c r="U155">
        <v>1010.8</v>
      </c>
    </row>
    <row r="156" spans="1:21" x14ac:dyDescent="0.45">
      <c r="A156" s="1">
        <v>43620</v>
      </c>
      <c r="B156">
        <v>7.5</v>
      </c>
      <c r="C156">
        <v>14.1</v>
      </c>
      <c r="D156">
        <v>18.2</v>
      </c>
      <c r="E156">
        <v>3.6</v>
      </c>
      <c r="F156">
        <v>1.1000000000000001</v>
      </c>
      <c r="G156" t="s">
        <v>50</v>
      </c>
      <c r="H156">
        <v>74</v>
      </c>
      <c r="I156" s="4">
        <v>0.49861111111111112</v>
      </c>
      <c r="J156">
        <v>9.3000000000000007</v>
      </c>
      <c r="K156">
        <v>88</v>
      </c>
      <c r="L156">
        <v>8</v>
      </c>
      <c r="M156" t="s">
        <v>51</v>
      </c>
      <c r="N156">
        <v>31</v>
      </c>
      <c r="O156">
        <v>1011.6</v>
      </c>
      <c r="P156">
        <v>12.1</v>
      </c>
      <c r="Q156">
        <v>76</v>
      </c>
      <c r="R156">
        <v>7</v>
      </c>
      <c r="S156" t="s">
        <v>50</v>
      </c>
      <c r="T156">
        <v>30</v>
      </c>
      <c r="U156">
        <v>1015.2</v>
      </c>
    </row>
    <row r="157" spans="1:21" x14ac:dyDescent="0.45">
      <c r="A157" s="1">
        <v>43621</v>
      </c>
      <c r="B157">
        <v>9.3000000000000007</v>
      </c>
      <c r="C157">
        <v>15.2</v>
      </c>
      <c r="D157">
        <v>11.6</v>
      </c>
      <c r="E157">
        <v>1</v>
      </c>
      <c r="F157">
        <v>2.2999999999999998</v>
      </c>
      <c r="G157" t="s">
        <v>50</v>
      </c>
      <c r="H157">
        <v>52</v>
      </c>
      <c r="I157" s="4">
        <v>0.32916666666666666</v>
      </c>
      <c r="J157">
        <v>9.8000000000000007</v>
      </c>
      <c r="K157">
        <v>83</v>
      </c>
      <c r="L157">
        <v>7</v>
      </c>
      <c r="M157" t="s">
        <v>51</v>
      </c>
      <c r="N157">
        <v>20</v>
      </c>
      <c r="O157">
        <v>1026.2</v>
      </c>
      <c r="P157">
        <v>13.4</v>
      </c>
      <c r="Q157">
        <v>78</v>
      </c>
      <c r="R157">
        <v>7</v>
      </c>
      <c r="S157" t="s">
        <v>38</v>
      </c>
      <c r="T157">
        <v>15</v>
      </c>
      <c r="U157">
        <v>1025.5999999999999</v>
      </c>
    </row>
    <row r="158" spans="1:21" x14ac:dyDescent="0.45">
      <c r="A158" s="1">
        <v>43622</v>
      </c>
      <c r="B158">
        <v>7.5</v>
      </c>
      <c r="C158">
        <v>19.600000000000001</v>
      </c>
      <c r="D158">
        <v>12.8</v>
      </c>
      <c r="E158">
        <v>1.1000000000000001</v>
      </c>
      <c r="F158">
        <v>9.5</v>
      </c>
      <c r="G158" t="s">
        <v>38</v>
      </c>
      <c r="H158">
        <v>33</v>
      </c>
      <c r="I158" s="4">
        <v>0.64513888888888882</v>
      </c>
      <c r="J158">
        <v>9.5</v>
      </c>
      <c r="K158">
        <v>70</v>
      </c>
      <c r="L158">
        <v>1</v>
      </c>
      <c r="M158" t="s">
        <v>51</v>
      </c>
      <c r="N158">
        <v>20</v>
      </c>
      <c r="O158">
        <v>1030</v>
      </c>
      <c r="P158">
        <v>18</v>
      </c>
      <c r="Q158">
        <v>42</v>
      </c>
      <c r="R158">
        <v>1</v>
      </c>
      <c r="S158" t="s">
        <v>38</v>
      </c>
      <c r="T158">
        <v>17</v>
      </c>
      <c r="U158">
        <v>1029.5</v>
      </c>
    </row>
    <row r="159" spans="1:21" x14ac:dyDescent="0.45">
      <c r="A159" s="1">
        <v>43623</v>
      </c>
      <c r="B159">
        <v>9.5</v>
      </c>
      <c r="C159">
        <v>14.9</v>
      </c>
      <c r="D159">
        <v>0.2</v>
      </c>
      <c r="E159">
        <v>3.6</v>
      </c>
      <c r="F159">
        <v>0</v>
      </c>
      <c r="G159" t="s">
        <v>51</v>
      </c>
      <c r="H159">
        <v>30</v>
      </c>
      <c r="I159" s="4">
        <v>0.23611111111111113</v>
      </c>
      <c r="J159">
        <v>11.2</v>
      </c>
      <c r="K159">
        <v>75</v>
      </c>
      <c r="L159">
        <v>7</v>
      </c>
      <c r="M159" t="s">
        <v>54</v>
      </c>
      <c r="N159">
        <v>13</v>
      </c>
      <c r="O159">
        <v>1035.8</v>
      </c>
      <c r="P159">
        <v>14.4</v>
      </c>
      <c r="Q159">
        <v>85</v>
      </c>
      <c r="R159">
        <v>7</v>
      </c>
      <c r="S159" t="s">
        <v>51</v>
      </c>
      <c r="T159">
        <v>6</v>
      </c>
      <c r="U159">
        <v>1033.5999999999999</v>
      </c>
    </row>
    <row r="160" spans="1:21" x14ac:dyDescent="0.45">
      <c r="A160" s="1">
        <v>43624</v>
      </c>
      <c r="B160">
        <v>11.2</v>
      </c>
      <c r="C160">
        <v>14.8</v>
      </c>
      <c r="D160">
        <v>4.2</v>
      </c>
      <c r="E160">
        <v>0</v>
      </c>
      <c r="F160">
        <v>0</v>
      </c>
      <c r="G160" t="s">
        <v>51</v>
      </c>
      <c r="H160">
        <v>24</v>
      </c>
      <c r="I160" s="4">
        <v>0.25694444444444448</v>
      </c>
      <c r="J160">
        <v>11.8</v>
      </c>
      <c r="K160">
        <v>92</v>
      </c>
      <c r="L160">
        <v>7</v>
      </c>
      <c r="M160" t="s">
        <v>51</v>
      </c>
      <c r="N160">
        <v>17</v>
      </c>
      <c r="O160">
        <v>1032.2</v>
      </c>
      <c r="P160">
        <v>14.7</v>
      </c>
      <c r="Q160">
        <v>84</v>
      </c>
      <c r="R160">
        <v>7</v>
      </c>
      <c r="S160" t="s">
        <v>51</v>
      </c>
      <c r="T160">
        <v>6</v>
      </c>
      <c r="U160">
        <v>1027.9000000000001</v>
      </c>
    </row>
    <row r="161" spans="1:21" x14ac:dyDescent="0.45">
      <c r="A161" s="1">
        <v>43625</v>
      </c>
      <c r="B161">
        <v>11.1</v>
      </c>
      <c r="C161">
        <v>22.2</v>
      </c>
      <c r="D161">
        <v>0</v>
      </c>
      <c r="E161">
        <v>0.4</v>
      </c>
      <c r="F161">
        <v>8.6</v>
      </c>
      <c r="J161">
        <v>12.2</v>
      </c>
      <c r="K161">
        <v>88</v>
      </c>
      <c r="L161">
        <v>1</v>
      </c>
      <c r="M161" t="s">
        <v>51</v>
      </c>
      <c r="N161">
        <v>20</v>
      </c>
      <c r="O161">
        <v>1024.8</v>
      </c>
      <c r="P161">
        <v>22</v>
      </c>
      <c r="Q161">
        <v>41</v>
      </c>
      <c r="R161">
        <v>3</v>
      </c>
      <c r="S161" t="s">
        <v>51</v>
      </c>
      <c r="T161">
        <v>4</v>
      </c>
      <c r="U161">
        <v>1021</v>
      </c>
    </row>
    <row r="162" spans="1:21" x14ac:dyDescent="0.45">
      <c r="A162" s="1">
        <v>43626</v>
      </c>
      <c r="B162">
        <v>11.9</v>
      </c>
      <c r="C162">
        <v>22</v>
      </c>
      <c r="D162">
        <v>0</v>
      </c>
      <c r="E162">
        <v>3.4</v>
      </c>
      <c r="F162">
        <v>7.8</v>
      </c>
      <c r="J162">
        <v>12.7</v>
      </c>
      <c r="K162">
        <v>80</v>
      </c>
      <c r="L162">
        <v>1</v>
      </c>
      <c r="O162">
        <v>1020.6</v>
      </c>
      <c r="P162">
        <v>21.6</v>
      </c>
      <c r="Q162">
        <v>50</v>
      </c>
      <c r="R162">
        <v>3</v>
      </c>
      <c r="U162">
        <v>1015.8</v>
      </c>
    </row>
    <row r="163" spans="1:21" x14ac:dyDescent="0.45">
      <c r="A163" s="1">
        <v>43627</v>
      </c>
      <c r="B163">
        <v>12.1</v>
      </c>
      <c r="C163">
        <v>23.3</v>
      </c>
      <c r="D163">
        <v>0</v>
      </c>
      <c r="E163">
        <v>2.8</v>
      </c>
      <c r="F163">
        <v>9.6</v>
      </c>
      <c r="J163">
        <v>13.3</v>
      </c>
      <c r="K163">
        <v>80</v>
      </c>
      <c r="L163">
        <v>1</v>
      </c>
      <c r="O163">
        <v>1023.5</v>
      </c>
      <c r="P163">
        <v>21.1</v>
      </c>
      <c r="Q163">
        <v>45</v>
      </c>
      <c r="R163">
        <v>1</v>
      </c>
      <c r="U163">
        <v>1023.3</v>
      </c>
    </row>
    <row r="164" spans="1:21" x14ac:dyDescent="0.45">
      <c r="A164" s="1">
        <v>43628</v>
      </c>
      <c r="B164">
        <v>11.1</v>
      </c>
      <c r="C164">
        <v>22</v>
      </c>
      <c r="D164">
        <v>0</v>
      </c>
      <c r="E164">
        <v>3.2</v>
      </c>
      <c r="F164">
        <v>4.5</v>
      </c>
      <c r="J164">
        <v>12.6</v>
      </c>
      <c r="K164">
        <v>84</v>
      </c>
      <c r="L164">
        <v>6</v>
      </c>
      <c r="O164">
        <v>1022.3</v>
      </c>
      <c r="P164">
        <v>21.2</v>
      </c>
      <c r="Q164">
        <v>57</v>
      </c>
      <c r="R164">
        <v>6</v>
      </c>
      <c r="S164" t="s">
        <v>45</v>
      </c>
      <c r="T164">
        <v>11</v>
      </c>
      <c r="U164">
        <v>1018.7</v>
      </c>
    </row>
    <row r="165" spans="1:21" x14ac:dyDescent="0.45">
      <c r="A165" s="1">
        <v>43629</v>
      </c>
      <c r="B165">
        <v>12.6</v>
      </c>
      <c r="C165">
        <v>22.7</v>
      </c>
      <c r="D165">
        <v>0</v>
      </c>
      <c r="E165">
        <v>1.8</v>
      </c>
      <c r="F165">
        <v>1.8</v>
      </c>
      <c r="G165" t="s">
        <v>52</v>
      </c>
      <c r="H165">
        <v>33</v>
      </c>
      <c r="I165" s="4">
        <v>0.30624999999999997</v>
      </c>
      <c r="J165">
        <v>20</v>
      </c>
      <c r="K165">
        <v>43</v>
      </c>
      <c r="L165">
        <v>6</v>
      </c>
      <c r="M165" t="s">
        <v>52</v>
      </c>
      <c r="N165">
        <v>24</v>
      </c>
      <c r="O165">
        <v>1015.8</v>
      </c>
      <c r="P165">
        <v>21.8</v>
      </c>
      <c r="Q165">
        <v>48</v>
      </c>
      <c r="R165">
        <v>6</v>
      </c>
      <c r="S165" t="s">
        <v>51</v>
      </c>
      <c r="T165">
        <v>13</v>
      </c>
      <c r="U165">
        <v>1013.5</v>
      </c>
    </row>
    <row r="166" spans="1:21" x14ac:dyDescent="0.45">
      <c r="A166" s="1">
        <v>43630</v>
      </c>
      <c r="B166">
        <v>10.199999999999999</v>
      </c>
      <c r="C166">
        <v>19.100000000000001</v>
      </c>
      <c r="D166">
        <v>0</v>
      </c>
      <c r="E166">
        <v>2.6</v>
      </c>
      <c r="F166">
        <v>6.3</v>
      </c>
      <c r="G166" t="s">
        <v>51</v>
      </c>
      <c r="H166">
        <v>37</v>
      </c>
      <c r="I166" s="4">
        <v>0.36319444444444443</v>
      </c>
      <c r="J166">
        <v>12.4</v>
      </c>
      <c r="K166">
        <v>55</v>
      </c>
      <c r="L166">
        <v>7</v>
      </c>
      <c r="M166" t="s">
        <v>51</v>
      </c>
      <c r="N166">
        <v>28</v>
      </c>
      <c r="O166">
        <v>1020.6</v>
      </c>
      <c r="P166">
        <v>18.2</v>
      </c>
      <c r="Q166">
        <v>39</v>
      </c>
      <c r="R166">
        <v>7</v>
      </c>
      <c r="S166" t="s">
        <v>54</v>
      </c>
      <c r="T166">
        <v>11</v>
      </c>
      <c r="U166">
        <v>1017.6</v>
      </c>
    </row>
    <row r="167" spans="1:21" x14ac:dyDescent="0.45">
      <c r="A167" s="1">
        <v>43631</v>
      </c>
      <c r="B167">
        <v>9</v>
      </c>
      <c r="C167">
        <v>20.399999999999999</v>
      </c>
      <c r="D167">
        <v>0</v>
      </c>
      <c r="E167">
        <v>3</v>
      </c>
      <c r="F167">
        <v>8.9</v>
      </c>
      <c r="G167" t="s">
        <v>51</v>
      </c>
      <c r="H167">
        <v>31</v>
      </c>
      <c r="I167" s="4">
        <v>0.37013888888888885</v>
      </c>
      <c r="J167">
        <v>11.6</v>
      </c>
      <c r="K167">
        <v>66</v>
      </c>
      <c r="L167">
        <v>1</v>
      </c>
      <c r="M167" t="s">
        <v>51</v>
      </c>
      <c r="N167">
        <v>22</v>
      </c>
      <c r="O167">
        <v>1021.3</v>
      </c>
      <c r="P167">
        <v>18.899999999999999</v>
      </c>
      <c r="Q167">
        <v>39</v>
      </c>
      <c r="R167">
        <v>2</v>
      </c>
      <c r="S167" t="s">
        <v>46</v>
      </c>
      <c r="T167">
        <v>13</v>
      </c>
      <c r="U167">
        <v>1019.3</v>
      </c>
    </row>
    <row r="168" spans="1:21" x14ac:dyDescent="0.45">
      <c r="A168" s="1">
        <v>43632</v>
      </c>
      <c r="B168">
        <v>11.6</v>
      </c>
      <c r="C168">
        <v>15.3</v>
      </c>
      <c r="D168">
        <v>22.4</v>
      </c>
      <c r="E168">
        <v>3.6</v>
      </c>
      <c r="F168">
        <v>0</v>
      </c>
      <c r="G168" t="s">
        <v>51</v>
      </c>
      <c r="H168">
        <v>26</v>
      </c>
      <c r="I168" s="4">
        <v>0.10694444444444444</v>
      </c>
      <c r="J168">
        <v>13</v>
      </c>
      <c r="K168">
        <v>90</v>
      </c>
      <c r="L168">
        <v>8</v>
      </c>
      <c r="M168" t="s">
        <v>52</v>
      </c>
      <c r="N168">
        <v>13</v>
      </c>
      <c r="O168">
        <v>1021.4</v>
      </c>
      <c r="P168">
        <v>14.8</v>
      </c>
      <c r="Q168">
        <v>79</v>
      </c>
      <c r="R168">
        <v>8</v>
      </c>
      <c r="S168" t="s">
        <v>46</v>
      </c>
      <c r="T168">
        <v>9</v>
      </c>
      <c r="U168">
        <v>1019</v>
      </c>
    </row>
    <row r="169" spans="1:21" x14ac:dyDescent="0.45">
      <c r="A169" s="1">
        <v>43633</v>
      </c>
      <c r="B169">
        <v>11.2</v>
      </c>
      <c r="C169">
        <v>15.6</v>
      </c>
      <c r="D169">
        <v>4</v>
      </c>
      <c r="E169">
        <v>0.8</v>
      </c>
      <c r="F169">
        <v>0</v>
      </c>
      <c r="G169" t="s">
        <v>50</v>
      </c>
      <c r="H169">
        <v>41</v>
      </c>
      <c r="I169" s="4">
        <v>0.64861111111111114</v>
      </c>
      <c r="J169">
        <v>11.8</v>
      </c>
      <c r="K169">
        <v>85</v>
      </c>
      <c r="L169">
        <v>6</v>
      </c>
      <c r="M169" t="s">
        <v>53</v>
      </c>
      <c r="N169">
        <v>13</v>
      </c>
      <c r="O169">
        <v>1020.2</v>
      </c>
      <c r="P169">
        <v>13.8</v>
      </c>
      <c r="Q169">
        <v>88</v>
      </c>
      <c r="R169">
        <v>6</v>
      </c>
      <c r="S169" t="s">
        <v>50</v>
      </c>
      <c r="T169">
        <v>22</v>
      </c>
      <c r="U169">
        <v>1018.8</v>
      </c>
    </row>
    <row r="170" spans="1:21" x14ac:dyDescent="0.45">
      <c r="A170" s="1">
        <v>43634</v>
      </c>
      <c r="B170">
        <v>11.1</v>
      </c>
      <c r="C170">
        <v>18.7</v>
      </c>
      <c r="D170">
        <v>33.6</v>
      </c>
      <c r="E170">
        <v>1.2</v>
      </c>
      <c r="F170">
        <v>1.6</v>
      </c>
      <c r="G170" t="s">
        <v>53</v>
      </c>
      <c r="H170">
        <v>31</v>
      </c>
      <c r="I170" s="4">
        <v>0.92361111111111116</v>
      </c>
      <c r="J170">
        <v>11.9</v>
      </c>
      <c r="K170">
        <v>86</v>
      </c>
      <c r="L170">
        <v>7</v>
      </c>
      <c r="M170" t="s">
        <v>51</v>
      </c>
      <c r="N170">
        <v>15</v>
      </c>
      <c r="O170">
        <v>1020.2</v>
      </c>
      <c r="P170">
        <v>18.100000000000001</v>
      </c>
      <c r="Q170">
        <v>57</v>
      </c>
      <c r="R170">
        <v>7</v>
      </c>
      <c r="S170" t="s">
        <v>50</v>
      </c>
      <c r="T170">
        <v>6</v>
      </c>
      <c r="U170">
        <v>1016.7</v>
      </c>
    </row>
    <row r="171" spans="1:21" x14ac:dyDescent="0.45">
      <c r="A171" s="1">
        <v>43635</v>
      </c>
      <c r="B171">
        <v>9.1</v>
      </c>
      <c r="C171">
        <v>17.3</v>
      </c>
      <c r="D171">
        <v>0.2</v>
      </c>
      <c r="E171">
        <v>2.4</v>
      </c>
      <c r="F171">
        <v>9.1</v>
      </c>
      <c r="G171" t="s">
        <v>39</v>
      </c>
      <c r="H171">
        <v>39</v>
      </c>
      <c r="I171" s="4">
        <v>0.55208333333333337</v>
      </c>
      <c r="J171">
        <v>11</v>
      </c>
      <c r="K171">
        <v>58</v>
      </c>
      <c r="L171">
        <v>1</v>
      </c>
      <c r="M171" t="s">
        <v>51</v>
      </c>
      <c r="N171">
        <v>24</v>
      </c>
      <c r="O171">
        <v>1021.7</v>
      </c>
      <c r="P171">
        <v>16.7</v>
      </c>
      <c r="Q171">
        <v>41</v>
      </c>
      <c r="R171">
        <v>1</v>
      </c>
      <c r="S171" t="s">
        <v>39</v>
      </c>
      <c r="T171">
        <v>20</v>
      </c>
      <c r="U171">
        <v>1021.2</v>
      </c>
    </row>
    <row r="172" spans="1:21" x14ac:dyDescent="0.45">
      <c r="A172" s="1">
        <v>43636</v>
      </c>
      <c r="B172">
        <v>6.1</v>
      </c>
      <c r="C172">
        <v>16.5</v>
      </c>
      <c r="D172">
        <v>0</v>
      </c>
      <c r="E172">
        <v>2.6</v>
      </c>
      <c r="F172">
        <v>6.9</v>
      </c>
      <c r="G172" t="s">
        <v>51</v>
      </c>
      <c r="H172">
        <v>30</v>
      </c>
      <c r="I172" s="4">
        <v>0.14444444444444446</v>
      </c>
      <c r="J172">
        <v>8.1</v>
      </c>
      <c r="K172">
        <v>68</v>
      </c>
      <c r="L172">
        <v>2</v>
      </c>
      <c r="M172" t="s">
        <v>51</v>
      </c>
      <c r="N172">
        <v>22</v>
      </c>
      <c r="O172">
        <v>1025</v>
      </c>
      <c r="P172">
        <v>14.9</v>
      </c>
      <c r="Q172">
        <v>53</v>
      </c>
      <c r="R172">
        <v>6</v>
      </c>
      <c r="S172" t="s">
        <v>46</v>
      </c>
      <c r="T172">
        <v>13</v>
      </c>
      <c r="U172">
        <v>1021.8</v>
      </c>
    </row>
    <row r="173" spans="1:21" x14ac:dyDescent="0.45">
      <c r="A173" s="1">
        <v>43637</v>
      </c>
      <c r="B173">
        <v>7.5</v>
      </c>
      <c r="C173">
        <v>15.9</v>
      </c>
      <c r="D173">
        <v>0</v>
      </c>
      <c r="E173">
        <v>1.8</v>
      </c>
      <c r="F173">
        <v>8.9</v>
      </c>
      <c r="G173" t="s">
        <v>51</v>
      </c>
      <c r="H173">
        <v>44</v>
      </c>
      <c r="I173" s="4">
        <v>0.34583333333333338</v>
      </c>
      <c r="J173">
        <v>7.8</v>
      </c>
      <c r="K173">
        <v>60</v>
      </c>
      <c r="L173">
        <v>1</v>
      </c>
      <c r="M173" t="s">
        <v>51</v>
      </c>
      <c r="N173">
        <v>30</v>
      </c>
      <c r="O173">
        <v>1023.2</v>
      </c>
      <c r="P173">
        <v>15</v>
      </c>
      <c r="Q173">
        <v>38</v>
      </c>
      <c r="R173">
        <v>2</v>
      </c>
      <c r="S173" t="s">
        <v>38</v>
      </c>
      <c r="T173">
        <v>19</v>
      </c>
      <c r="U173">
        <v>1022.6</v>
      </c>
    </row>
    <row r="174" spans="1:21" x14ac:dyDescent="0.45">
      <c r="A174" s="1">
        <v>43638</v>
      </c>
      <c r="B174">
        <v>6.8</v>
      </c>
      <c r="C174">
        <v>15.9</v>
      </c>
      <c r="D174">
        <v>0</v>
      </c>
      <c r="E174">
        <v>3.6</v>
      </c>
      <c r="F174">
        <v>4.7</v>
      </c>
      <c r="G174" t="s">
        <v>38</v>
      </c>
      <c r="H174">
        <v>48</v>
      </c>
      <c r="I174" s="4">
        <v>0.53055555555555556</v>
      </c>
      <c r="J174">
        <v>8.8000000000000007</v>
      </c>
      <c r="K174">
        <v>58</v>
      </c>
      <c r="L174">
        <v>5</v>
      </c>
      <c r="M174" t="s">
        <v>51</v>
      </c>
      <c r="N174">
        <v>26</v>
      </c>
      <c r="O174">
        <v>1026.2</v>
      </c>
      <c r="P174">
        <v>14.4</v>
      </c>
      <c r="Q174">
        <v>56</v>
      </c>
      <c r="R174">
        <v>7</v>
      </c>
      <c r="S174" t="s">
        <v>38</v>
      </c>
      <c r="T174">
        <v>20</v>
      </c>
      <c r="U174">
        <v>1024.9000000000001</v>
      </c>
    </row>
    <row r="175" spans="1:21" x14ac:dyDescent="0.45">
      <c r="A175" s="1">
        <v>43639</v>
      </c>
      <c r="B175">
        <v>7.1</v>
      </c>
      <c r="C175">
        <v>16.8</v>
      </c>
      <c r="D175">
        <v>2</v>
      </c>
      <c r="E175">
        <v>3.6</v>
      </c>
      <c r="F175">
        <v>4.5</v>
      </c>
      <c r="G175" t="s">
        <v>38</v>
      </c>
      <c r="H175">
        <v>48</v>
      </c>
      <c r="I175" s="4">
        <v>0.75138888888888899</v>
      </c>
      <c r="J175">
        <v>9.4</v>
      </c>
      <c r="K175">
        <v>73</v>
      </c>
      <c r="L175">
        <v>6</v>
      </c>
      <c r="M175" t="s">
        <v>51</v>
      </c>
      <c r="N175">
        <v>20</v>
      </c>
      <c r="O175">
        <v>1027.2</v>
      </c>
      <c r="P175">
        <v>14.3</v>
      </c>
      <c r="Q175">
        <v>61</v>
      </c>
      <c r="R175">
        <v>7</v>
      </c>
      <c r="S175" t="s">
        <v>38</v>
      </c>
      <c r="T175">
        <v>24</v>
      </c>
      <c r="U175">
        <v>1025.5999999999999</v>
      </c>
    </row>
    <row r="176" spans="1:21" x14ac:dyDescent="0.45">
      <c r="A176" s="1">
        <v>43640</v>
      </c>
      <c r="B176">
        <v>9.4</v>
      </c>
      <c r="C176">
        <v>18</v>
      </c>
      <c r="D176">
        <v>34.200000000000003</v>
      </c>
      <c r="E176">
        <v>2.4</v>
      </c>
      <c r="F176">
        <v>2.1</v>
      </c>
      <c r="G176" t="s">
        <v>46</v>
      </c>
      <c r="H176">
        <v>46</v>
      </c>
      <c r="I176" s="4">
        <v>0.51041666666666663</v>
      </c>
      <c r="J176">
        <v>11.1</v>
      </c>
      <c r="K176">
        <v>91</v>
      </c>
      <c r="L176">
        <v>7</v>
      </c>
      <c r="M176" t="s">
        <v>42</v>
      </c>
      <c r="N176">
        <v>13</v>
      </c>
      <c r="O176">
        <v>1030.9000000000001</v>
      </c>
      <c r="P176">
        <v>14.5</v>
      </c>
      <c r="Q176">
        <v>82</v>
      </c>
      <c r="R176">
        <v>6</v>
      </c>
      <c r="S176" t="s">
        <v>46</v>
      </c>
      <c r="T176">
        <v>13</v>
      </c>
      <c r="U176">
        <v>1030.2</v>
      </c>
    </row>
    <row r="177" spans="1:21" x14ac:dyDescent="0.45">
      <c r="A177" s="1">
        <v>43641</v>
      </c>
      <c r="B177">
        <v>11.1</v>
      </c>
      <c r="C177">
        <v>16.899999999999999</v>
      </c>
      <c r="D177">
        <v>11.2</v>
      </c>
      <c r="E177">
        <v>3.2</v>
      </c>
      <c r="F177">
        <v>4.4000000000000004</v>
      </c>
      <c r="G177" t="s">
        <v>46</v>
      </c>
      <c r="H177">
        <v>30</v>
      </c>
      <c r="I177" s="4">
        <v>0.5180555555555556</v>
      </c>
      <c r="J177">
        <v>12.2</v>
      </c>
      <c r="K177">
        <v>91</v>
      </c>
      <c r="L177">
        <v>3</v>
      </c>
      <c r="M177" t="s">
        <v>42</v>
      </c>
      <c r="N177">
        <v>13</v>
      </c>
      <c r="O177">
        <v>1033.9000000000001</v>
      </c>
      <c r="P177">
        <v>15.7</v>
      </c>
      <c r="Q177">
        <v>78</v>
      </c>
      <c r="R177">
        <v>7</v>
      </c>
      <c r="S177" t="s">
        <v>46</v>
      </c>
      <c r="T177">
        <v>15</v>
      </c>
      <c r="U177">
        <v>1032.5</v>
      </c>
    </row>
    <row r="178" spans="1:21" x14ac:dyDescent="0.45">
      <c r="A178" s="1">
        <v>43642</v>
      </c>
      <c r="B178">
        <v>11.9</v>
      </c>
      <c r="C178">
        <v>18.7</v>
      </c>
      <c r="D178">
        <v>14</v>
      </c>
      <c r="E178">
        <v>1</v>
      </c>
      <c r="F178">
        <v>3.9</v>
      </c>
      <c r="G178" t="s">
        <v>46</v>
      </c>
      <c r="H178">
        <v>33</v>
      </c>
      <c r="I178" s="4">
        <v>0.50624999999999998</v>
      </c>
      <c r="J178">
        <v>13.1</v>
      </c>
      <c r="K178">
        <v>90</v>
      </c>
      <c r="L178">
        <v>6</v>
      </c>
      <c r="M178" t="s">
        <v>42</v>
      </c>
      <c r="N178">
        <v>7</v>
      </c>
      <c r="O178">
        <v>1036</v>
      </c>
      <c r="P178">
        <v>17.8</v>
      </c>
      <c r="Q178">
        <v>59</v>
      </c>
      <c r="R178">
        <v>5</v>
      </c>
      <c r="S178" t="s">
        <v>46</v>
      </c>
      <c r="T178">
        <v>19</v>
      </c>
      <c r="U178">
        <v>1034.4000000000001</v>
      </c>
    </row>
    <row r="179" spans="1:21" x14ac:dyDescent="0.45">
      <c r="A179" s="1">
        <v>43643</v>
      </c>
      <c r="B179">
        <v>10.6</v>
      </c>
      <c r="C179">
        <v>20.100000000000001</v>
      </c>
      <c r="D179">
        <v>2.6</v>
      </c>
      <c r="E179">
        <v>2.8</v>
      </c>
      <c r="F179">
        <v>8.3000000000000007</v>
      </c>
      <c r="G179" t="s">
        <v>42</v>
      </c>
      <c r="H179">
        <v>24</v>
      </c>
      <c r="I179" s="4">
        <v>8.3333333333333329E-2</v>
      </c>
      <c r="J179">
        <v>11.6</v>
      </c>
      <c r="K179">
        <v>90</v>
      </c>
      <c r="L179">
        <v>1</v>
      </c>
      <c r="M179" t="s">
        <v>42</v>
      </c>
      <c r="N179">
        <v>15</v>
      </c>
      <c r="O179">
        <v>1035.8</v>
      </c>
      <c r="P179">
        <v>18.8</v>
      </c>
      <c r="Q179">
        <v>57</v>
      </c>
      <c r="R179">
        <v>2</v>
      </c>
      <c r="S179" t="s">
        <v>40</v>
      </c>
      <c r="T179">
        <v>9</v>
      </c>
      <c r="U179">
        <v>1032.8</v>
      </c>
    </row>
    <row r="180" spans="1:21" x14ac:dyDescent="0.45">
      <c r="A180" s="1">
        <v>43644</v>
      </c>
      <c r="B180">
        <v>11.6</v>
      </c>
      <c r="C180">
        <v>20.5</v>
      </c>
      <c r="D180">
        <v>0.2</v>
      </c>
      <c r="E180">
        <v>0.4</v>
      </c>
      <c r="F180">
        <v>8.6999999999999993</v>
      </c>
      <c r="G180" t="s">
        <v>45</v>
      </c>
      <c r="H180">
        <v>33</v>
      </c>
      <c r="I180" s="4">
        <v>0.52986111111111112</v>
      </c>
      <c r="J180">
        <v>12</v>
      </c>
      <c r="K180">
        <v>87</v>
      </c>
      <c r="L180">
        <v>3</v>
      </c>
      <c r="M180" t="s">
        <v>51</v>
      </c>
      <c r="N180">
        <v>17</v>
      </c>
      <c r="O180">
        <v>1033.7</v>
      </c>
      <c r="P180">
        <v>19.3</v>
      </c>
      <c r="Q180">
        <v>59</v>
      </c>
      <c r="R180">
        <v>2</v>
      </c>
      <c r="S180" t="s">
        <v>44</v>
      </c>
      <c r="T180">
        <v>17</v>
      </c>
      <c r="U180">
        <v>1029.2</v>
      </c>
    </row>
    <row r="181" spans="1:21" x14ac:dyDescent="0.45">
      <c r="A181" s="1">
        <v>43645</v>
      </c>
      <c r="B181">
        <v>9.6</v>
      </c>
      <c r="C181">
        <v>20.8</v>
      </c>
      <c r="D181">
        <v>0</v>
      </c>
      <c r="E181">
        <v>4</v>
      </c>
      <c r="F181">
        <v>7.4</v>
      </c>
      <c r="G181" t="s">
        <v>41</v>
      </c>
      <c r="H181">
        <v>46</v>
      </c>
      <c r="I181" s="4">
        <v>0.66597222222222219</v>
      </c>
      <c r="J181">
        <v>10.4</v>
      </c>
      <c r="K181">
        <v>90</v>
      </c>
      <c r="M181" t="s">
        <v>42</v>
      </c>
      <c r="N181">
        <v>17</v>
      </c>
      <c r="O181">
        <v>1027.4000000000001</v>
      </c>
      <c r="P181">
        <v>18.7</v>
      </c>
      <c r="Q181">
        <v>58</v>
      </c>
      <c r="R181">
        <v>2</v>
      </c>
      <c r="S181" t="s">
        <v>41</v>
      </c>
      <c r="T181">
        <v>28</v>
      </c>
      <c r="U181">
        <v>1020.7</v>
      </c>
    </row>
    <row r="182" spans="1:21" x14ac:dyDescent="0.45">
      <c r="A182" s="1">
        <v>43646</v>
      </c>
      <c r="B182">
        <v>10.4</v>
      </c>
      <c r="C182">
        <v>18</v>
      </c>
      <c r="D182">
        <v>0</v>
      </c>
      <c r="E182">
        <v>4</v>
      </c>
      <c r="F182">
        <v>9.3000000000000007</v>
      </c>
      <c r="G182" t="s">
        <v>53</v>
      </c>
      <c r="H182">
        <v>46</v>
      </c>
      <c r="I182" s="4">
        <v>0.1361111111111111</v>
      </c>
      <c r="J182">
        <v>13.4</v>
      </c>
      <c r="K182">
        <v>51</v>
      </c>
      <c r="L182">
        <v>1</v>
      </c>
      <c r="M182" t="s">
        <v>38</v>
      </c>
      <c r="N182">
        <v>9</v>
      </c>
      <c r="O182">
        <v>1022.2</v>
      </c>
      <c r="P182">
        <v>17.5</v>
      </c>
      <c r="Q182">
        <v>34</v>
      </c>
      <c r="R182">
        <v>5</v>
      </c>
      <c r="S182" t="s">
        <v>42</v>
      </c>
      <c r="T182">
        <v>20</v>
      </c>
      <c r="U182">
        <v>1020.3</v>
      </c>
    </row>
    <row r="183" spans="1:21" x14ac:dyDescent="0.45">
      <c r="A183" s="1">
        <v>43647</v>
      </c>
      <c r="B183">
        <v>7.4</v>
      </c>
      <c r="C183">
        <v>18.3</v>
      </c>
      <c r="D183">
        <v>0</v>
      </c>
      <c r="E183">
        <v>3.6</v>
      </c>
      <c r="F183">
        <v>8.1999999999999993</v>
      </c>
      <c r="G183" t="s">
        <v>51</v>
      </c>
      <c r="H183">
        <v>35</v>
      </c>
      <c r="I183" s="4">
        <v>1.3888888888888889E-3</v>
      </c>
      <c r="J183">
        <v>8.6</v>
      </c>
      <c r="K183">
        <v>65</v>
      </c>
      <c r="L183">
        <v>6</v>
      </c>
      <c r="M183" t="s">
        <v>51</v>
      </c>
      <c r="N183">
        <v>19</v>
      </c>
      <c r="O183">
        <v>1026.0999999999999</v>
      </c>
      <c r="P183">
        <v>16.5</v>
      </c>
      <c r="Q183">
        <v>50</v>
      </c>
      <c r="R183">
        <v>6</v>
      </c>
      <c r="S183" t="s">
        <v>43</v>
      </c>
      <c r="T183">
        <v>9</v>
      </c>
      <c r="U183">
        <v>1021.3</v>
      </c>
    </row>
    <row r="184" spans="1:21" x14ac:dyDescent="0.45">
      <c r="A184" s="1">
        <v>43648</v>
      </c>
      <c r="B184">
        <v>7.2</v>
      </c>
      <c r="C184">
        <v>20.399999999999999</v>
      </c>
      <c r="D184">
        <v>0</v>
      </c>
      <c r="E184">
        <v>3.2</v>
      </c>
      <c r="F184">
        <v>6.2</v>
      </c>
      <c r="G184" t="s">
        <v>42</v>
      </c>
      <c r="H184">
        <v>28</v>
      </c>
      <c r="I184" s="4">
        <v>0</v>
      </c>
      <c r="J184">
        <v>9.1999999999999993</v>
      </c>
      <c r="K184">
        <v>69</v>
      </c>
      <c r="L184">
        <v>7</v>
      </c>
      <c r="M184" t="s">
        <v>51</v>
      </c>
      <c r="N184">
        <v>19</v>
      </c>
      <c r="O184">
        <v>1020.5</v>
      </c>
      <c r="P184">
        <v>19.600000000000001</v>
      </c>
      <c r="Q184">
        <v>27</v>
      </c>
      <c r="R184">
        <v>2</v>
      </c>
      <c r="S184" t="s">
        <v>42</v>
      </c>
      <c r="T184">
        <v>11</v>
      </c>
      <c r="U184">
        <v>1019</v>
      </c>
    </row>
    <row r="185" spans="1:21" x14ac:dyDescent="0.45">
      <c r="A185" s="1">
        <v>43649</v>
      </c>
      <c r="B185">
        <v>8</v>
      </c>
      <c r="C185">
        <v>19.399999999999999</v>
      </c>
      <c r="D185">
        <v>0</v>
      </c>
      <c r="E185">
        <v>2.8</v>
      </c>
      <c r="F185">
        <v>5</v>
      </c>
      <c r="G185" t="s">
        <v>46</v>
      </c>
      <c r="H185">
        <v>33</v>
      </c>
      <c r="I185" s="4">
        <v>0.59236111111111112</v>
      </c>
      <c r="J185">
        <v>9.5</v>
      </c>
      <c r="K185">
        <v>66</v>
      </c>
      <c r="L185">
        <v>3</v>
      </c>
      <c r="M185" t="s">
        <v>42</v>
      </c>
      <c r="N185">
        <v>17</v>
      </c>
      <c r="O185">
        <v>1028.7</v>
      </c>
      <c r="P185">
        <v>17.7</v>
      </c>
      <c r="Q185">
        <v>58</v>
      </c>
      <c r="R185">
        <v>5</v>
      </c>
      <c r="S185" t="s">
        <v>47</v>
      </c>
      <c r="T185">
        <v>20</v>
      </c>
      <c r="U185">
        <v>1029</v>
      </c>
    </row>
    <row r="186" spans="1:21" x14ac:dyDescent="0.45">
      <c r="A186" s="1">
        <v>43650</v>
      </c>
      <c r="B186">
        <v>9.5</v>
      </c>
      <c r="C186">
        <v>18</v>
      </c>
      <c r="D186">
        <v>1.4</v>
      </c>
      <c r="E186">
        <v>2.2000000000000002</v>
      </c>
      <c r="F186">
        <v>0.2</v>
      </c>
      <c r="G186" t="s">
        <v>40</v>
      </c>
      <c r="H186">
        <v>41</v>
      </c>
      <c r="I186" s="4">
        <v>0.63958333333333328</v>
      </c>
      <c r="J186">
        <v>14.4</v>
      </c>
      <c r="K186">
        <v>89</v>
      </c>
      <c r="L186">
        <v>7</v>
      </c>
      <c r="M186" t="s">
        <v>38</v>
      </c>
      <c r="N186">
        <v>13</v>
      </c>
      <c r="O186">
        <v>1034.9000000000001</v>
      </c>
      <c r="P186">
        <v>17.600000000000001</v>
      </c>
      <c r="Q186">
        <v>59</v>
      </c>
      <c r="R186">
        <v>7</v>
      </c>
      <c r="S186" t="s">
        <v>40</v>
      </c>
      <c r="T186">
        <v>24</v>
      </c>
      <c r="U186">
        <v>1033.5999999999999</v>
      </c>
    </row>
    <row r="187" spans="1:21" x14ac:dyDescent="0.45">
      <c r="A187" s="1">
        <v>43651</v>
      </c>
      <c r="B187">
        <v>13.2</v>
      </c>
      <c r="C187">
        <v>19</v>
      </c>
      <c r="D187">
        <v>22.8</v>
      </c>
      <c r="E187">
        <v>3.6</v>
      </c>
      <c r="F187">
        <v>2.5</v>
      </c>
      <c r="G187" t="s">
        <v>47</v>
      </c>
      <c r="H187">
        <v>33</v>
      </c>
      <c r="I187" s="4">
        <v>4.4444444444444446E-2</v>
      </c>
      <c r="J187">
        <v>14.6</v>
      </c>
      <c r="K187">
        <v>87</v>
      </c>
      <c r="L187">
        <v>6</v>
      </c>
      <c r="M187" t="s">
        <v>40</v>
      </c>
      <c r="N187">
        <v>24</v>
      </c>
      <c r="O187">
        <v>1036.2</v>
      </c>
      <c r="P187">
        <v>17.5</v>
      </c>
      <c r="Q187">
        <v>68</v>
      </c>
      <c r="R187">
        <v>6</v>
      </c>
      <c r="S187" t="s">
        <v>46</v>
      </c>
      <c r="T187">
        <v>11</v>
      </c>
      <c r="U187">
        <v>1034</v>
      </c>
    </row>
    <row r="188" spans="1:21" x14ac:dyDescent="0.45">
      <c r="A188" s="1">
        <v>43652</v>
      </c>
      <c r="B188">
        <v>11</v>
      </c>
      <c r="C188">
        <v>18.600000000000001</v>
      </c>
      <c r="D188">
        <v>2.6</v>
      </c>
      <c r="E188">
        <v>0.4</v>
      </c>
      <c r="F188">
        <v>6</v>
      </c>
      <c r="G188" t="s">
        <v>43</v>
      </c>
      <c r="H188">
        <v>30</v>
      </c>
      <c r="I188" s="4">
        <v>1.8055555555555557E-2</v>
      </c>
      <c r="J188">
        <v>12.1</v>
      </c>
      <c r="K188">
        <v>91</v>
      </c>
      <c r="L188">
        <v>6</v>
      </c>
      <c r="M188" t="s">
        <v>51</v>
      </c>
      <c r="N188">
        <v>17</v>
      </c>
      <c r="O188">
        <v>1036.4000000000001</v>
      </c>
      <c r="P188">
        <v>18.100000000000001</v>
      </c>
      <c r="Q188">
        <v>53</v>
      </c>
      <c r="R188">
        <v>2</v>
      </c>
      <c r="S188" t="s">
        <v>43</v>
      </c>
      <c r="T188">
        <v>13</v>
      </c>
      <c r="U188">
        <v>1033.7</v>
      </c>
    </row>
    <row r="189" spans="1:21" x14ac:dyDescent="0.45">
      <c r="A189" s="1">
        <v>43653</v>
      </c>
      <c r="B189">
        <v>11.5</v>
      </c>
      <c r="C189">
        <v>19.3</v>
      </c>
      <c r="D189">
        <v>1</v>
      </c>
      <c r="E189">
        <v>0.8</v>
      </c>
      <c r="F189">
        <v>5.7</v>
      </c>
      <c r="G189" t="s">
        <v>51</v>
      </c>
      <c r="H189">
        <v>26</v>
      </c>
      <c r="I189" s="4">
        <v>0.39999999999999997</v>
      </c>
      <c r="J189">
        <v>11.7</v>
      </c>
      <c r="K189">
        <v>91</v>
      </c>
      <c r="L189">
        <v>8</v>
      </c>
      <c r="M189" t="s">
        <v>51</v>
      </c>
      <c r="N189">
        <v>17</v>
      </c>
      <c r="O189">
        <v>1033.8</v>
      </c>
      <c r="P189">
        <v>18.5</v>
      </c>
      <c r="Q189">
        <v>60</v>
      </c>
      <c r="R189">
        <v>1</v>
      </c>
      <c r="S189" t="s">
        <v>43</v>
      </c>
      <c r="T189">
        <v>11</v>
      </c>
      <c r="U189">
        <v>1029.9000000000001</v>
      </c>
    </row>
    <row r="190" spans="1:21" x14ac:dyDescent="0.45">
      <c r="A190" s="1">
        <v>43654</v>
      </c>
      <c r="B190">
        <v>11.6</v>
      </c>
      <c r="C190">
        <v>20.8</v>
      </c>
      <c r="D190">
        <v>0</v>
      </c>
      <c r="E190">
        <v>2.6</v>
      </c>
      <c r="F190">
        <v>3.4</v>
      </c>
      <c r="G190" t="s">
        <v>54</v>
      </c>
      <c r="H190">
        <v>31</v>
      </c>
      <c r="I190" s="4">
        <v>0.4770833333333333</v>
      </c>
      <c r="J190">
        <v>13.6</v>
      </c>
      <c r="K190">
        <v>83</v>
      </c>
      <c r="L190">
        <v>6</v>
      </c>
      <c r="M190" t="s">
        <v>51</v>
      </c>
      <c r="N190">
        <v>15</v>
      </c>
      <c r="O190">
        <v>1025.4000000000001</v>
      </c>
      <c r="P190">
        <v>18.7</v>
      </c>
      <c r="Q190">
        <v>57</v>
      </c>
      <c r="R190">
        <v>6</v>
      </c>
      <c r="S190" t="s">
        <v>51</v>
      </c>
      <c r="T190">
        <v>11</v>
      </c>
      <c r="U190">
        <v>1020.3</v>
      </c>
    </row>
    <row r="191" spans="1:21" x14ac:dyDescent="0.45">
      <c r="A191" s="1">
        <v>43655</v>
      </c>
      <c r="B191">
        <v>9.8000000000000007</v>
      </c>
      <c r="C191">
        <v>18.5</v>
      </c>
      <c r="D191">
        <v>0.2</v>
      </c>
      <c r="E191">
        <v>2.6</v>
      </c>
      <c r="F191">
        <v>9.4</v>
      </c>
      <c r="G191" t="s">
        <v>51</v>
      </c>
      <c r="H191">
        <v>37</v>
      </c>
      <c r="I191" s="4">
        <v>0.10486111111111111</v>
      </c>
      <c r="J191">
        <v>11.6</v>
      </c>
      <c r="K191">
        <v>64</v>
      </c>
      <c r="L191">
        <v>1</v>
      </c>
      <c r="M191" t="s">
        <v>51</v>
      </c>
      <c r="N191">
        <v>15</v>
      </c>
      <c r="O191">
        <v>1021.3</v>
      </c>
      <c r="P191">
        <v>17.8</v>
      </c>
      <c r="Q191">
        <v>40</v>
      </c>
      <c r="R191">
        <v>2</v>
      </c>
      <c r="S191" t="s">
        <v>54</v>
      </c>
      <c r="T191">
        <v>11</v>
      </c>
      <c r="U191">
        <v>1017.7</v>
      </c>
    </row>
    <row r="192" spans="1:21" x14ac:dyDescent="0.45">
      <c r="A192" s="1">
        <v>43656</v>
      </c>
      <c r="B192">
        <v>8.1</v>
      </c>
      <c r="C192">
        <v>17.600000000000001</v>
      </c>
      <c r="D192">
        <v>0</v>
      </c>
      <c r="E192">
        <v>2.8</v>
      </c>
      <c r="F192">
        <v>9.5</v>
      </c>
      <c r="G192" t="s">
        <v>54</v>
      </c>
      <c r="H192">
        <v>50</v>
      </c>
      <c r="I192" s="4">
        <v>0.97499999999999998</v>
      </c>
      <c r="J192">
        <v>10.3</v>
      </c>
      <c r="K192">
        <v>64</v>
      </c>
      <c r="L192">
        <v>1</v>
      </c>
      <c r="M192" t="s">
        <v>42</v>
      </c>
      <c r="N192">
        <v>19</v>
      </c>
      <c r="O192">
        <v>1019</v>
      </c>
      <c r="P192">
        <v>17.2</v>
      </c>
      <c r="Q192">
        <v>36</v>
      </c>
      <c r="R192">
        <v>1</v>
      </c>
      <c r="S192" t="s">
        <v>42</v>
      </c>
      <c r="T192">
        <v>7</v>
      </c>
      <c r="U192">
        <v>1014.4</v>
      </c>
    </row>
    <row r="193" spans="1:21" x14ac:dyDescent="0.45">
      <c r="A193" s="1">
        <v>43657</v>
      </c>
      <c r="B193">
        <v>10.3</v>
      </c>
      <c r="C193">
        <v>19.899999999999999</v>
      </c>
      <c r="D193">
        <v>0</v>
      </c>
      <c r="E193">
        <v>4.5999999999999996</v>
      </c>
      <c r="F193">
        <v>9.5</v>
      </c>
      <c r="G193" t="s">
        <v>42</v>
      </c>
      <c r="H193">
        <v>56</v>
      </c>
      <c r="I193" s="4">
        <v>0.38680555555555557</v>
      </c>
      <c r="J193">
        <v>16.100000000000001</v>
      </c>
      <c r="K193">
        <v>43</v>
      </c>
      <c r="L193">
        <v>1</v>
      </c>
      <c r="M193" t="s">
        <v>42</v>
      </c>
      <c r="N193">
        <v>33</v>
      </c>
      <c r="O193">
        <v>1008.9</v>
      </c>
      <c r="P193">
        <v>19.100000000000001</v>
      </c>
      <c r="Q193">
        <v>24</v>
      </c>
      <c r="R193">
        <v>1</v>
      </c>
      <c r="S193" t="s">
        <v>42</v>
      </c>
      <c r="T193">
        <v>28</v>
      </c>
      <c r="U193">
        <v>1010.2</v>
      </c>
    </row>
    <row r="194" spans="1:21" x14ac:dyDescent="0.45">
      <c r="A194" s="1">
        <v>43658</v>
      </c>
      <c r="B194">
        <v>11.8</v>
      </c>
      <c r="C194">
        <v>20.100000000000001</v>
      </c>
      <c r="D194">
        <v>0</v>
      </c>
      <c r="E194">
        <v>5.2</v>
      </c>
      <c r="F194">
        <v>9.5</v>
      </c>
      <c r="G194" t="s">
        <v>54</v>
      </c>
      <c r="H194">
        <v>59</v>
      </c>
      <c r="I194" s="4">
        <v>0.60763888888888895</v>
      </c>
      <c r="J194">
        <v>14.2</v>
      </c>
      <c r="K194">
        <v>51</v>
      </c>
      <c r="L194">
        <v>1</v>
      </c>
      <c r="M194" t="s">
        <v>52</v>
      </c>
      <c r="N194">
        <v>35</v>
      </c>
      <c r="O194">
        <v>1014.6</v>
      </c>
      <c r="P194">
        <v>19.3</v>
      </c>
      <c r="Q194">
        <v>36</v>
      </c>
      <c r="R194">
        <v>2</v>
      </c>
      <c r="S194" t="s">
        <v>54</v>
      </c>
      <c r="T194">
        <v>37</v>
      </c>
      <c r="U194">
        <v>1010.1</v>
      </c>
    </row>
    <row r="195" spans="1:21" x14ac:dyDescent="0.45">
      <c r="A195" s="1">
        <v>43659</v>
      </c>
      <c r="B195">
        <v>12</v>
      </c>
      <c r="C195">
        <v>15.6</v>
      </c>
      <c r="D195">
        <v>0</v>
      </c>
      <c r="E195">
        <v>7.4</v>
      </c>
      <c r="F195">
        <v>8.5</v>
      </c>
      <c r="G195" t="s">
        <v>51</v>
      </c>
      <c r="H195">
        <v>72</v>
      </c>
      <c r="I195" s="4">
        <v>0.28125</v>
      </c>
      <c r="J195">
        <v>12.3</v>
      </c>
      <c r="K195">
        <v>43</v>
      </c>
      <c r="L195">
        <v>2</v>
      </c>
      <c r="M195" t="s">
        <v>51</v>
      </c>
      <c r="N195">
        <v>28</v>
      </c>
      <c r="O195">
        <v>1012.2</v>
      </c>
      <c r="P195">
        <v>15.3</v>
      </c>
      <c r="Q195">
        <v>28</v>
      </c>
      <c r="R195">
        <v>1</v>
      </c>
      <c r="S195" t="s">
        <v>51</v>
      </c>
      <c r="T195">
        <v>33</v>
      </c>
      <c r="U195">
        <v>1013.3</v>
      </c>
    </row>
    <row r="196" spans="1:21" x14ac:dyDescent="0.45">
      <c r="A196" s="1">
        <v>43660</v>
      </c>
      <c r="B196">
        <v>7.2</v>
      </c>
      <c r="C196">
        <v>17.399999999999999</v>
      </c>
      <c r="D196">
        <v>0</v>
      </c>
      <c r="E196">
        <v>5</v>
      </c>
      <c r="F196">
        <v>9.5</v>
      </c>
      <c r="G196" t="s">
        <v>51</v>
      </c>
      <c r="H196">
        <v>48</v>
      </c>
      <c r="I196" s="4">
        <v>0.47083333333333338</v>
      </c>
      <c r="J196">
        <v>9.1999999999999993</v>
      </c>
      <c r="K196">
        <v>52</v>
      </c>
      <c r="L196">
        <v>1</v>
      </c>
      <c r="M196" t="s">
        <v>51</v>
      </c>
      <c r="N196">
        <v>13</v>
      </c>
      <c r="O196">
        <v>1022.1</v>
      </c>
      <c r="P196">
        <v>17</v>
      </c>
      <c r="Q196">
        <v>28</v>
      </c>
      <c r="R196">
        <v>1</v>
      </c>
      <c r="S196" t="s">
        <v>42</v>
      </c>
      <c r="T196">
        <v>24</v>
      </c>
      <c r="U196">
        <v>1015.4</v>
      </c>
    </row>
    <row r="197" spans="1:21" x14ac:dyDescent="0.45">
      <c r="A197" s="1">
        <v>43661</v>
      </c>
      <c r="B197">
        <v>9.1999999999999993</v>
      </c>
      <c r="C197">
        <v>18.8</v>
      </c>
      <c r="D197">
        <v>0</v>
      </c>
      <c r="E197">
        <v>4.5999999999999996</v>
      </c>
      <c r="F197">
        <v>9.5</v>
      </c>
      <c r="G197" t="s">
        <v>51</v>
      </c>
      <c r="H197">
        <v>52</v>
      </c>
      <c r="I197" s="4">
        <v>0.42083333333333334</v>
      </c>
      <c r="J197">
        <v>13</v>
      </c>
      <c r="K197">
        <v>49</v>
      </c>
      <c r="L197">
        <v>1</v>
      </c>
      <c r="M197" t="s">
        <v>51</v>
      </c>
      <c r="N197">
        <v>24</v>
      </c>
      <c r="O197">
        <v>1015.9</v>
      </c>
      <c r="P197">
        <v>17.899999999999999</v>
      </c>
      <c r="Q197">
        <v>28</v>
      </c>
      <c r="R197">
        <v>1</v>
      </c>
      <c r="S197" t="s">
        <v>53</v>
      </c>
      <c r="T197">
        <v>20</v>
      </c>
      <c r="U197">
        <v>1016.4</v>
      </c>
    </row>
    <row r="198" spans="1:21" x14ac:dyDescent="0.45">
      <c r="A198" s="1">
        <v>43662</v>
      </c>
      <c r="B198">
        <v>9</v>
      </c>
      <c r="C198">
        <v>21.5</v>
      </c>
      <c r="D198">
        <v>0</v>
      </c>
      <c r="E198">
        <v>4</v>
      </c>
      <c r="F198">
        <v>9.6</v>
      </c>
      <c r="G198" t="s">
        <v>53</v>
      </c>
      <c r="H198">
        <v>46</v>
      </c>
      <c r="I198" s="4">
        <v>0.75347222222222221</v>
      </c>
      <c r="J198">
        <v>11.5</v>
      </c>
      <c r="K198">
        <v>57</v>
      </c>
      <c r="L198">
        <v>2</v>
      </c>
      <c r="M198" t="s">
        <v>51</v>
      </c>
      <c r="N198">
        <v>22</v>
      </c>
      <c r="O198">
        <v>1018.8</v>
      </c>
      <c r="P198">
        <v>21.1</v>
      </c>
      <c r="Q198">
        <v>25</v>
      </c>
      <c r="R198">
        <v>1</v>
      </c>
      <c r="S198" t="s">
        <v>53</v>
      </c>
      <c r="T198">
        <v>24</v>
      </c>
      <c r="U198">
        <v>1015.7</v>
      </c>
    </row>
    <row r="199" spans="1:21" x14ac:dyDescent="0.45">
      <c r="A199" s="1">
        <v>43663</v>
      </c>
      <c r="B199">
        <v>9.6</v>
      </c>
      <c r="C199">
        <v>19.8</v>
      </c>
      <c r="D199">
        <v>0</v>
      </c>
      <c r="E199">
        <v>4.4000000000000004</v>
      </c>
      <c r="F199">
        <v>9.6</v>
      </c>
      <c r="G199" t="s">
        <v>53</v>
      </c>
      <c r="H199">
        <v>61</v>
      </c>
      <c r="I199" s="4">
        <v>0.87777777777777777</v>
      </c>
      <c r="J199">
        <v>12</v>
      </c>
      <c r="K199">
        <v>58</v>
      </c>
      <c r="L199">
        <v>0</v>
      </c>
      <c r="M199" t="s">
        <v>51</v>
      </c>
      <c r="N199">
        <v>22</v>
      </c>
      <c r="O199">
        <v>1018.9</v>
      </c>
      <c r="P199">
        <v>19.5</v>
      </c>
      <c r="Q199">
        <v>36</v>
      </c>
      <c r="R199">
        <v>0</v>
      </c>
      <c r="S199" t="s">
        <v>54</v>
      </c>
      <c r="T199">
        <v>17</v>
      </c>
      <c r="U199">
        <v>1013.4</v>
      </c>
    </row>
    <row r="200" spans="1:21" x14ac:dyDescent="0.45">
      <c r="A200" s="1">
        <v>43664</v>
      </c>
      <c r="B200">
        <v>10.199999999999999</v>
      </c>
      <c r="C200">
        <v>20.8</v>
      </c>
      <c r="D200">
        <v>0</v>
      </c>
      <c r="E200">
        <v>4</v>
      </c>
      <c r="F200">
        <v>9.6999999999999993</v>
      </c>
      <c r="G200" t="s">
        <v>51</v>
      </c>
      <c r="H200">
        <v>41</v>
      </c>
      <c r="I200" s="4">
        <v>0.42499999999999999</v>
      </c>
      <c r="J200">
        <v>12.7</v>
      </c>
      <c r="K200">
        <v>54</v>
      </c>
      <c r="L200">
        <v>1</v>
      </c>
      <c r="M200" t="s">
        <v>42</v>
      </c>
      <c r="N200">
        <v>13</v>
      </c>
      <c r="O200">
        <v>1015.8</v>
      </c>
      <c r="P200">
        <v>19.8</v>
      </c>
      <c r="Q200">
        <v>25</v>
      </c>
      <c r="R200">
        <v>1</v>
      </c>
      <c r="S200" t="s">
        <v>40</v>
      </c>
      <c r="T200">
        <v>17</v>
      </c>
      <c r="U200">
        <v>1014.5</v>
      </c>
    </row>
    <row r="201" spans="1:21" x14ac:dyDescent="0.45">
      <c r="A201" s="1">
        <v>43665</v>
      </c>
      <c r="B201">
        <v>6.4</v>
      </c>
      <c r="C201">
        <v>20.9</v>
      </c>
      <c r="D201">
        <v>0</v>
      </c>
      <c r="F201">
        <v>9.8000000000000007</v>
      </c>
      <c r="G201" t="s">
        <v>53</v>
      </c>
      <c r="H201">
        <v>41</v>
      </c>
      <c r="I201" s="4">
        <v>0.44166666666666665</v>
      </c>
      <c r="J201">
        <v>10.7</v>
      </c>
      <c r="K201">
        <v>49</v>
      </c>
      <c r="L201">
        <v>1</v>
      </c>
      <c r="M201" t="s">
        <v>51</v>
      </c>
      <c r="N201">
        <v>24</v>
      </c>
      <c r="O201">
        <v>1020.2</v>
      </c>
      <c r="P201">
        <v>19</v>
      </c>
      <c r="Q201">
        <v>29</v>
      </c>
      <c r="R201">
        <v>0</v>
      </c>
      <c r="S201" t="s">
        <v>40</v>
      </c>
      <c r="T201">
        <v>13</v>
      </c>
      <c r="U201">
        <v>1019.5</v>
      </c>
    </row>
    <row r="202" spans="1:21" x14ac:dyDescent="0.45">
      <c r="A202" s="1">
        <v>43666</v>
      </c>
      <c r="B202">
        <v>7</v>
      </c>
      <c r="C202">
        <v>21.1</v>
      </c>
      <c r="D202">
        <v>0</v>
      </c>
      <c r="E202">
        <v>2.8</v>
      </c>
      <c r="F202">
        <v>9.8000000000000007</v>
      </c>
      <c r="G202" t="s">
        <v>49</v>
      </c>
      <c r="H202">
        <v>28</v>
      </c>
      <c r="I202" s="4">
        <v>0.53541666666666665</v>
      </c>
      <c r="J202">
        <v>9.3000000000000007</v>
      </c>
      <c r="K202">
        <v>72</v>
      </c>
      <c r="L202">
        <v>0</v>
      </c>
      <c r="M202" t="s">
        <v>51</v>
      </c>
      <c r="N202">
        <v>15</v>
      </c>
      <c r="O202">
        <v>1024.4000000000001</v>
      </c>
      <c r="P202">
        <v>19.399999999999999</v>
      </c>
      <c r="Q202">
        <v>41</v>
      </c>
      <c r="R202">
        <v>0</v>
      </c>
      <c r="S202" t="s">
        <v>44</v>
      </c>
      <c r="T202">
        <v>17</v>
      </c>
      <c r="U202">
        <v>1019.5</v>
      </c>
    </row>
    <row r="203" spans="1:21" x14ac:dyDescent="0.45">
      <c r="A203" s="1">
        <v>43667</v>
      </c>
      <c r="B203">
        <v>8.4</v>
      </c>
      <c r="C203">
        <v>23.9</v>
      </c>
      <c r="D203">
        <v>0</v>
      </c>
      <c r="E203">
        <v>4</v>
      </c>
      <c r="F203">
        <v>9.8000000000000007</v>
      </c>
      <c r="G203" t="s">
        <v>49</v>
      </c>
      <c r="H203">
        <v>30</v>
      </c>
      <c r="I203" s="4">
        <v>0.4152777777777778</v>
      </c>
      <c r="J203">
        <v>14.2</v>
      </c>
      <c r="K203">
        <v>42</v>
      </c>
      <c r="L203">
        <v>0</v>
      </c>
      <c r="M203" t="s">
        <v>45</v>
      </c>
      <c r="N203">
        <v>6</v>
      </c>
      <c r="O203">
        <v>1017.3</v>
      </c>
      <c r="P203">
        <v>20.7</v>
      </c>
      <c r="Q203">
        <v>43</v>
      </c>
      <c r="R203">
        <v>0</v>
      </c>
      <c r="S203" t="s">
        <v>43</v>
      </c>
      <c r="T203">
        <v>15</v>
      </c>
      <c r="U203">
        <v>1013.8</v>
      </c>
    </row>
    <row r="204" spans="1:21" x14ac:dyDescent="0.45">
      <c r="A204" s="1">
        <v>43668</v>
      </c>
      <c r="B204">
        <v>11.7</v>
      </c>
      <c r="C204">
        <v>23.4</v>
      </c>
      <c r="D204">
        <v>0</v>
      </c>
      <c r="E204">
        <v>4</v>
      </c>
      <c r="F204">
        <v>4.7</v>
      </c>
      <c r="G204" t="s">
        <v>49</v>
      </c>
      <c r="H204">
        <v>26</v>
      </c>
      <c r="I204" s="4">
        <v>0.58680555555555558</v>
      </c>
      <c r="J204">
        <v>12.7</v>
      </c>
      <c r="K204">
        <v>54</v>
      </c>
      <c r="L204">
        <v>7</v>
      </c>
      <c r="M204" t="s">
        <v>51</v>
      </c>
      <c r="N204">
        <v>19</v>
      </c>
      <c r="O204">
        <v>1018.1</v>
      </c>
      <c r="P204">
        <v>21.2</v>
      </c>
      <c r="Q204">
        <v>32</v>
      </c>
      <c r="R204">
        <v>2</v>
      </c>
      <c r="S204" t="s">
        <v>49</v>
      </c>
      <c r="T204">
        <v>15</v>
      </c>
      <c r="U204">
        <v>1014.5</v>
      </c>
    </row>
    <row r="205" spans="1:21" x14ac:dyDescent="0.45">
      <c r="A205" s="1">
        <v>43669</v>
      </c>
      <c r="B205">
        <v>10.1</v>
      </c>
      <c r="C205">
        <v>23.6</v>
      </c>
      <c r="D205">
        <v>0</v>
      </c>
      <c r="E205">
        <v>5.2</v>
      </c>
      <c r="F205">
        <v>9.9</v>
      </c>
      <c r="G205" t="s">
        <v>42</v>
      </c>
      <c r="H205">
        <v>35</v>
      </c>
      <c r="I205" s="4">
        <v>0.51666666666666672</v>
      </c>
      <c r="J205">
        <v>11.4</v>
      </c>
      <c r="K205">
        <v>69</v>
      </c>
      <c r="L205">
        <v>0</v>
      </c>
      <c r="M205" t="s">
        <v>51</v>
      </c>
      <c r="N205">
        <v>11</v>
      </c>
      <c r="O205">
        <v>1017</v>
      </c>
      <c r="P205">
        <v>23</v>
      </c>
      <c r="Q205">
        <v>19</v>
      </c>
      <c r="R205">
        <v>0</v>
      </c>
      <c r="S205" t="s">
        <v>52</v>
      </c>
      <c r="T205">
        <v>20</v>
      </c>
      <c r="U205">
        <v>1013</v>
      </c>
    </row>
    <row r="206" spans="1:21" x14ac:dyDescent="0.45">
      <c r="A206" s="1">
        <v>43670</v>
      </c>
      <c r="B206">
        <v>11.4</v>
      </c>
      <c r="C206">
        <v>20.6</v>
      </c>
      <c r="D206">
        <v>0</v>
      </c>
      <c r="E206">
        <v>5.6</v>
      </c>
      <c r="F206">
        <v>9.8000000000000007</v>
      </c>
      <c r="G206" t="s">
        <v>51</v>
      </c>
      <c r="H206">
        <v>39</v>
      </c>
      <c r="I206" s="4">
        <v>0.4597222222222222</v>
      </c>
      <c r="J206">
        <v>14.9</v>
      </c>
      <c r="K206">
        <v>46</v>
      </c>
      <c r="L206">
        <v>3</v>
      </c>
      <c r="M206" t="s">
        <v>53</v>
      </c>
      <c r="N206">
        <v>11</v>
      </c>
      <c r="O206">
        <v>1018.9</v>
      </c>
      <c r="P206">
        <v>20.399999999999999</v>
      </c>
      <c r="Q206">
        <v>25</v>
      </c>
      <c r="R206">
        <v>1</v>
      </c>
      <c r="S206" t="s">
        <v>51</v>
      </c>
      <c r="T206">
        <v>19</v>
      </c>
      <c r="U206">
        <v>1019.4</v>
      </c>
    </row>
    <row r="207" spans="1:21" x14ac:dyDescent="0.45">
      <c r="A207" s="1">
        <v>43671</v>
      </c>
      <c r="B207">
        <v>8</v>
      </c>
      <c r="C207">
        <v>20.3</v>
      </c>
      <c r="D207">
        <v>0</v>
      </c>
      <c r="E207">
        <v>3</v>
      </c>
      <c r="F207">
        <v>9.6</v>
      </c>
      <c r="G207" t="s">
        <v>51</v>
      </c>
      <c r="H207">
        <v>31</v>
      </c>
      <c r="I207" s="4">
        <v>0.13263888888888889</v>
      </c>
      <c r="J207">
        <v>9.4</v>
      </c>
      <c r="K207">
        <v>58</v>
      </c>
      <c r="L207">
        <v>1</v>
      </c>
      <c r="M207" t="s">
        <v>51</v>
      </c>
      <c r="N207">
        <v>17</v>
      </c>
      <c r="O207">
        <v>1027.0999999999999</v>
      </c>
      <c r="P207">
        <v>18.7</v>
      </c>
      <c r="Q207">
        <v>38</v>
      </c>
      <c r="R207">
        <v>1</v>
      </c>
      <c r="S207" t="s">
        <v>44</v>
      </c>
      <c r="T207">
        <v>17</v>
      </c>
      <c r="U207">
        <v>1023.9</v>
      </c>
    </row>
    <row r="208" spans="1:21" x14ac:dyDescent="0.45">
      <c r="A208" s="1">
        <v>43672</v>
      </c>
      <c r="B208">
        <v>8.4</v>
      </c>
      <c r="C208">
        <v>18.600000000000001</v>
      </c>
      <c r="D208">
        <v>0</v>
      </c>
      <c r="E208">
        <v>3.6</v>
      </c>
      <c r="F208">
        <v>3.2</v>
      </c>
      <c r="G208" t="s">
        <v>38</v>
      </c>
      <c r="H208">
        <v>26</v>
      </c>
      <c r="I208" s="4">
        <v>0.85763888888888884</v>
      </c>
      <c r="J208">
        <v>9.9</v>
      </c>
      <c r="K208">
        <v>75</v>
      </c>
      <c r="L208">
        <v>7</v>
      </c>
      <c r="M208" t="s">
        <v>42</v>
      </c>
      <c r="N208">
        <v>17</v>
      </c>
      <c r="O208">
        <v>1022.2</v>
      </c>
      <c r="P208">
        <v>18.100000000000001</v>
      </c>
      <c r="Q208">
        <v>44</v>
      </c>
      <c r="R208">
        <v>7</v>
      </c>
      <c r="S208" t="s">
        <v>42</v>
      </c>
      <c r="T208">
        <v>9</v>
      </c>
      <c r="U208">
        <v>1019.1</v>
      </c>
    </row>
    <row r="209" spans="1:21" x14ac:dyDescent="0.45">
      <c r="A209" s="1">
        <v>43673</v>
      </c>
      <c r="B209">
        <v>9.9</v>
      </c>
      <c r="C209">
        <v>20.2</v>
      </c>
      <c r="D209">
        <v>0</v>
      </c>
      <c r="E209">
        <v>2.2000000000000002</v>
      </c>
      <c r="F209">
        <v>7.7</v>
      </c>
      <c r="G209" t="s">
        <v>50</v>
      </c>
      <c r="H209">
        <v>30</v>
      </c>
      <c r="I209" s="4">
        <v>0.48194444444444445</v>
      </c>
      <c r="J209">
        <v>12.7</v>
      </c>
      <c r="K209">
        <v>63</v>
      </c>
      <c r="L209">
        <v>1</v>
      </c>
      <c r="M209" t="s">
        <v>42</v>
      </c>
      <c r="N209">
        <v>20</v>
      </c>
      <c r="O209">
        <v>1023</v>
      </c>
      <c r="P209">
        <v>17.7</v>
      </c>
      <c r="Q209">
        <v>55</v>
      </c>
      <c r="R209">
        <v>7</v>
      </c>
      <c r="S209" t="s">
        <v>39</v>
      </c>
      <c r="T209">
        <v>15</v>
      </c>
      <c r="U209">
        <v>1021.5</v>
      </c>
    </row>
    <row r="210" spans="1:21" x14ac:dyDescent="0.45">
      <c r="A210" s="1">
        <v>43674</v>
      </c>
      <c r="B210">
        <v>9</v>
      </c>
      <c r="C210">
        <v>20.100000000000001</v>
      </c>
      <c r="D210">
        <v>0</v>
      </c>
      <c r="E210">
        <v>2.8</v>
      </c>
      <c r="F210">
        <v>9.9</v>
      </c>
      <c r="G210" t="s">
        <v>42</v>
      </c>
      <c r="H210">
        <v>28</v>
      </c>
      <c r="I210" s="4">
        <v>0.25972222222222224</v>
      </c>
      <c r="J210">
        <v>10.8</v>
      </c>
      <c r="K210">
        <v>74</v>
      </c>
      <c r="L210">
        <v>2</v>
      </c>
      <c r="M210" t="s">
        <v>42</v>
      </c>
      <c r="N210">
        <v>22</v>
      </c>
      <c r="O210">
        <v>1025.8</v>
      </c>
      <c r="P210">
        <v>19.100000000000001</v>
      </c>
      <c r="Q210">
        <v>41</v>
      </c>
      <c r="R210">
        <v>1</v>
      </c>
      <c r="S210" t="s">
        <v>46</v>
      </c>
      <c r="T210">
        <v>15</v>
      </c>
      <c r="U210">
        <v>1022.7</v>
      </c>
    </row>
    <row r="211" spans="1:21" x14ac:dyDescent="0.45">
      <c r="A211" s="1">
        <v>43675</v>
      </c>
      <c r="B211">
        <v>7.9</v>
      </c>
      <c r="C211">
        <v>21.3</v>
      </c>
      <c r="D211">
        <v>0</v>
      </c>
      <c r="E211">
        <v>2</v>
      </c>
      <c r="F211">
        <v>7.1</v>
      </c>
      <c r="G211" t="s">
        <v>51</v>
      </c>
      <c r="H211">
        <v>28</v>
      </c>
      <c r="I211" s="4">
        <v>0.11875000000000001</v>
      </c>
      <c r="J211">
        <v>9.8000000000000007</v>
      </c>
      <c r="K211">
        <v>66</v>
      </c>
      <c r="L211">
        <v>1</v>
      </c>
      <c r="M211" t="s">
        <v>42</v>
      </c>
      <c r="N211">
        <v>19</v>
      </c>
      <c r="O211">
        <v>1022</v>
      </c>
      <c r="P211">
        <v>19.100000000000001</v>
      </c>
      <c r="Q211">
        <v>36</v>
      </c>
      <c r="R211">
        <v>7</v>
      </c>
      <c r="S211" t="s">
        <v>52</v>
      </c>
      <c r="T211">
        <v>4</v>
      </c>
      <c r="U211">
        <v>1017.7</v>
      </c>
    </row>
    <row r="212" spans="1:21" x14ac:dyDescent="0.45">
      <c r="A212" s="1">
        <v>43676</v>
      </c>
      <c r="B212">
        <v>9.8000000000000007</v>
      </c>
      <c r="C212">
        <v>15.4</v>
      </c>
      <c r="D212">
        <v>4.2</v>
      </c>
      <c r="E212">
        <v>1.6</v>
      </c>
      <c r="F212">
        <v>0.8</v>
      </c>
      <c r="G212" t="s">
        <v>50</v>
      </c>
      <c r="H212">
        <v>48</v>
      </c>
      <c r="I212" s="4">
        <v>0.48055555555555557</v>
      </c>
      <c r="J212">
        <v>12.1</v>
      </c>
      <c r="K212">
        <v>83</v>
      </c>
      <c r="L212">
        <v>7</v>
      </c>
      <c r="M212" t="s">
        <v>54</v>
      </c>
      <c r="N212">
        <v>13</v>
      </c>
      <c r="O212">
        <v>1024.0999999999999</v>
      </c>
      <c r="P212">
        <v>15.2</v>
      </c>
      <c r="Q212">
        <v>55</v>
      </c>
      <c r="R212">
        <v>4</v>
      </c>
      <c r="S212" t="s">
        <v>38</v>
      </c>
      <c r="T212">
        <v>20</v>
      </c>
      <c r="U212">
        <v>1024</v>
      </c>
    </row>
    <row r="213" spans="1:21" x14ac:dyDescent="0.45">
      <c r="A213" s="1">
        <v>43677</v>
      </c>
      <c r="B213">
        <v>8.8000000000000007</v>
      </c>
      <c r="C213">
        <v>17.600000000000001</v>
      </c>
      <c r="D213">
        <v>11.2</v>
      </c>
      <c r="E213">
        <v>2.8</v>
      </c>
      <c r="F213">
        <v>5.9</v>
      </c>
      <c r="G213" t="s">
        <v>38</v>
      </c>
      <c r="H213">
        <v>41</v>
      </c>
      <c r="I213" s="4">
        <v>0.5541666666666667</v>
      </c>
      <c r="J213">
        <v>10.4</v>
      </c>
      <c r="K213">
        <v>75</v>
      </c>
      <c r="L213">
        <v>6</v>
      </c>
      <c r="M213" t="s">
        <v>51</v>
      </c>
      <c r="N213">
        <v>24</v>
      </c>
      <c r="O213">
        <v>1030.5999999999999</v>
      </c>
      <c r="P213">
        <v>16.5</v>
      </c>
      <c r="Q213">
        <v>62</v>
      </c>
      <c r="R213">
        <v>4</v>
      </c>
      <c r="S213" t="s">
        <v>38</v>
      </c>
      <c r="T213">
        <v>24</v>
      </c>
      <c r="U213">
        <v>1028.7</v>
      </c>
    </row>
    <row r="214" spans="1:21" x14ac:dyDescent="0.45">
      <c r="A214" s="1">
        <v>43678</v>
      </c>
      <c r="B214">
        <v>9.6999999999999993</v>
      </c>
      <c r="C214">
        <v>20.5</v>
      </c>
      <c r="D214">
        <v>2.8</v>
      </c>
      <c r="E214">
        <v>3.4</v>
      </c>
      <c r="F214">
        <v>8.5</v>
      </c>
      <c r="G214" t="s">
        <v>42</v>
      </c>
      <c r="H214">
        <v>28</v>
      </c>
      <c r="I214" s="4">
        <v>0.32847222222222222</v>
      </c>
      <c r="J214">
        <v>11.2</v>
      </c>
      <c r="K214">
        <v>72</v>
      </c>
      <c r="L214">
        <v>1</v>
      </c>
      <c r="M214" t="s">
        <v>51</v>
      </c>
      <c r="N214">
        <v>20</v>
      </c>
      <c r="O214">
        <v>1030.4000000000001</v>
      </c>
      <c r="P214">
        <v>20.100000000000001</v>
      </c>
      <c r="Q214">
        <v>39</v>
      </c>
      <c r="R214">
        <v>1</v>
      </c>
      <c r="S214" t="s">
        <v>43</v>
      </c>
      <c r="T214">
        <v>11</v>
      </c>
      <c r="U214">
        <v>1027.4000000000001</v>
      </c>
    </row>
    <row r="215" spans="1:21" x14ac:dyDescent="0.45">
      <c r="A215" s="1">
        <v>43679</v>
      </c>
      <c r="B215">
        <v>9.6999999999999993</v>
      </c>
      <c r="C215">
        <v>18.899999999999999</v>
      </c>
      <c r="D215">
        <v>0.2</v>
      </c>
      <c r="E215">
        <v>2.4</v>
      </c>
      <c r="F215">
        <v>6.5</v>
      </c>
      <c r="G215" t="s">
        <v>42</v>
      </c>
      <c r="H215">
        <v>28</v>
      </c>
      <c r="I215" s="4">
        <v>0.10902777777777778</v>
      </c>
      <c r="J215">
        <v>11.2</v>
      </c>
      <c r="K215">
        <v>74</v>
      </c>
      <c r="L215">
        <v>4</v>
      </c>
      <c r="M215" t="s">
        <v>51</v>
      </c>
      <c r="N215">
        <v>17</v>
      </c>
      <c r="O215">
        <v>1031.7</v>
      </c>
      <c r="P215">
        <v>18.600000000000001</v>
      </c>
      <c r="Q215">
        <v>50</v>
      </c>
      <c r="R215">
        <v>3</v>
      </c>
      <c r="S215" t="s">
        <v>41</v>
      </c>
      <c r="T215">
        <v>4</v>
      </c>
      <c r="U215">
        <v>1028.8</v>
      </c>
    </row>
    <row r="216" spans="1:21" x14ac:dyDescent="0.45">
      <c r="A216" s="1">
        <v>43680</v>
      </c>
      <c r="B216">
        <v>8.1</v>
      </c>
      <c r="C216">
        <v>22.5</v>
      </c>
      <c r="D216">
        <v>0</v>
      </c>
      <c r="E216">
        <v>2.4</v>
      </c>
      <c r="F216">
        <v>10.1</v>
      </c>
      <c r="G216" t="s">
        <v>47</v>
      </c>
      <c r="H216">
        <v>30</v>
      </c>
      <c r="I216" s="4">
        <v>0.66249999999999998</v>
      </c>
      <c r="J216">
        <v>10.7</v>
      </c>
      <c r="K216">
        <v>75</v>
      </c>
      <c r="L216">
        <v>1</v>
      </c>
      <c r="M216" t="s">
        <v>42</v>
      </c>
      <c r="N216">
        <v>17</v>
      </c>
      <c r="O216">
        <v>1028.4000000000001</v>
      </c>
      <c r="P216">
        <v>20.8</v>
      </c>
      <c r="Q216">
        <v>26</v>
      </c>
      <c r="R216">
        <v>1</v>
      </c>
      <c r="S216" t="s">
        <v>40</v>
      </c>
      <c r="T216">
        <v>20</v>
      </c>
      <c r="U216">
        <v>1024.5</v>
      </c>
    </row>
    <row r="217" spans="1:21" x14ac:dyDescent="0.45">
      <c r="A217" s="1">
        <v>43681</v>
      </c>
      <c r="B217">
        <v>7.9</v>
      </c>
      <c r="C217">
        <v>19.3</v>
      </c>
      <c r="D217">
        <v>0</v>
      </c>
      <c r="E217">
        <v>2.8</v>
      </c>
      <c r="F217">
        <v>8.4</v>
      </c>
      <c r="G217" t="s">
        <v>51</v>
      </c>
      <c r="H217">
        <v>35</v>
      </c>
      <c r="I217" s="4">
        <v>0.13680555555555554</v>
      </c>
      <c r="J217">
        <v>10.1</v>
      </c>
      <c r="K217">
        <v>59</v>
      </c>
      <c r="L217">
        <v>3</v>
      </c>
      <c r="M217" t="s">
        <v>51</v>
      </c>
      <c r="N217">
        <v>24</v>
      </c>
      <c r="O217">
        <v>1029.3</v>
      </c>
      <c r="P217">
        <v>17.600000000000001</v>
      </c>
      <c r="Q217">
        <v>57</v>
      </c>
      <c r="R217">
        <v>5</v>
      </c>
      <c r="S217" t="s">
        <v>47</v>
      </c>
      <c r="T217">
        <v>15</v>
      </c>
      <c r="U217">
        <v>1026.4000000000001</v>
      </c>
    </row>
    <row r="218" spans="1:21" x14ac:dyDescent="0.45">
      <c r="A218" s="1">
        <v>43682</v>
      </c>
      <c r="B218">
        <v>9.5</v>
      </c>
      <c r="C218">
        <v>19.7</v>
      </c>
      <c r="D218">
        <v>0</v>
      </c>
      <c r="E218">
        <v>2.4</v>
      </c>
      <c r="F218">
        <v>9.6999999999999993</v>
      </c>
      <c r="G218" t="s">
        <v>44</v>
      </c>
      <c r="H218">
        <v>28</v>
      </c>
      <c r="I218" s="4">
        <v>0.61319444444444449</v>
      </c>
      <c r="J218">
        <v>12</v>
      </c>
      <c r="K218">
        <v>78</v>
      </c>
      <c r="L218">
        <v>3</v>
      </c>
      <c r="M218" t="s">
        <v>42</v>
      </c>
      <c r="N218">
        <v>17</v>
      </c>
      <c r="O218">
        <v>1026.0999999999999</v>
      </c>
      <c r="P218">
        <v>19.3</v>
      </c>
      <c r="Q218">
        <v>58</v>
      </c>
      <c r="R218">
        <v>1</v>
      </c>
      <c r="S218" t="s">
        <v>41</v>
      </c>
      <c r="T218">
        <v>19</v>
      </c>
      <c r="U218">
        <v>1021.6</v>
      </c>
    </row>
    <row r="219" spans="1:21" x14ac:dyDescent="0.45">
      <c r="A219" s="1">
        <v>43683</v>
      </c>
      <c r="B219">
        <v>7.4</v>
      </c>
      <c r="C219">
        <v>19.3</v>
      </c>
      <c r="D219">
        <v>0</v>
      </c>
      <c r="E219">
        <v>3.8</v>
      </c>
      <c r="F219">
        <v>10.199999999999999</v>
      </c>
      <c r="G219" t="s">
        <v>42</v>
      </c>
      <c r="H219">
        <v>26</v>
      </c>
      <c r="I219" s="4">
        <v>0.11180555555555556</v>
      </c>
      <c r="J219">
        <v>10.1</v>
      </c>
      <c r="K219">
        <v>52</v>
      </c>
      <c r="L219">
        <v>0</v>
      </c>
      <c r="M219" t="s">
        <v>42</v>
      </c>
      <c r="N219">
        <v>19</v>
      </c>
      <c r="O219">
        <v>1021.4</v>
      </c>
      <c r="P219">
        <v>19.100000000000001</v>
      </c>
      <c r="Q219">
        <v>37</v>
      </c>
      <c r="R219">
        <v>0</v>
      </c>
      <c r="S219" t="s">
        <v>44</v>
      </c>
      <c r="T219">
        <v>13</v>
      </c>
      <c r="U219">
        <v>1016.4</v>
      </c>
    </row>
    <row r="220" spans="1:21" x14ac:dyDescent="0.45">
      <c r="A220" s="1">
        <v>43684</v>
      </c>
      <c r="B220">
        <v>7.1</v>
      </c>
      <c r="C220">
        <v>23.4</v>
      </c>
      <c r="D220">
        <v>0</v>
      </c>
      <c r="E220">
        <v>3.8</v>
      </c>
      <c r="F220">
        <v>10.199999999999999</v>
      </c>
      <c r="G220" t="s">
        <v>44</v>
      </c>
      <c r="H220">
        <v>30</v>
      </c>
      <c r="I220" s="4">
        <v>0.65555555555555556</v>
      </c>
      <c r="J220">
        <v>12.4</v>
      </c>
      <c r="K220">
        <v>45</v>
      </c>
      <c r="L220">
        <v>1</v>
      </c>
      <c r="M220" t="s">
        <v>40</v>
      </c>
      <c r="N220">
        <v>4</v>
      </c>
      <c r="O220">
        <v>1014.9</v>
      </c>
      <c r="P220">
        <v>20.9</v>
      </c>
      <c r="Q220">
        <v>33</v>
      </c>
      <c r="R220">
        <v>1</v>
      </c>
      <c r="S220" t="s">
        <v>44</v>
      </c>
      <c r="T220">
        <v>20</v>
      </c>
      <c r="U220">
        <v>1009.4</v>
      </c>
    </row>
    <row r="221" spans="1:21" x14ac:dyDescent="0.45">
      <c r="A221" s="1">
        <v>43685</v>
      </c>
      <c r="B221">
        <v>9.9</v>
      </c>
      <c r="C221">
        <v>20.2</v>
      </c>
      <c r="D221">
        <v>0</v>
      </c>
      <c r="E221">
        <v>3.4</v>
      </c>
      <c r="F221">
        <v>7.7</v>
      </c>
      <c r="G221" t="s">
        <v>51</v>
      </c>
      <c r="H221">
        <v>74</v>
      </c>
      <c r="I221" s="4">
        <v>0.57847222222222217</v>
      </c>
      <c r="J221">
        <v>16.7</v>
      </c>
      <c r="K221">
        <v>36</v>
      </c>
      <c r="L221">
        <v>6</v>
      </c>
      <c r="M221" t="s">
        <v>52</v>
      </c>
      <c r="N221">
        <v>22</v>
      </c>
      <c r="O221">
        <v>1003.6</v>
      </c>
      <c r="P221">
        <v>17.7</v>
      </c>
      <c r="Q221">
        <v>35</v>
      </c>
      <c r="R221">
        <v>2</v>
      </c>
      <c r="S221" t="s">
        <v>51</v>
      </c>
      <c r="T221">
        <v>43</v>
      </c>
      <c r="U221">
        <v>1001</v>
      </c>
    </row>
    <row r="222" spans="1:21" x14ac:dyDescent="0.45">
      <c r="A222" s="1">
        <v>43686</v>
      </c>
      <c r="B222">
        <v>12.5</v>
      </c>
      <c r="C222">
        <v>17.2</v>
      </c>
      <c r="D222">
        <v>0</v>
      </c>
      <c r="E222">
        <v>8</v>
      </c>
      <c r="F222">
        <v>10.199999999999999</v>
      </c>
      <c r="G222" t="s">
        <v>42</v>
      </c>
      <c r="H222">
        <v>87</v>
      </c>
      <c r="I222" s="4">
        <v>0.4291666666666667</v>
      </c>
      <c r="J222">
        <v>15</v>
      </c>
      <c r="K222">
        <v>39</v>
      </c>
      <c r="L222">
        <v>1</v>
      </c>
      <c r="M222" t="s">
        <v>42</v>
      </c>
      <c r="N222">
        <v>33</v>
      </c>
      <c r="O222">
        <v>1000.6</v>
      </c>
      <c r="P222">
        <v>16.8</v>
      </c>
      <c r="Q222">
        <v>28</v>
      </c>
      <c r="R222">
        <v>1</v>
      </c>
      <c r="S222" t="s">
        <v>42</v>
      </c>
      <c r="T222">
        <v>37</v>
      </c>
      <c r="U222">
        <v>1000.3</v>
      </c>
    </row>
    <row r="223" spans="1:21" x14ac:dyDescent="0.45">
      <c r="A223" s="1">
        <v>43687</v>
      </c>
      <c r="B223">
        <v>9.5</v>
      </c>
      <c r="C223">
        <v>15.5</v>
      </c>
      <c r="D223">
        <v>0</v>
      </c>
      <c r="E223">
        <v>9.6</v>
      </c>
      <c r="F223">
        <v>10.199999999999999</v>
      </c>
      <c r="G223" t="s">
        <v>51</v>
      </c>
      <c r="H223">
        <v>69</v>
      </c>
      <c r="I223" s="4">
        <v>0.46249999999999997</v>
      </c>
      <c r="J223">
        <v>10.6</v>
      </c>
      <c r="K223">
        <v>51</v>
      </c>
      <c r="L223">
        <v>1</v>
      </c>
      <c r="M223" t="s">
        <v>54</v>
      </c>
      <c r="N223">
        <v>33</v>
      </c>
      <c r="O223">
        <v>1001.7</v>
      </c>
      <c r="P223">
        <v>14.3</v>
      </c>
      <c r="Q223">
        <v>28</v>
      </c>
      <c r="R223">
        <v>1</v>
      </c>
      <c r="S223" t="s">
        <v>51</v>
      </c>
      <c r="T223">
        <v>30</v>
      </c>
      <c r="U223">
        <v>999.6</v>
      </c>
    </row>
    <row r="224" spans="1:21" x14ac:dyDescent="0.45">
      <c r="A224" s="1">
        <v>43688</v>
      </c>
      <c r="B224">
        <v>8.8000000000000007</v>
      </c>
      <c r="C224">
        <v>16.100000000000001</v>
      </c>
      <c r="D224">
        <v>0</v>
      </c>
      <c r="E224">
        <v>5.6</v>
      </c>
      <c r="F224">
        <v>6.6</v>
      </c>
      <c r="G224" t="s">
        <v>54</v>
      </c>
      <c r="H224">
        <v>56</v>
      </c>
      <c r="I224" s="4">
        <v>0.3833333333333333</v>
      </c>
      <c r="J224">
        <v>11.5</v>
      </c>
      <c r="K224">
        <v>46</v>
      </c>
      <c r="L224">
        <v>7</v>
      </c>
      <c r="M224" t="s">
        <v>54</v>
      </c>
      <c r="N224">
        <v>30</v>
      </c>
      <c r="O224">
        <v>1002.8</v>
      </c>
      <c r="P224">
        <v>15.1</v>
      </c>
      <c r="Q224">
        <v>29</v>
      </c>
      <c r="R224">
        <v>7</v>
      </c>
      <c r="S224" t="s">
        <v>53</v>
      </c>
      <c r="T224">
        <v>30</v>
      </c>
      <c r="U224">
        <v>1003.7</v>
      </c>
    </row>
    <row r="225" spans="1:21" x14ac:dyDescent="0.45">
      <c r="A225" s="1">
        <v>43689</v>
      </c>
      <c r="B225">
        <v>9.3000000000000007</v>
      </c>
      <c r="C225">
        <v>19</v>
      </c>
      <c r="D225">
        <v>0.2</v>
      </c>
      <c r="E225">
        <v>2.8</v>
      </c>
      <c r="F225">
        <v>7.2</v>
      </c>
      <c r="G225" t="s">
        <v>51</v>
      </c>
      <c r="H225">
        <v>44</v>
      </c>
      <c r="I225" s="4">
        <v>6.1805555555555558E-2</v>
      </c>
      <c r="J225">
        <v>11.7</v>
      </c>
      <c r="K225">
        <v>53</v>
      </c>
      <c r="L225">
        <v>5</v>
      </c>
      <c r="M225" t="s">
        <v>51</v>
      </c>
      <c r="N225">
        <v>28</v>
      </c>
      <c r="O225">
        <v>1018.8</v>
      </c>
      <c r="P225">
        <v>17.7</v>
      </c>
      <c r="Q225">
        <v>38</v>
      </c>
      <c r="R225">
        <v>1</v>
      </c>
      <c r="S225" t="s">
        <v>38</v>
      </c>
      <c r="T225">
        <v>20</v>
      </c>
      <c r="U225">
        <v>1019</v>
      </c>
    </row>
    <row r="226" spans="1:21" x14ac:dyDescent="0.45">
      <c r="A226" s="1">
        <v>43690</v>
      </c>
      <c r="B226">
        <v>7.5</v>
      </c>
      <c r="C226">
        <v>18.600000000000001</v>
      </c>
      <c r="D226">
        <v>0</v>
      </c>
      <c r="E226">
        <v>3.4</v>
      </c>
      <c r="F226">
        <v>10.199999999999999</v>
      </c>
      <c r="G226" t="s">
        <v>51</v>
      </c>
      <c r="H226">
        <v>31</v>
      </c>
      <c r="I226" s="4">
        <v>0.35347222222222219</v>
      </c>
      <c r="J226">
        <v>10.6</v>
      </c>
      <c r="K226">
        <v>54</v>
      </c>
      <c r="L226">
        <v>1</v>
      </c>
      <c r="M226" t="s">
        <v>51</v>
      </c>
      <c r="N226">
        <v>22</v>
      </c>
      <c r="O226">
        <v>1026.0999999999999</v>
      </c>
      <c r="P226">
        <v>16.7</v>
      </c>
      <c r="Q226">
        <v>45</v>
      </c>
      <c r="R226">
        <v>1</v>
      </c>
      <c r="S226" t="s">
        <v>43</v>
      </c>
      <c r="T226">
        <v>13</v>
      </c>
      <c r="U226">
        <v>1024.0999999999999</v>
      </c>
    </row>
    <row r="227" spans="1:21" x14ac:dyDescent="0.45">
      <c r="A227" s="1">
        <v>43691</v>
      </c>
      <c r="B227">
        <v>7.6</v>
      </c>
      <c r="C227">
        <v>19.3</v>
      </c>
      <c r="D227">
        <v>0</v>
      </c>
      <c r="E227">
        <v>3</v>
      </c>
      <c r="F227">
        <v>10.199999999999999</v>
      </c>
      <c r="G227" t="s">
        <v>51</v>
      </c>
      <c r="H227">
        <v>30</v>
      </c>
      <c r="I227" s="4">
        <v>0.34375</v>
      </c>
      <c r="J227">
        <v>10.4</v>
      </c>
      <c r="K227">
        <v>59</v>
      </c>
      <c r="L227">
        <v>1</v>
      </c>
      <c r="M227" t="s">
        <v>42</v>
      </c>
      <c r="N227">
        <v>20</v>
      </c>
      <c r="O227">
        <v>1029.5999999999999</v>
      </c>
      <c r="P227">
        <v>17.5</v>
      </c>
      <c r="Q227">
        <v>46</v>
      </c>
      <c r="R227">
        <v>1</v>
      </c>
      <c r="S227" t="s">
        <v>43</v>
      </c>
      <c r="T227">
        <v>15</v>
      </c>
      <c r="U227">
        <v>1025.3</v>
      </c>
    </row>
    <row r="228" spans="1:21" x14ac:dyDescent="0.45">
      <c r="A228" s="1">
        <v>43692</v>
      </c>
      <c r="B228">
        <v>6.4</v>
      </c>
      <c r="C228">
        <v>21.1</v>
      </c>
      <c r="D228">
        <v>0</v>
      </c>
      <c r="E228">
        <v>4.8</v>
      </c>
      <c r="F228">
        <v>10.4</v>
      </c>
      <c r="G228" t="s">
        <v>51</v>
      </c>
      <c r="H228">
        <v>28</v>
      </c>
      <c r="I228" s="4">
        <v>0.17708333333333334</v>
      </c>
      <c r="J228">
        <v>10</v>
      </c>
      <c r="K228">
        <v>55</v>
      </c>
      <c r="L228">
        <v>1</v>
      </c>
      <c r="M228" t="s">
        <v>42</v>
      </c>
      <c r="N228">
        <v>13</v>
      </c>
      <c r="O228">
        <v>1026.5999999999999</v>
      </c>
      <c r="P228">
        <v>20.5</v>
      </c>
      <c r="Q228">
        <v>23</v>
      </c>
      <c r="R228">
        <v>0</v>
      </c>
      <c r="S228" t="s">
        <v>44</v>
      </c>
      <c r="T228">
        <v>20</v>
      </c>
      <c r="U228">
        <v>1021.8</v>
      </c>
    </row>
    <row r="229" spans="1:21" x14ac:dyDescent="0.45">
      <c r="A229" s="1">
        <v>43693</v>
      </c>
      <c r="B229">
        <v>7</v>
      </c>
      <c r="C229">
        <v>24.6</v>
      </c>
      <c r="D229">
        <v>0</v>
      </c>
      <c r="E229">
        <v>2.4</v>
      </c>
      <c r="F229">
        <v>10.199999999999999</v>
      </c>
      <c r="G229" t="s">
        <v>51</v>
      </c>
      <c r="H229">
        <v>26</v>
      </c>
      <c r="I229" s="4">
        <v>0.15902777777777777</v>
      </c>
      <c r="J229">
        <v>11.2</v>
      </c>
      <c r="K229">
        <v>50</v>
      </c>
      <c r="L229">
        <v>2</v>
      </c>
      <c r="M229" t="s">
        <v>51</v>
      </c>
      <c r="N229">
        <v>17</v>
      </c>
      <c r="O229">
        <v>1019.6</v>
      </c>
      <c r="P229">
        <v>21.7</v>
      </c>
      <c r="Q229">
        <v>28</v>
      </c>
      <c r="R229">
        <v>1</v>
      </c>
      <c r="S229" t="s">
        <v>43</v>
      </c>
      <c r="T229">
        <v>19</v>
      </c>
      <c r="U229">
        <v>1014.8</v>
      </c>
    </row>
    <row r="230" spans="1:21" x14ac:dyDescent="0.45">
      <c r="A230" s="1">
        <v>43694</v>
      </c>
      <c r="B230">
        <v>11.2</v>
      </c>
      <c r="C230">
        <v>20.399999999999999</v>
      </c>
      <c r="D230">
        <v>0</v>
      </c>
      <c r="E230">
        <v>6.2</v>
      </c>
      <c r="F230">
        <v>10.3</v>
      </c>
      <c r="G230" t="s">
        <v>46</v>
      </c>
      <c r="H230">
        <v>39</v>
      </c>
      <c r="I230" s="4">
        <v>0.47916666666666669</v>
      </c>
      <c r="J230">
        <v>15.7</v>
      </c>
      <c r="K230">
        <v>46</v>
      </c>
      <c r="L230">
        <v>3</v>
      </c>
      <c r="M230" t="s">
        <v>51</v>
      </c>
      <c r="N230">
        <v>17</v>
      </c>
      <c r="O230">
        <v>1019.3</v>
      </c>
      <c r="P230">
        <v>19</v>
      </c>
      <c r="Q230">
        <v>40</v>
      </c>
      <c r="R230">
        <v>1</v>
      </c>
      <c r="S230" t="s">
        <v>46</v>
      </c>
      <c r="T230">
        <v>22</v>
      </c>
      <c r="U230">
        <v>1019.5</v>
      </c>
    </row>
    <row r="231" spans="1:21" x14ac:dyDescent="0.45">
      <c r="A231" s="1">
        <v>43695</v>
      </c>
      <c r="B231">
        <v>9.3000000000000007</v>
      </c>
      <c r="C231">
        <v>19.899999999999999</v>
      </c>
      <c r="D231">
        <v>0</v>
      </c>
      <c r="E231">
        <v>3.8</v>
      </c>
      <c r="F231">
        <v>10.4</v>
      </c>
      <c r="G231" t="s">
        <v>53</v>
      </c>
      <c r="H231">
        <v>54</v>
      </c>
      <c r="I231" s="4">
        <v>0.94791666666666663</v>
      </c>
      <c r="J231">
        <v>13.2</v>
      </c>
      <c r="K231">
        <v>68</v>
      </c>
      <c r="L231">
        <v>1</v>
      </c>
      <c r="M231" t="s">
        <v>42</v>
      </c>
      <c r="N231">
        <v>9</v>
      </c>
      <c r="O231">
        <v>1020.1</v>
      </c>
      <c r="P231">
        <v>19.2</v>
      </c>
      <c r="Q231">
        <v>62</v>
      </c>
      <c r="R231">
        <v>1</v>
      </c>
      <c r="S231" t="s">
        <v>41</v>
      </c>
      <c r="T231">
        <v>28</v>
      </c>
      <c r="U231">
        <v>1012.9</v>
      </c>
    </row>
    <row r="232" spans="1:21" x14ac:dyDescent="0.45">
      <c r="A232" s="1">
        <v>43696</v>
      </c>
      <c r="B232">
        <v>11.5</v>
      </c>
      <c r="C232">
        <v>16.8</v>
      </c>
      <c r="D232">
        <v>0</v>
      </c>
      <c r="E232">
        <v>6.6</v>
      </c>
      <c r="F232">
        <v>10.5</v>
      </c>
      <c r="G232" t="s">
        <v>51</v>
      </c>
      <c r="H232">
        <v>69</v>
      </c>
      <c r="I232" s="4">
        <v>0.54027777777777775</v>
      </c>
      <c r="J232">
        <v>12.9</v>
      </c>
      <c r="K232">
        <v>37</v>
      </c>
      <c r="L232">
        <v>1</v>
      </c>
      <c r="M232" t="s">
        <v>42</v>
      </c>
      <c r="N232">
        <v>20</v>
      </c>
      <c r="O232">
        <v>1015.3</v>
      </c>
      <c r="P232">
        <v>15.3</v>
      </c>
      <c r="Q232">
        <v>23</v>
      </c>
      <c r="R232">
        <v>2</v>
      </c>
      <c r="S232" t="s">
        <v>51</v>
      </c>
      <c r="T232">
        <v>48</v>
      </c>
      <c r="U232">
        <v>1016.4</v>
      </c>
    </row>
    <row r="233" spans="1:21" x14ac:dyDescent="0.45">
      <c r="A233" s="1">
        <v>43697</v>
      </c>
      <c r="B233">
        <v>7.9</v>
      </c>
      <c r="C233">
        <v>21.7</v>
      </c>
      <c r="D233">
        <v>0</v>
      </c>
      <c r="E233">
        <v>6.2</v>
      </c>
      <c r="F233">
        <v>10.5</v>
      </c>
      <c r="G233" t="s">
        <v>51</v>
      </c>
      <c r="H233">
        <v>57</v>
      </c>
      <c r="I233" s="4">
        <v>0.69236111111111109</v>
      </c>
      <c r="J233">
        <v>11.8</v>
      </c>
      <c r="K233">
        <v>45</v>
      </c>
      <c r="L233">
        <v>0</v>
      </c>
      <c r="M233" t="s">
        <v>51</v>
      </c>
      <c r="N233">
        <v>24</v>
      </c>
      <c r="O233">
        <v>1023.5</v>
      </c>
      <c r="P233">
        <v>20.8</v>
      </c>
      <c r="Q233">
        <v>21</v>
      </c>
      <c r="R233">
        <v>1</v>
      </c>
      <c r="S233" t="s">
        <v>51</v>
      </c>
      <c r="T233">
        <v>31</v>
      </c>
      <c r="U233">
        <v>1018.6</v>
      </c>
    </row>
    <row r="234" spans="1:21" x14ac:dyDescent="0.45">
      <c r="A234" s="1">
        <v>43698</v>
      </c>
      <c r="B234">
        <v>9.4</v>
      </c>
      <c r="C234">
        <v>22</v>
      </c>
      <c r="D234">
        <v>0</v>
      </c>
      <c r="E234">
        <v>5.6</v>
      </c>
      <c r="F234">
        <v>10.5</v>
      </c>
      <c r="G234" t="s">
        <v>51</v>
      </c>
      <c r="H234">
        <v>67</v>
      </c>
      <c r="I234" s="4">
        <v>0.74583333333333324</v>
      </c>
      <c r="J234">
        <v>15.3</v>
      </c>
      <c r="K234">
        <v>42</v>
      </c>
      <c r="L234">
        <v>3</v>
      </c>
      <c r="M234" t="s">
        <v>42</v>
      </c>
      <c r="N234">
        <v>11</v>
      </c>
      <c r="O234">
        <v>1016</v>
      </c>
      <c r="P234">
        <v>21.1</v>
      </c>
      <c r="Q234">
        <v>28</v>
      </c>
      <c r="R234">
        <v>1</v>
      </c>
      <c r="S234" t="s">
        <v>53</v>
      </c>
      <c r="T234">
        <v>39</v>
      </c>
      <c r="U234">
        <v>1012.5</v>
      </c>
    </row>
    <row r="235" spans="1:21" x14ac:dyDescent="0.45">
      <c r="A235" s="1">
        <v>43699</v>
      </c>
      <c r="B235">
        <v>12.3</v>
      </c>
      <c r="C235">
        <v>18.600000000000001</v>
      </c>
      <c r="D235">
        <v>0</v>
      </c>
      <c r="E235">
        <v>7.2</v>
      </c>
      <c r="F235">
        <v>6.4</v>
      </c>
      <c r="G235" t="s">
        <v>51</v>
      </c>
      <c r="H235">
        <v>78</v>
      </c>
      <c r="I235" s="4">
        <v>0.3354166666666667</v>
      </c>
      <c r="J235">
        <v>16.600000000000001</v>
      </c>
      <c r="K235">
        <v>42</v>
      </c>
      <c r="L235">
        <v>2</v>
      </c>
      <c r="M235" t="s">
        <v>51</v>
      </c>
      <c r="N235">
        <v>39</v>
      </c>
      <c r="O235">
        <v>1011.8</v>
      </c>
      <c r="P235">
        <v>15.1</v>
      </c>
      <c r="Q235">
        <v>43</v>
      </c>
      <c r="R235">
        <v>6</v>
      </c>
      <c r="S235" t="s">
        <v>39</v>
      </c>
      <c r="T235">
        <v>31</v>
      </c>
      <c r="U235">
        <v>1015.4</v>
      </c>
    </row>
    <row r="236" spans="1:21" x14ac:dyDescent="0.45">
      <c r="A236" s="1">
        <v>43700</v>
      </c>
      <c r="B236">
        <v>6.9</v>
      </c>
      <c r="C236">
        <v>19.7</v>
      </c>
      <c r="D236">
        <v>0</v>
      </c>
      <c r="E236">
        <v>6.8</v>
      </c>
      <c r="F236">
        <v>7.3</v>
      </c>
      <c r="G236" t="s">
        <v>51</v>
      </c>
      <c r="H236">
        <v>35</v>
      </c>
      <c r="I236" s="4">
        <v>0.19791666666666666</v>
      </c>
      <c r="J236">
        <v>9.9</v>
      </c>
      <c r="K236">
        <v>48</v>
      </c>
      <c r="L236">
        <v>7</v>
      </c>
      <c r="M236" t="s">
        <v>51</v>
      </c>
      <c r="N236">
        <v>26</v>
      </c>
      <c r="O236">
        <v>1027.5999999999999</v>
      </c>
      <c r="P236">
        <v>18.2</v>
      </c>
      <c r="Q236">
        <v>36</v>
      </c>
      <c r="R236">
        <v>0</v>
      </c>
      <c r="S236" t="s">
        <v>44</v>
      </c>
      <c r="T236">
        <v>17</v>
      </c>
      <c r="U236">
        <v>1024</v>
      </c>
    </row>
    <row r="237" spans="1:21" x14ac:dyDescent="0.45">
      <c r="A237" s="1">
        <v>43701</v>
      </c>
      <c r="B237">
        <v>6.6</v>
      </c>
      <c r="C237">
        <v>25.5</v>
      </c>
      <c r="D237">
        <v>0</v>
      </c>
      <c r="E237">
        <v>4.5999999999999996</v>
      </c>
      <c r="F237">
        <v>10.4</v>
      </c>
      <c r="G237" t="s">
        <v>51</v>
      </c>
      <c r="H237">
        <v>30</v>
      </c>
      <c r="I237" s="4">
        <v>0.53680555555555554</v>
      </c>
      <c r="J237">
        <v>11.5</v>
      </c>
      <c r="K237">
        <v>51</v>
      </c>
      <c r="L237">
        <v>0</v>
      </c>
      <c r="M237" t="s">
        <v>42</v>
      </c>
      <c r="N237">
        <v>9</v>
      </c>
      <c r="O237">
        <v>1021.1</v>
      </c>
      <c r="P237">
        <v>24.9</v>
      </c>
      <c r="Q237">
        <v>16</v>
      </c>
      <c r="R237">
        <v>0</v>
      </c>
      <c r="S237" t="s">
        <v>42</v>
      </c>
      <c r="T237">
        <v>17</v>
      </c>
      <c r="U237">
        <v>1014.8</v>
      </c>
    </row>
    <row r="238" spans="1:21" x14ac:dyDescent="0.45">
      <c r="A238" s="1">
        <v>43702</v>
      </c>
      <c r="B238">
        <v>10.1</v>
      </c>
      <c r="C238">
        <v>22.9</v>
      </c>
      <c r="D238">
        <v>0</v>
      </c>
      <c r="E238">
        <v>5.8</v>
      </c>
      <c r="F238">
        <v>8.9</v>
      </c>
      <c r="G238" t="s">
        <v>47</v>
      </c>
      <c r="H238">
        <v>43</v>
      </c>
      <c r="I238" s="4">
        <v>0.57152777777777775</v>
      </c>
      <c r="J238">
        <v>14.7</v>
      </c>
      <c r="K238">
        <v>45</v>
      </c>
      <c r="L238">
        <v>0</v>
      </c>
      <c r="M238" t="s">
        <v>42</v>
      </c>
      <c r="N238">
        <v>15</v>
      </c>
      <c r="O238">
        <v>1017.5</v>
      </c>
      <c r="P238">
        <v>18.899999999999999</v>
      </c>
      <c r="Q238">
        <v>53</v>
      </c>
      <c r="R238">
        <v>3</v>
      </c>
      <c r="S238" t="s">
        <v>46</v>
      </c>
      <c r="T238">
        <v>28</v>
      </c>
      <c r="U238">
        <v>1017.4</v>
      </c>
    </row>
    <row r="239" spans="1:21" x14ac:dyDescent="0.45">
      <c r="A239" s="1">
        <v>43703</v>
      </c>
      <c r="B239">
        <v>13.4</v>
      </c>
      <c r="C239">
        <v>15.8</v>
      </c>
      <c r="D239">
        <v>0</v>
      </c>
      <c r="E239">
        <v>3</v>
      </c>
      <c r="F239">
        <v>1.3</v>
      </c>
      <c r="G239" t="s">
        <v>40</v>
      </c>
      <c r="H239">
        <v>35</v>
      </c>
      <c r="I239" s="4">
        <v>0.8534722222222223</v>
      </c>
      <c r="J239">
        <v>13.8</v>
      </c>
      <c r="K239">
        <v>83</v>
      </c>
      <c r="L239">
        <v>7</v>
      </c>
      <c r="M239" t="s">
        <v>38</v>
      </c>
      <c r="N239">
        <v>17</v>
      </c>
      <c r="O239">
        <v>1023</v>
      </c>
      <c r="P239">
        <v>15.2</v>
      </c>
      <c r="Q239">
        <v>74</v>
      </c>
      <c r="R239">
        <v>7</v>
      </c>
      <c r="S239" t="s">
        <v>46</v>
      </c>
      <c r="T239">
        <v>13</v>
      </c>
      <c r="U239">
        <v>1021.3</v>
      </c>
    </row>
    <row r="240" spans="1:21" x14ac:dyDescent="0.45">
      <c r="A240" s="1">
        <v>43704</v>
      </c>
      <c r="B240">
        <v>12.5</v>
      </c>
      <c r="C240">
        <v>17.5</v>
      </c>
      <c r="D240">
        <v>3.8</v>
      </c>
      <c r="E240">
        <v>3</v>
      </c>
      <c r="F240">
        <v>4.2</v>
      </c>
      <c r="G240" t="s">
        <v>46</v>
      </c>
      <c r="H240">
        <v>35</v>
      </c>
      <c r="I240" s="4">
        <v>0.55277777777777781</v>
      </c>
      <c r="J240">
        <v>15.6</v>
      </c>
      <c r="K240">
        <v>72</v>
      </c>
      <c r="L240">
        <v>7</v>
      </c>
      <c r="M240" t="s">
        <v>46</v>
      </c>
      <c r="N240">
        <v>13</v>
      </c>
      <c r="O240">
        <v>1023.1</v>
      </c>
      <c r="P240">
        <v>16.899999999999999</v>
      </c>
      <c r="Q240">
        <v>69</v>
      </c>
      <c r="R240">
        <v>7</v>
      </c>
      <c r="S240" t="s">
        <v>38</v>
      </c>
      <c r="T240">
        <v>15</v>
      </c>
      <c r="U240">
        <v>1021.2</v>
      </c>
    </row>
    <row r="241" spans="1:21" x14ac:dyDescent="0.45">
      <c r="A241" s="1">
        <v>43705</v>
      </c>
      <c r="B241">
        <v>9.8000000000000007</v>
      </c>
      <c r="C241">
        <v>21.1</v>
      </c>
      <c r="D241">
        <v>0.4</v>
      </c>
      <c r="E241">
        <v>2.4</v>
      </c>
      <c r="F241">
        <v>10.199999999999999</v>
      </c>
      <c r="G241" t="s">
        <v>53</v>
      </c>
      <c r="H241">
        <v>30</v>
      </c>
      <c r="I241" s="4">
        <v>0.99791666666666667</v>
      </c>
      <c r="J241">
        <v>13.5</v>
      </c>
      <c r="K241">
        <v>74</v>
      </c>
      <c r="L241">
        <v>1</v>
      </c>
      <c r="M241" t="s">
        <v>42</v>
      </c>
      <c r="N241">
        <v>15</v>
      </c>
      <c r="O241">
        <v>1021.5</v>
      </c>
      <c r="P241">
        <v>18.5</v>
      </c>
      <c r="Q241">
        <v>59</v>
      </c>
      <c r="R241">
        <v>2</v>
      </c>
      <c r="S241" t="s">
        <v>44</v>
      </c>
      <c r="T241">
        <v>20</v>
      </c>
      <c r="U241">
        <v>1016.2</v>
      </c>
    </row>
    <row r="242" spans="1:21" x14ac:dyDescent="0.45">
      <c r="A242" s="1">
        <v>43706</v>
      </c>
      <c r="B242">
        <v>10.7</v>
      </c>
      <c r="C242">
        <v>14.5</v>
      </c>
      <c r="D242">
        <v>0.2</v>
      </c>
      <c r="E242">
        <v>2.6</v>
      </c>
      <c r="F242">
        <v>0</v>
      </c>
      <c r="G242" t="s">
        <v>46</v>
      </c>
      <c r="H242">
        <v>57</v>
      </c>
      <c r="I242" s="4">
        <v>0.9506944444444444</v>
      </c>
      <c r="J242">
        <v>14.4</v>
      </c>
      <c r="K242">
        <v>69</v>
      </c>
      <c r="L242">
        <v>7</v>
      </c>
      <c r="M242" t="s">
        <v>38</v>
      </c>
      <c r="N242">
        <v>30</v>
      </c>
      <c r="O242">
        <v>1022.8</v>
      </c>
      <c r="P242">
        <v>12.5</v>
      </c>
      <c r="Q242">
        <v>85</v>
      </c>
      <c r="R242">
        <v>8</v>
      </c>
      <c r="S242" t="s">
        <v>39</v>
      </c>
      <c r="T242">
        <v>20</v>
      </c>
      <c r="U242">
        <v>1022.3</v>
      </c>
    </row>
    <row r="243" spans="1:21" x14ac:dyDescent="0.45">
      <c r="A243" s="1">
        <v>43707</v>
      </c>
      <c r="B243">
        <v>11.1</v>
      </c>
      <c r="C243">
        <v>14.8</v>
      </c>
      <c r="D243">
        <v>43</v>
      </c>
      <c r="E243">
        <v>6.4</v>
      </c>
      <c r="F243">
        <v>0.1</v>
      </c>
      <c r="G243" t="s">
        <v>46</v>
      </c>
      <c r="H243">
        <v>56</v>
      </c>
      <c r="I243" s="4">
        <v>0.50486111111111109</v>
      </c>
      <c r="J243">
        <v>13.2</v>
      </c>
      <c r="K243">
        <v>78</v>
      </c>
      <c r="L243">
        <v>8</v>
      </c>
      <c r="M243" t="s">
        <v>39</v>
      </c>
      <c r="N243">
        <v>22</v>
      </c>
      <c r="O243">
        <v>1025.0999999999999</v>
      </c>
      <c r="P243">
        <v>12.9</v>
      </c>
      <c r="Q243">
        <v>85</v>
      </c>
      <c r="R243">
        <v>8</v>
      </c>
      <c r="S243" t="s">
        <v>46</v>
      </c>
      <c r="T243">
        <v>24</v>
      </c>
      <c r="U243">
        <v>1023.6</v>
      </c>
    </row>
    <row r="244" spans="1:21" x14ac:dyDescent="0.45">
      <c r="A244" s="1">
        <v>43708</v>
      </c>
      <c r="B244">
        <v>11.9</v>
      </c>
      <c r="C244">
        <v>17.3</v>
      </c>
      <c r="D244">
        <v>22.4</v>
      </c>
      <c r="E244">
        <v>2.8</v>
      </c>
      <c r="F244">
        <v>0</v>
      </c>
      <c r="G244" t="s">
        <v>46</v>
      </c>
      <c r="H244">
        <v>41</v>
      </c>
      <c r="I244" s="4">
        <v>8.3333333333333329E-2</v>
      </c>
      <c r="J244">
        <v>14.5</v>
      </c>
      <c r="K244">
        <v>79</v>
      </c>
      <c r="L244">
        <v>6</v>
      </c>
      <c r="M244" t="s">
        <v>38</v>
      </c>
      <c r="N244">
        <v>15</v>
      </c>
      <c r="O244">
        <v>1025.2</v>
      </c>
      <c r="P244">
        <v>15.6</v>
      </c>
      <c r="Q244">
        <v>72</v>
      </c>
      <c r="R244">
        <v>7</v>
      </c>
      <c r="S244" t="s">
        <v>38</v>
      </c>
      <c r="T244">
        <v>20</v>
      </c>
      <c r="U244">
        <v>1022.1</v>
      </c>
    </row>
    <row r="245" spans="1:21" x14ac:dyDescent="0.45">
      <c r="A245" s="1">
        <v>43709</v>
      </c>
      <c r="B245">
        <v>9.9</v>
      </c>
      <c r="C245">
        <v>23.4</v>
      </c>
      <c r="D245">
        <v>0</v>
      </c>
      <c r="E245">
        <v>2.8</v>
      </c>
      <c r="F245">
        <v>10.7</v>
      </c>
      <c r="G245" t="s">
        <v>45</v>
      </c>
      <c r="H245">
        <v>31</v>
      </c>
      <c r="I245" s="4">
        <v>0.77986111111111101</v>
      </c>
      <c r="J245">
        <v>13.6</v>
      </c>
      <c r="K245">
        <v>65</v>
      </c>
      <c r="L245">
        <v>1</v>
      </c>
      <c r="M245" t="s">
        <v>42</v>
      </c>
      <c r="N245">
        <v>20</v>
      </c>
      <c r="O245">
        <v>1022.4</v>
      </c>
      <c r="P245">
        <v>19.899999999999999</v>
      </c>
      <c r="Q245">
        <v>52</v>
      </c>
      <c r="R245">
        <v>1</v>
      </c>
      <c r="S245" t="s">
        <v>44</v>
      </c>
      <c r="T245">
        <v>19</v>
      </c>
      <c r="U245">
        <v>1018.1</v>
      </c>
    </row>
    <row r="246" spans="1:21" x14ac:dyDescent="0.45">
      <c r="A246" s="1">
        <v>43710</v>
      </c>
      <c r="B246">
        <v>11.8</v>
      </c>
      <c r="C246">
        <v>20.6</v>
      </c>
      <c r="D246">
        <v>0</v>
      </c>
      <c r="E246">
        <v>5</v>
      </c>
      <c r="F246">
        <v>10.7</v>
      </c>
      <c r="G246" t="s">
        <v>46</v>
      </c>
      <c r="H246">
        <v>48</v>
      </c>
      <c r="I246" s="4">
        <v>0.56666666666666665</v>
      </c>
      <c r="J246">
        <v>15.2</v>
      </c>
      <c r="K246">
        <v>58</v>
      </c>
      <c r="L246">
        <v>1</v>
      </c>
      <c r="M246" t="s">
        <v>42</v>
      </c>
      <c r="N246">
        <v>24</v>
      </c>
      <c r="O246">
        <v>1018.3</v>
      </c>
      <c r="P246">
        <v>18.899999999999999</v>
      </c>
      <c r="Q246">
        <v>50</v>
      </c>
      <c r="R246">
        <v>1</v>
      </c>
      <c r="S246" t="s">
        <v>39</v>
      </c>
      <c r="T246">
        <v>28</v>
      </c>
      <c r="U246">
        <v>1017.4</v>
      </c>
    </row>
    <row r="247" spans="1:21" x14ac:dyDescent="0.45">
      <c r="A247" s="1">
        <v>43711</v>
      </c>
      <c r="B247">
        <v>10.6</v>
      </c>
      <c r="C247">
        <v>23.2</v>
      </c>
      <c r="D247">
        <v>0</v>
      </c>
      <c r="E247">
        <v>3.2</v>
      </c>
      <c r="F247">
        <v>10.6</v>
      </c>
      <c r="G247" t="s">
        <v>42</v>
      </c>
      <c r="H247">
        <v>26</v>
      </c>
      <c r="I247" s="4">
        <v>0.30277777777777776</v>
      </c>
      <c r="J247">
        <v>15.5</v>
      </c>
      <c r="K247">
        <v>59</v>
      </c>
      <c r="L247">
        <v>1</v>
      </c>
      <c r="M247" t="s">
        <v>42</v>
      </c>
      <c r="N247">
        <v>17</v>
      </c>
      <c r="O247">
        <v>1018</v>
      </c>
      <c r="P247">
        <v>21.9</v>
      </c>
      <c r="Q247">
        <v>32</v>
      </c>
      <c r="R247">
        <v>1</v>
      </c>
      <c r="S247" t="s">
        <v>44</v>
      </c>
      <c r="T247">
        <v>19</v>
      </c>
      <c r="U247">
        <v>1014.3</v>
      </c>
    </row>
    <row r="248" spans="1:21" x14ac:dyDescent="0.45">
      <c r="A248" s="1">
        <v>43712</v>
      </c>
      <c r="B248">
        <v>10.4</v>
      </c>
      <c r="C248">
        <v>27.7</v>
      </c>
      <c r="D248">
        <v>0</v>
      </c>
      <c r="E248">
        <v>4</v>
      </c>
      <c r="F248">
        <v>10.199999999999999</v>
      </c>
      <c r="G248" t="s">
        <v>51</v>
      </c>
      <c r="H248">
        <v>44</v>
      </c>
      <c r="I248" s="4">
        <v>0.7583333333333333</v>
      </c>
      <c r="J248">
        <v>15.2</v>
      </c>
      <c r="K248">
        <v>53</v>
      </c>
      <c r="L248">
        <v>0</v>
      </c>
      <c r="M248" t="s">
        <v>51</v>
      </c>
      <c r="N248">
        <v>15</v>
      </c>
      <c r="O248">
        <v>1015.9</v>
      </c>
      <c r="P248">
        <v>26.8</v>
      </c>
      <c r="Q248">
        <v>19</v>
      </c>
      <c r="R248">
        <v>1</v>
      </c>
      <c r="S248" t="s">
        <v>43</v>
      </c>
      <c r="T248">
        <v>7</v>
      </c>
      <c r="U248">
        <v>1010.8</v>
      </c>
    </row>
    <row r="249" spans="1:21" x14ac:dyDescent="0.45">
      <c r="A249" s="1">
        <v>43713</v>
      </c>
      <c r="B249">
        <v>14.9</v>
      </c>
      <c r="C249">
        <v>20.8</v>
      </c>
      <c r="D249">
        <v>0</v>
      </c>
      <c r="E249">
        <v>7.2</v>
      </c>
      <c r="F249">
        <v>10.1</v>
      </c>
      <c r="G249" t="s">
        <v>39</v>
      </c>
      <c r="H249">
        <v>30</v>
      </c>
      <c r="I249" s="4">
        <v>0.16597222222222222</v>
      </c>
      <c r="J249">
        <v>17.600000000000001</v>
      </c>
      <c r="K249">
        <v>59</v>
      </c>
      <c r="L249">
        <v>1</v>
      </c>
      <c r="M249" t="s">
        <v>42</v>
      </c>
      <c r="N249">
        <v>13</v>
      </c>
      <c r="O249">
        <v>1016.9</v>
      </c>
      <c r="P249">
        <v>20.3</v>
      </c>
      <c r="Q249">
        <v>56</v>
      </c>
      <c r="R249">
        <v>1</v>
      </c>
      <c r="S249" t="s">
        <v>43</v>
      </c>
      <c r="T249">
        <v>17</v>
      </c>
      <c r="U249">
        <v>1013.4</v>
      </c>
    </row>
    <row r="250" spans="1:21" x14ac:dyDescent="0.45">
      <c r="A250" s="1">
        <v>43714</v>
      </c>
      <c r="B250">
        <v>14.4</v>
      </c>
      <c r="C250">
        <v>28.8</v>
      </c>
      <c r="D250">
        <v>0</v>
      </c>
      <c r="E250">
        <v>3.8</v>
      </c>
      <c r="F250">
        <v>6.9</v>
      </c>
      <c r="G250" t="s">
        <v>51</v>
      </c>
      <c r="H250">
        <v>91</v>
      </c>
      <c r="I250" s="4">
        <v>0.79583333333333339</v>
      </c>
      <c r="J250">
        <v>19.899999999999999</v>
      </c>
      <c r="K250">
        <v>56</v>
      </c>
      <c r="L250">
        <v>2</v>
      </c>
      <c r="M250" t="s">
        <v>45</v>
      </c>
      <c r="N250">
        <v>24</v>
      </c>
      <c r="O250">
        <v>1007.2</v>
      </c>
      <c r="P250">
        <v>22</v>
      </c>
      <c r="Q250">
        <v>59</v>
      </c>
      <c r="R250">
        <v>7</v>
      </c>
      <c r="S250" t="s">
        <v>41</v>
      </c>
      <c r="T250">
        <v>11</v>
      </c>
      <c r="U250">
        <v>997.5</v>
      </c>
    </row>
    <row r="251" spans="1:21" x14ac:dyDescent="0.45">
      <c r="A251" s="1">
        <v>43715</v>
      </c>
      <c r="B251">
        <v>11</v>
      </c>
      <c r="C251">
        <v>19.2</v>
      </c>
      <c r="D251">
        <v>0.2</v>
      </c>
      <c r="E251">
        <v>8</v>
      </c>
      <c r="F251">
        <v>10.9</v>
      </c>
      <c r="G251" t="s">
        <v>51</v>
      </c>
      <c r="H251">
        <v>74</v>
      </c>
      <c r="I251" s="4">
        <v>0.4284722222222222</v>
      </c>
      <c r="J251">
        <v>15.6</v>
      </c>
      <c r="K251">
        <v>34</v>
      </c>
      <c r="L251">
        <v>1</v>
      </c>
      <c r="M251" t="s">
        <v>42</v>
      </c>
      <c r="N251">
        <v>35</v>
      </c>
      <c r="O251">
        <v>1007.2</v>
      </c>
      <c r="P251">
        <v>17.8</v>
      </c>
      <c r="Q251">
        <v>23</v>
      </c>
      <c r="R251">
        <v>0</v>
      </c>
      <c r="S251" t="s">
        <v>51</v>
      </c>
      <c r="T251">
        <v>41</v>
      </c>
      <c r="U251">
        <v>1006.5</v>
      </c>
    </row>
    <row r="252" spans="1:21" x14ac:dyDescent="0.45">
      <c r="A252" s="1">
        <v>43716</v>
      </c>
      <c r="B252">
        <v>11.7</v>
      </c>
      <c r="C252">
        <v>19.899999999999999</v>
      </c>
      <c r="D252">
        <v>0.2</v>
      </c>
      <c r="E252">
        <v>8</v>
      </c>
      <c r="F252">
        <v>10.8</v>
      </c>
      <c r="G252" t="s">
        <v>51</v>
      </c>
      <c r="H252">
        <v>67</v>
      </c>
      <c r="I252" s="4">
        <v>0.34722222222222227</v>
      </c>
      <c r="J252">
        <v>13.8</v>
      </c>
      <c r="K252">
        <v>32</v>
      </c>
      <c r="L252">
        <v>1</v>
      </c>
      <c r="M252" t="s">
        <v>51</v>
      </c>
      <c r="N252">
        <v>43</v>
      </c>
      <c r="O252">
        <v>1012.7</v>
      </c>
      <c r="P252">
        <v>19.2</v>
      </c>
      <c r="Q252">
        <v>22</v>
      </c>
      <c r="R252">
        <v>1</v>
      </c>
      <c r="S252" t="s">
        <v>51</v>
      </c>
      <c r="T252">
        <v>24</v>
      </c>
      <c r="U252">
        <v>1009.4</v>
      </c>
    </row>
    <row r="253" spans="1:21" x14ac:dyDescent="0.45">
      <c r="A253" s="1">
        <v>43717</v>
      </c>
      <c r="B253">
        <v>11</v>
      </c>
      <c r="C253">
        <v>17.399999999999999</v>
      </c>
      <c r="D253">
        <v>0</v>
      </c>
      <c r="E253">
        <v>5</v>
      </c>
      <c r="F253">
        <v>8</v>
      </c>
      <c r="G253" t="s">
        <v>51</v>
      </c>
      <c r="H253">
        <v>57</v>
      </c>
      <c r="I253" s="4">
        <v>0.4597222222222222</v>
      </c>
      <c r="J253">
        <v>13.1</v>
      </c>
      <c r="K253">
        <v>36</v>
      </c>
      <c r="L253">
        <v>3</v>
      </c>
      <c r="M253" t="s">
        <v>51</v>
      </c>
      <c r="N253">
        <v>37</v>
      </c>
      <c r="O253">
        <v>1011</v>
      </c>
      <c r="P253">
        <v>16.3</v>
      </c>
      <c r="Q253">
        <v>36</v>
      </c>
      <c r="R253">
        <v>7</v>
      </c>
      <c r="S253" t="s">
        <v>39</v>
      </c>
      <c r="T253">
        <v>28</v>
      </c>
      <c r="U253">
        <v>1012.1</v>
      </c>
    </row>
    <row r="254" spans="1:21" x14ac:dyDescent="0.45">
      <c r="A254" s="1">
        <v>43718</v>
      </c>
      <c r="B254">
        <v>8.3000000000000007</v>
      </c>
      <c r="C254">
        <v>17.399999999999999</v>
      </c>
      <c r="D254">
        <v>0.2</v>
      </c>
      <c r="E254">
        <v>8.1999999999999993</v>
      </c>
      <c r="F254">
        <v>8.1999999999999993</v>
      </c>
      <c r="G254" t="s">
        <v>46</v>
      </c>
      <c r="H254">
        <v>54</v>
      </c>
      <c r="I254" s="4">
        <v>0.47361111111111115</v>
      </c>
      <c r="J254">
        <v>12.9</v>
      </c>
      <c r="K254">
        <v>44</v>
      </c>
      <c r="L254">
        <v>6</v>
      </c>
      <c r="M254" t="s">
        <v>39</v>
      </c>
      <c r="N254">
        <v>6</v>
      </c>
      <c r="O254">
        <v>1024.7</v>
      </c>
      <c r="P254">
        <v>16.7</v>
      </c>
      <c r="Q254">
        <v>48</v>
      </c>
      <c r="R254">
        <v>6</v>
      </c>
      <c r="S254" t="s">
        <v>39</v>
      </c>
      <c r="T254">
        <v>28</v>
      </c>
      <c r="U254">
        <v>1025</v>
      </c>
    </row>
    <row r="255" spans="1:21" x14ac:dyDescent="0.45">
      <c r="A255" s="1">
        <v>43719</v>
      </c>
      <c r="B255">
        <v>8.1</v>
      </c>
      <c r="C255">
        <v>19.2</v>
      </c>
      <c r="D255">
        <v>0</v>
      </c>
      <c r="E255">
        <v>4</v>
      </c>
      <c r="F255">
        <v>10.4</v>
      </c>
      <c r="G255" t="s">
        <v>51</v>
      </c>
      <c r="H255">
        <v>28</v>
      </c>
      <c r="I255" s="4">
        <v>0.3347222222222222</v>
      </c>
      <c r="J255">
        <v>13.2</v>
      </c>
      <c r="K255">
        <v>60</v>
      </c>
      <c r="L255">
        <v>5</v>
      </c>
      <c r="M255" t="s">
        <v>42</v>
      </c>
      <c r="N255">
        <v>13</v>
      </c>
      <c r="O255">
        <v>1031.5</v>
      </c>
      <c r="P255">
        <v>18.100000000000001</v>
      </c>
      <c r="Q255">
        <v>50</v>
      </c>
      <c r="R255">
        <v>1</v>
      </c>
      <c r="S255" t="s">
        <v>43</v>
      </c>
      <c r="T255">
        <v>19</v>
      </c>
      <c r="U255">
        <v>1027.9000000000001</v>
      </c>
    </row>
    <row r="256" spans="1:21" x14ac:dyDescent="0.45">
      <c r="A256" s="1">
        <v>43720</v>
      </c>
      <c r="B256">
        <v>9.1</v>
      </c>
      <c r="C256">
        <v>26.8</v>
      </c>
      <c r="D256">
        <v>0</v>
      </c>
      <c r="E256">
        <v>3.8</v>
      </c>
      <c r="F256">
        <v>7.5</v>
      </c>
      <c r="G256" t="s">
        <v>42</v>
      </c>
      <c r="H256">
        <v>33</v>
      </c>
      <c r="I256" s="4">
        <v>0.63472222222222219</v>
      </c>
      <c r="J256">
        <v>13.7</v>
      </c>
      <c r="K256">
        <v>65</v>
      </c>
      <c r="L256">
        <v>7</v>
      </c>
      <c r="M256" t="s">
        <v>51</v>
      </c>
      <c r="N256">
        <v>13</v>
      </c>
      <c r="O256">
        <v>1023.8</v>
      </c>
      <c r="P256">
        <v>25.5</v>
      </c>
      <c r="Q256">
        <v>14</v>
      </c>
      <c r="R256">
        <v>7</v>
      </c>
      <c r="S256" t="s">
        <v>42</v>
      </c>
      <c r="T256">
        <v>17</v>
      </c>
      <c r="U256">
        <v>1016.8</v>
      </c>
    </row>
    <row r="257" spans="1:21" x14ac:dyDescent="0.45">
      <c r="A257" s="1">
        <v>43721</v>
      </c>
      <c r="B257">
        <v>13.7</v>
      </c>
      <c r="C257">
        <v>19.600000000000001</v>
      </c>
      <c r="D257">
        <v>0</v>
      </c>
      <c r="E257">
        <v>6.4</v>
      </c>
      <c r="F257">
        <v>7.8</v>
      </c>
      <c r="G257" t="s">
        <v>39</v>
      </c>
      <c r="H257">
        <v>35</v>
      </c>
      <c r="I257" s="4">
        <v>0.13194444444444445</v>
      </c>
      <c r="J257">
        <v>17.2</v>
      </c>
      <c r="K257">
        <v>64</v>
      </c>
      <c r="L257">
        <v>5</v>
      </c>
      <c r="M257" t="s">
        <v>47</v>
      </c>
      <c r="N257">
        <v>20</v>
      </c>
      <c r="O257">
        <v>1024.7</v>
      </c>
      <c r="P257">
        <v>18.5</v>
      </c>
      <c r="Q257">
        <v>56</v>
      </c>
      <c r="R257">
        <v>3</v>
      </c>
      <c r="S257" t="s">
        <v>43</v>
      </c>
      <c r="T257">
        <v>17</v>
      </c>
      <c r="U257">
        <v>1020.3</v>
      </c>
    </row>
    <row r="258" spans="1:21" x14ac:dyDescent="0.45">
      <c r="A258" s="1">
        <v>43722</v>
      </c>
      <c r="B258">
        <v>11.7</v>
      </c>
      <c r="C258">
        <v>20.5</v>
      </c>
      <c r="D258">
        <v>0</v>
      </c>
      <c r="E258">
        <v>4.8</v>
      </c>
      <c r="F258">
        <v>10.3</v>
      </c>
      <c r="G258" t="s">
        <v>50</v>
      </c>
      <c r="H258">
        <v>37</v>
      </c>
      <c r="I258" s="4">
        <v>0.29097222222222224</v>
      </c>
      <c r="J258">
        <v>18.899999999999999</v>
      </c>
      <c r="K258">
        <v>48</v>
      </c>
      <c r="L258">
        <v>2</v>
      </c>
      <c r="M258" t="s">
        <v>38</v>
      </c>
      <c r="N258">
        <v>15</v>
      </c>
      <c r="O258">
        <v>1023.5</v>
      </c>
      <c r="P258">
        <v>18.899999999999999</v>
      </c>
      <c r="Q258">
        <v>46</v>
      </c>
      <c r="R258">
        <v>1</v>
      </c>
      <c r="S258" t="s">
        <v>40</v>
      </c>
      <c r="T258">
        <v>20</v>
      </c>
      <c r="U258">
        <v>1022</v>
      </c>
    </row>
    <row r="259" spans="1:21" x14ac:dyDescent="0.45">
      <c r="A259" s="1">
        <v>43723</v>
      </c>
      <c r="B259">
        <v>9.5</v>
      </c>
      <c r="C259">
        <v>27.7</v>
      </c>
      <c r="D259">
        <v>0</v>
      </c>
      <c r="E259">
        <v>5.2</v>
      </c>
      <c r="F259">
        <v>10.6</v>
      </c>
      <c r="G259" t="s">
        <v>45</v>
      </c>
      <c r="H259">
        <v>28</v>
      </c>
      <c r="I259" s="4">
        <v>0.67222222222222217</v>
      </c>
      <c r="J259">
        <v>16.7</v>
      </c>
      <c r="K259">
        <v>52</v>
      </c>
      <c r="L259">
        <v>1</v>
      </c>
      <c r="M259" t="s">
        <v>42</v>
      </c>
      <c r="N259">
        <v>17</v>
      </c>
      <c r="O259">
        <v>1022.7</v>
      </c>
      <c r="P259">
        <v>22.9</v>
      </c>
      <c r="Q259">
        <v>37</v>
      </c>
      <c r="R259">
        <v>7</v>
      </c>
      <c r="S259" t="s">
        <v>44</v>
      </c>
      <c r="T259">
        <v>13</v>
      </c>
      <c r="U259">
        <v>1018</v>
      </c>
    </row>
    <row r="260" spans="1:21" x14ac:dyDescent="0.45">
      <c r="A260" s="1">
        <v>43724</v>
      </c>
      <c r="B260">
        <v>15.7</v>
      </c>
      <c r="C260">
        <v>27</v>
      </c>
      <c r="D260">
        <v>0</v>
      </c>
      <c r="E260">
        <v>6.2</v>
      </c>
      <c r="F260">
        <v>2.4</v>
      </c>
      <c r="G260" t="s">
        <v>46</v>
      </c>
      <c r="H260">
        <v>74</v>
      </c>
      <c r="I260" s="4">
        <v>0.62013888888888891</v>
      </c>
      <c r="J260">
        <v>22.7</v>
      </c>
      <c r="K260">
        <v>16</v>
      </c>
      <c r="L260">
        <v>7</v>
      </c>
      <c r="M260" t="s">
        <v>51</v>
      </c>
      <c r="N260">
        <v>7</v>
      </c>
      <c r="O260">
        <v>1015.3</v>
      </c>
      <c r="P260">
        <v>19.399999999999999</v>
      </c>
      <c r="Q260">
        <v>66</v>
      </c>
      <c r="R260">
        <v>7</v>
      </c>
      <c r="S260" t="s">
        <v>39</v>
      </c>
      <c r="T260">
        <v>50</v>
      </c>
      <c r="U260">
        <v>1014</v>
      </c>
    </row>
    <row r="261" spans="1:21" x14ac:dyDescent="0.45">
      <c r="A261" s="1">
        <v>43725</v>
      </c>
      <c r="B261">
        <v>8.8000000000000007</v>
      </c>
      <c r="C261">
        <v>14.6</v>
      </c>
      <c r="D261">
        <v>19.2</v>
      </c>
      <c r="E261">
        <v>4.2</v>
      </c>
      <c r="F261">
        <v>0</v>
      </c>
      <c r="G261" t="s">
        <v>47</v>
      </c>
      <c r="H261">
        <v>67</v>
      </c>
      <c r="I261" s="4">
        <v>0.7729166666666667</v>
      </c>
      <c r="J261">
        <v>10.7</v>
      </c>
      <c r="K261">
        <v>90</v>
      </c>
      <c r="L261">
        <v>8</v>
      </c>
      <c r="M261" t="s">
        <v>38</v>
      </c>
      <c r="N261">
        <v>20</v>
      </c>
      <c r="O261">
        <v>1022</v>
      </c>
      <c r="P261">
        <v>13.9</v>
      </c>
      <c r="Q261">
        <v>88</v>
      </c>
      <c r="R261">
        <v>8</v>
      </c>
      <c r="S261" t="s">
        <v>47</v>
      </c>
      <c r="T261">
        <v>28</v>
      </c>
      <c r="U261">
        <v>1020.4</v>
      </c>
    </row>
    <row r="262" spans="1:21" x14ac:dyDescent="0.45">
      <c r="A262" s="1">
        <v>43726</v>
      </c>
      <c r="B262">
        <v>10.6</v>
      </c>
      <c r="C262">
        <v>17.899999999999999</v>
      </c>
      <c r="D262">
        <v>65.599999999999994</v>
      </c>
      <c r="F262">
        <v>0.1</v>
      </c>
      <c r="G262" t="s">
        <v>46</v>
      </c>
      <c r="H262">
        <v>57</v>
      </c>
      <c r="I262" s="4">
        <v>0.4152777777777778</v>
      </c>
      <c r="J262">
        <v>14.5</v>
      </c>
      <c r="K262">
        <v>89</v>
      </c>
      <c r="L262">
        <v>8</v>
      </c>
      <c r="M262" t="s">
        <v>46</v>
      </c>
      <c r="N262">
        <v>35</v>
      </c>
      <c r="O262">
        <v>1025.4000000000001</v>
      </c>
      <c r="P262">
        <v>17.2</v>
      </c>
      <c r="Q262">
        <v>88</v>
      </c>
      <c r="R262">
        <v>8</v>
      </c>
      <c r="S262" t="s">
        <v>47</v>
      </c>
      <c r="T262">
        <v>13</v>
      </c>
      <c r="U262">
        <v>1023.9</v>
      </c>
    </row>
    <row r="263" spans="1:21" x14ac:dyDescent="0.45">
      <c r="A263" s="1">
        <v>43727</v>
      </c>
      <c r="B263">
        <v>14.5</v>
      </c>
      <c r="C263">
        <v>20.6</v>
      </c>
      <c r="D263">
        <v>27</v>
      </c>
      <c r="E263">
        <v>4.4000000000000004</v>
      </c>
      <c r="F263">
        <v>5.4</v>
      </c>
      <c r="G263" t="s">
        <v>44</v>
      </c>
      <c r="H263">
        <v>35</v>
      </c>
      <c r="I263" s="4">
        <v>0.7090277777777777</v>
      </c>
      <c r="J263">
        <v>16.3</v>
      </c>
      <c r="K263">
        <v>88</v>
      </c>
      <c r="L263">
        <v>7</v>
      </c>
      <c r="M263" t="s">
        <v>47</v>
      </c>
      <c r="N263">
        <v>2</v>
      </c>
      <c r="O263">
        <v>1027.2</v>
      </c>
      <c r="P263">
        <v>20.6</v>
      </c>
      <c r="Q263">
        <v>68</v>
      </c>
      <c r="R263">
        <v>6</v>
      </c>
      <c r="S263" t="s">
        <v>43</v>
      </c>
      <c r="T263">
        <v>22</v>
      </c>
      <c r="U263">
        <v>1024.9000000000001</v>
      </c>
    </row>
    <row r="264" spans="1:21" x14ac:dyDescent="0.45">
      <c r="A264" s="1">
        <v>43728</v>
      </c>
      <c r="B264">
        <v>16.3</v>
      </c>
      <c r="C264">
        <v>20.6</v>
      </c>
      <c r="D264">
        <v>0.2</v>
      </c>
      <c r="E264">
        <v>2.6</v>
      </c>
      <c r="F264">
        <v>9.1</v>
      </c>
      <c r="G264" t="s">
        <v>44</v>
      </c>
      <c r="H264">
        <v>46</v>
      </c>
      <c r="I264" s="4">
        <v>0.4694444444444445</v>
      </c>
      <c r="J264">
        <v>19.7</v>
      </c>
      <c r="K264">
        <v>68</v>
      </c>
      <c r="L264">
        <v>7</v>
      </c>
      <c r="M264" t="s">
        <v>41</v>
      </c>
      <c r="N264">
        <v>19</v>
      </c>
      <c r="O264">
        <v>1027.0999999999999</v>
      </c>
      <c r="P264">
        <v>20</v>
      </c>
      <c r="Q264">
        <v>68</v>
      </c>
      <c r="R264">
        <v>3</v>
      </c>
      <c r="S264" t="s">
        <v>41</v>
      </c>
      <c r="T264">
        <v>22</v>
      </c>
      <c r="U264">
        <v>1023</v>
      </c>
    </row>
    <row r="265" spans="1:21" x14ac:dyDescent="0.45">
      <c r="A265" s="1">
        <v>43729</v>
      </c>
      <c r="B265">
        <v>17.5</v>
      </c>
      <c r="C265">
        <v>23</v>
      </c>
      <c r="D265">
        <v>0</v>
      </c>
      <c r="E265">
        <v>6.2</v>
      </c>
      <c r="F265">
        <v>4.3</v>
      </c>
      <c r="G265" t="s">
        <v>41</v>
      </c>
      <c r="H265">
        <v>43</v>
      </c>
      <c r="I265" s="4">
        <v>0.55486111111111114</v>
      </c>
      <c r="J265">
        <v>19</v>
      </c>
      <c r="K265">
        <v>72</v>
      </c>
      <c r="L265">
        <v>7</v>
      </c>
      <c r="M265" t="s">
        <v>45</v>
      </c>
      <c r="N265">
        <v>19</v>
      </c>
      <c r="O265">
        <v>1022.3</v>
      </c>
      <c r="P265">
        <v>21.7</v>
      </c>
      <c r="Q265">
        <v>64</v>
      </c>
      <c r="R265">
        <v>6</v>
      </c>
      <c r="S265" t="s">
        <v>41</v>
      </c>
      <c r="T265">
        <v>26</v>
      </c>
      <c r="U265">
        <v>1017.5</v>
      </c>
    </row>
    <row r="266" spans="1:21" x14ac:dyDescent="0.45">
      <c r="A266" s="1">
        <v>43730</v>
      </c>
      <c r="B266">
        <v>18.399999999999999</v>
      </c>
      <c r="C266">
        <v>22.5</v>
      </c>
      <c r="D266">
        <v>0.2</v>
      </c>
      <c r="E266">
        <v>4.8</v>
      </c>
      <c r="F266">
        <v>7.1</v>
      </c>
      <c r="J266">
        <v>19.2</v>
      </c>
      <c r="K266">
        <v>62</v>
      </c>
      <c r="L266">
        <v>5</v>
      </c>
      <c r="M266" t="s">
        <v>53</v>
      </c>
      <c r="N266">
        <v>13</v>
      </c>
      <c r="O266">
        <v>1021.2</v>
      </c>
      <c r="P266">
        <v>20.3</v>
      </c>
      <c r="Q266">
        <v>44</v>
      </c>
      <c r="R266">
        <v>3</v>
      </c>
      <c r="S266" t="s">
        <v>40</v>
      </c>
      <c r="T266">
        <v>24</v>
      </c>
      <c r="U266">
        <v>1019.5</v>
      </c>
    </row>
    <row r="267" spans="1:21" x14ac:dyDescent="0.45">
      <c r="A267" s="1">
        <v>43731</v>
      </c>
      <c r="B267">
        <v>12.4</v>
      </c>
      <c r="C267">
        <v>22.4</v>
      </c>
      <c r="D267">
        <v>0</v>
      </c>
      <c r="E267">
        <v>6.2</v>
      </c>
      <c r="F267">
        <v>7.6</v>
      </c>
      <c r="G267" t="s">
        <v>51</v>
      </c>
      <c r="H267">
        <v>44</v>
      </c>
      <c r="I267" s="4">
        <v>0.74861111111111101</v>
      </c>
      <c r="J267">
        <v>17</v>
      </c>
      <c r="K267">
        <v>44</v>
      </c>
      <c r="L267">
        <v>1</v>
      </c>
      <c r="M267" t="s">
        <v>42</v>
      </c>
      <c r="N267">
        <v>9</v>
      </c>
      <c r="O267">
        <v>1023.3</v>
      </c>
      <c r="P267">
        <v>18.2</v>
      </c>
      <c r="Q267">
        <v>36</v>
      </c>
      <c r="R267">
        <v>7</v>
      </c>
      <c r="S267" t="s">
        <v>40</v>
      </c>
      <c r="T267">
        <v>17</v>
      </c>
      <c r="U267">
        <v>1020.4</v>
      </c>
    </row>
    <row r="268" spans="1:21" x14ac:dyDescent="0.45">
      <c r="A268" s="1">
        <v>43732</v>
      </c>
      <c r="B268">
        <v>9.5</v>
      </c>
      <c r="C268">
        <v>20.7</v>
      </c>
      <c r="D268">
        <v>0</v>
      </c>
      <c r="E268">
        <v>5</v>
      </c>
      <c r="F268">
        <v>11.1</v>
      </c>
      <c r="G268" t="s">
        <v>43</v>
      </c>
      <c r="H268">
        <v>33</v>
      </c>
      <c r="I268" s="4">
        <v>0.61527777777777781</v>
      </c>
      <c r="J268">
        <v>15.5</v>
      </c>
      <c r="K268">
        <v>39</v>
      </c>
      <c r="L268">
        <v>1</v>
      </c>
      <c r="M268" t="s">
        <v>42</v>
      </c>
      <c r="N268">
        <v>19</v>
      </c>
      <c r="O268">
        <v>1027.7</v>
      </c>
      <c r="P268">
        <v>18.600000000000001</v>
      </c>
      <c r="Q268">
        <v>42</v>
      </c>
      <c r="R268">
        <v>1</v>
      </c>
      <c r="S268" t="s">
        <v>43</v>
      </c>
      <c r="T268">
        <v>26</v>
      </c>
      <c r="U268">
        <v>1023.5</v>
      </c>
    </row>
    <row r="269" spans="1:21" x14ac:dyDescent="0.45">
      <c r="A269" s="1">
        <v>43733</v>
      </c>
      <c r="B269">
        <v>9.6999999999999993</v>
      </c>
      <c r="C269">
        <v>21.9</v>
      </c>
      <c r="D269">
        <v>0</v>
      </c>
      <c r="E269">
        <v>6.6</v>
      </c>
      <c r="F269">
        <v>11</v>
      </c>
      <c r="G269" t="s">
        <v>40</v>
      </c>
      <c r="H269">
        <v>37</v>
      </c>
      <c r="I269" s="4">
        <v>0.59027777777777779</v>
      </c>
      <c r="J269">
        <v>16.3</v>
      </c>
      <c r="K269">
        <v>42</v>
      </c>
      <c r="L269">
        <v>1</v>
      </c>
      <c r="M269" t="s">
        <v>42</v>
      </c>
      <c r="N269">
        <v>13</v>
      </c>
      <c r="O269">
        <v>1028.3</v>
      </c>
      <c r="P269">
        <v>19.399999999999999</v>
      </c>
      <c r="Q269">
        <v>55</v>
      </c>
      <c r="R269">
        <v>2</v>
      </c>
      <c r="S269" t="s">
        <v>47</v>
      </c>
      <c r="T269">
        <v>20</v>
      </c>
      <c r="U269">
        <v>1025.9000000000001</v>
      </c>
    </row>
    <row r="270" spans="1:21" x14ac:dyDescent="0.45">
      <c r="A270" s="1">
        <v>43734</v>
      </c>
      <c r="B270">
        <v>12.6</v>
      </c>
      <c r="C270">
        <v>20.8</v>
      </c>
      <c r="D270">
        <v>0</v>
      </c>
      <c r="E270">
        <v>4</v>
      </c>
      <c r="F270">
        <v>8.3000000000000007</v>
      </c>
      <c r="G270" t="s">
        <v>44</v>
      </c>
      <c r="H270">
        <v>37</v>
      </c>
      <c r="I270" s="4">
        <v>0.68194444444444446</v>
      </c>
      <c r="J270">
        <v>18.600000000000001</v>
      </c>
      <c r="K270">
        <v>59</v>
      </c>
      <c r="L270">
        <v>3</v>
      </c>
      <c r="M270" t="s">
        <v>51</v>
      </c>
      <c r="N270">
        <v>2</v>
      </c>
      <c r="O270">
        <v>1026.9000000000001</v>
      </c>
      <c r="P270">
        <v>19.2</v>
      </c>
      <c r="Q270">
        <v>61</v>
      </c>
      <c r="R270">
        <v>3</v>
      </c>
      <c r="S270" t="s">
        <v>44</v>
      </c>
      <c r="T270">
        <v>24</v>
      </c>
      <c r="U270">
        <v>1022.3</v>
      </c>
    </row>
    <row r="271" spans="1:21" x14ac:dyDescent="0.45">
      <c r="A271" s="1">
        <v>43735</v>
      </c>
      <c r="B271">
        <v>13.9</v>
      </c>
      <c r="C271">
        <v>25.3</v>
      </c>
      <c r="D271">
        <v>0</v>
      </c>
      <c r="E271">
        <v>4.5999999999999996</v>
      </c>
      <c r="F271">
        <v>9.9</v>
      </c>
      <c r="G271" t="s">
        <v>44</v>
      </c>
      <c r="H271">
        <v>26</v>
      </c>
      <c r="I271" s="4">
        <v>0.60902777777777783</v>
      </c>
      <c r="J271">
        <v>18.600000000000001</v>
      </c>
      <c r="K271">
        <v>65</v>
      </c>
      <c r="L271">
        <v>1</v>
      </c>
      <c r="M271" t="s">
        <v>51</v>
      </c>
      <c r="N271">
        <v>13</v>
      </c>
      <c r="O271">
        <v>1019.6</v>
      </c>
      <c r="P271">
        <v>22.1</v>
      </c>
      <c r="Q271">
        <v>52</v>
      </c>
      <c r="R271">
        <v>7</v>
      </c>
      <c r="S271" t="s">
        <v>44</v>
      </c>
      <c r="T271">
        <v>20</v>
      </c>
      <c r="U271">
        <v>1013.9</v>
      </c>
    </row>
    <row r="272" spans="1:21" x14ac:dyDescent="0.45">
      <c r="A272" s="1">
        <v>43736</v>
      </c>
      <c r="B272">
        <v>15.3</v>
      </c>
      <c r="C272">
        <v>21.7</v>
      </c>
      <c r="D272">
        <v>0</v>
      </c>
      <c r="E272">
        <v>9.4</v>
      </c>
      <c r="F272">
        <v>9.1999999999999993</v>
      </c>
      <c r="G272" t="s">
        <v>38</v>
      </c>
      <c r="H272">
        <v>61</v>
      </c>
      <c r="I272" s="4">
        <v>0.20138888888888887</v>
      </c>
      <c r="J272">
        <v>17.3</v>
      </c>
      <c r="K272">
        <v>54</v>
      </c>
      <c r="L272">
        <v>6</v>
      </c>
      <c r="M272" t="s">
        <v>38</v>
      </c>
      <c r="N272">
        <v>17</v>
      </c>
      <c r="O272">
        <v>1016.7</v>
      </c>
      <c r="P272">
        <v>18.399999999999999</v>
      </c>
      <c r="Q272">
        <v>39</v>
      </c>
      <c r="R272">
        <v>1</v>
      </c>
      <c r="S272" t="s">
        <v>46</v>
      </c>
      <c r="T272">
        <v>33</v>
      </c>
      <c r="U272">
        <v>1016</v>
      </c>
    </row>
    <row r="273" spans="1:21" x14ac:dyDescent="0.45">
      <c r="A273" s="1">
        <v>43737</v>
      </c>
      <c r="B273">
        <v>11.3</v>
      </c>
      <c r="C273">
        <v>21.1</v>
      </c>
      <c r="D273">
        <v>0</v>
      </c>
      <c r="E273">
        <v>5.4</v>
      </c>
      <c r="F273">
        <v>10.4</v>
      </c>
      <c r="G273" t="s">
        <v>44</v>
      </c>
      <c r="H273">
        <v>33</v>
      </c>
      <c r="I273" s="4">
        <v>0.63541666666666663</v>
      </c>
      <c r="J273">
        <v>16.899999999999999</v>
      </c>
      <c r="K273">
        <v>55</v>
      </c>
      <c r="L273">
        <v>4</v>
      </c>
      <c r="M273" t="s">
        <v>42</v>
      </c>
      <c r="N273">
        <v>7</v>
      </c>
      <c r="O273">
        <v>1019</v>
      </c>
      <c r="P273">
        <v>18.899999999999999</v>
      </c>
      <c r="Q273">
        <v>53</v>
      </c>
      <c r="R273">
        <v>1</v>
      </c>
      <c r="S273" t="s">
        <v>43</v>
      </c>
      <c r="T273">
        <v>24</v>
      </c>
      <c r="U273">
        <v>1015.8</v>
      </c>
    </row>
    <row r="274" spans="1:21" x14ac:dyDescent="0.45">
      <c r="A274" s="1">
        <v>43738</v>
      </c>
      <c r="B274">
        <v>14.5</v>
      </c>
      <c r="C274">
        <v>18.600000000000001</v>
      </c>
      <c r="D274">
        <v>0</v>
      </c>
      <c r="E274">
        <v>6</v>
      </c>
      <c r="F274">
        <v>2.6</v>
      </c>
      <c r="G274" t="s">
        <v>46</v>
      </c>
      <c r="H274">
        <v>39</v>
      </c>
      <c r="I274" s="4">
        <v>0.49305555555555558</v>
      </c>
      <c r="J274">
        <v>15.7</v>
      </c>
      <c r="K274">
        <v>75</v>
      </c>
      <c r="L274">
        <v>7</v>
      </c>
      <c r="M274" t="s">
        <v>40</v>
      </c>
      <c r="N274">
        <v>9</v>
      </c>
      <c r="O274">
        <v>1024.4000000000001</v>
      </c>
      <c r="P274">
        <v>15.4</v>
      </c>
      <c r="Q274">
        <v>65</v>
      </c>
      <c r="R274">
        <v>7</v>
      </c>
      <c r="S274" t="s">
        <v>47</v>
      </c>
      <c r="T274">
        <v>20</v>
      </c>
      <c r="U274">
        <v>1025.3</v>
      </c>
    </row>
    <row r="275" spans="1:21" x14ac:dyDescent="0.45">
      <c r="A275" s="1">
        <v>43739</v>
      </c>
      <c r="B275">
        <v>12.3</v>
      </c>
      <c r="C275">
        <v>19.8</v>
      </c>
      <c r="D275">
        <v>0.4</v>
      </c>
      <c r="E275">
        <v>3.4</v>
      </c>
      <c r="F275">
        <v>7.2</v>
      </c>
      <c r="G275" t="s">
        <v>43</v>
      </c>
      <c r="H275">
        <v>33</v>
      </c>
      <c r="I275" s="4">
        <v>0.64652777777777781</v>
      </c>
      <c r="J275">
        <v>17.899999999999999</v>
      </c>
      <c r="K275">
        <v>56</v>
      </c>
      <c r="L275">
        <v>4</v>
      </c>
      <c r="M275" t="s">
        <v>53</v>
      </c>
      <c r="N275">
        <v>2</v>
      </c>
      <c r="O275">
        <v>1031.8</v>
      </c>
      <c r="P275">
        <v>19.100000000000001</v>
      </c>
      <c r="Q275">
        <v>49</v>
      </c>
      <c r="R275">
        <v>1</v>
      </c>
      <c r="S275" t="s">
        <v>41</v>
      </c>
      <c r="T275">
        <v>20</v>
      </c>
      <c r="U275">
        <v>1028.5999999999999</v>
      </c>
    </row>
    <row r="276" spans="1:21" x14ac:dyDescent="0.45">
      <c r="A276" s="1">
        <v>43740</v>
      </c>
      <c r="B276">
        <v>11.9</v>
      </c>
      <c r="C276">
        <v>22</v>
      </c>
      <c r="D276">
        <v>0</v>
      </c>
      <c r="E276">
        <v>4.4000000000000004</v>
      </c>
      <c r="F276">
        <v>10.7</v>
      </c>
      <c r="G276" t="s">
        <v>45</v>
      </c>
      <c r="H276">
        <v>37</v>
      </c>
      <c r="I276" s="4">
        <v>0.6694444444444444</v>
      </c>
      <c r="J276">
        <v>18.399999999999999</v>
      </c>
      <c r="K276">
        <v>61</v>
      </c>
      <c r="L276">
        <v>0</v>
      </c>
      <c r="M276" t="s">
        <v>51</v>
      </c>
      <c r="N276">
        <v>9</v>
      </c>
      <c r="O276">
        <v>1029.2</v>
      </c>
      <c r="P276">
        <v>21.2</v>
      </c>
      <c r="Q276">
        <v>59</v>
      </c>
      <c r="R276">
        <v>3</v>
      </c>
      <c r="S276" t="s">
        <v>44</v>
      </c>
      <c r="T276">
        <v>22</v>
      </c>
      <c r="U276">
        <v>1024.0999999999999</v>
      </c>
    </row>
    <row r="277" spans="1:21" x14ac:dyDescent="0.45">
      <c r="A277" s="1">
        <v>43741</v>
      </c>
      <c r="B277">
        <v>14.2</v>
      </c>
      <c r="C277">
        <v>29.3</v>
      </c>
      <c r="D277">
        <v>0</v>
      </c>
      <c r="F277">
        <v>11.1</v>
      </c>
      <c r="G277" t="s">
        <v>45</v>
      </c>
      <c r="H277">
        <v>31</v>
      </c>
      <c r="I277" s="4">
        <v>0.62430555555555556</v>
      </c>
      <c r="J277">
        <v>20.8</v>
      </c>
      <c r="K277">
        <v>48</v>
      </c>
      <c r="L277">
        <v>0</v>
      </c>
      <c r="M277" t="s">
        <v>42</v>
      </c>
      <c r="N277">
        <v>11</v>
      </c>
      <c r="O277">
        <v>1025</v>
      </c>
      <c r="P277">
        <v>25.8</v>
      </c>
      <c r="Q277">
        <v>35</v>
      </c>
      <c r="R277">
        <v>1</v>
      </c>
      <c r="S277" t="s">
        <v>41</v>
      </c>
      <c r="T277">
        <v>15</v>
      </c>
      <c r="U277">
        <v>1020.1</v>
      </c>
    </row>
    <row r="278" spans="1:21" x14ac:dyDescent="0.45">
      <c r="A278" s="1">
        <v>43742</v>
      </c>
      <c r="B278">
        <v>17.899999999999999</v>
      </c>
      <c r="C278">
        <v>33.5</v>
      </c>
      <c r="D278">
        <v>0</v>
      </c>
      <c r="E278">
        <v>15.4</v>
      </c>
      <c r="F278">
        <v>9.8000000000000007</v>
      </c>
      <c r="G278" t="s">
        <v>38</v>
      </c>
      <c r="H278">
        <v>57</v>
      </c>
      <c r="I278" s="4">
        <v>0.54027777777777775</v>
      </c>
      <c r="J278">
        <v>27.6</v>
      </c>
      <c r="K278">
        <v>28</v>
      </c>
      <c r="L278">
        <v>1</v>
      </c>
      <c r="M278" t="s">
        <v>42</v>
      </c>
      <c r="N278">
        <v>13</v>
      </c>
      <c r="O278">
        <v>1018.2</v>
      </c>
      <c r="P278">
        <v>22.7</v>
      </c>
      <c r="Q278">
        <v>57</v>
      </c>
      <c r="R278">
        <v>5</v>
      </c>
      <c r="S278" t="s">
        <v>46</v>
      </c>
      <c r="T278">
        <v>31</v>
      </c>
      <c r="U278">
        <v>1017.2</v>
      </c>
    </row>
    <row r="279" spans="1:21" x14ac:dyDescent="0.45">
      <c r="A279" s="1">
        <v>43743</v>
      </c>
      <c r="B279">
        <v>15.1</v>
      </c>
      <c r="C279">
        <v>19.399999999999999</v>
      </c>
      <c r="D279">
        <v>16.600000000000001</v>
      </c>
      <c r="E279">
        <v>7.8</v>
      </c>
      <c r="F279">
        <v>3.5</v>
      </c>
      <c r="G279" t="s">
        <v>46</v>
      </c>
      <c r="H279">
        <v>31</v>
      </c>
      <c r="I279" s="4">
        <v>0.3263888888888889</v>
      </c>
      <c r="J279">
        <v>15.2</v>
      </c>
      <c r="K279">
        <v>87</v>
      </c>
      <c r="L279">
        <v>7</v>
      </c>
      <c r="M279" t="s">
        <v>46</v>
      </c>
      <c r="N279">
        <v>11</v>
      </c>
      <c r="O279">
        <v>1024</v>
      </c>
      <c r="P279">
        <v>18.600000000000001</v>
      </c>
      <c r="Q279">
        <v>65</v>
      </c>
      <c r="R279">
        <v>7</v>
      </c>
      <c r="S279" t="s">
        <v>46</v>
      </c>
      <c r="T279">
        <v>13</v>
      </c>
      <c r="U279">
        <v>1022.1</v>
      </c>
    </row>
    <row r="280" spans="1:21" x14ac:dyDescent="0.45">
      <c r="A280" s="1">
        <v>43744</v>
      </c>
      <c r="B280">
        <v>15.2</v>
      </c>
      <c r="C280">
        <v>22.2</v>
      </c>
      <c r="D280">
        <v>0.6</v>
      </c>
      <c r="E280">
        <v>4</v>
      </c>
      <c r="F280">
        <v>4.9000000000000004</v>
      </c>
      <c r="G280" t="s">
        <v>45</v>
      </c>
      <c r="H280">
        <v>48</v>
      </c>
      <c r="I280" s="4">
        <v>0.81736111111111109</v>
      </c>
      <c r="J280">
        <v>16.8</v>
      </c>
      <c r="K280">
        <v>70</v>
      </c>
      <c r="L280">
        <v>7</v>
      </c>
      <c r="M280" t="s">
        <v>49</v>
      </c>
      <c r="N280">
        <v>13</v>
      </c>
      <c r="O280">
        <v>1018.6</v>
      </c>
      <c r="P280">
        <v>20.2</v>
      </c>
      <c r="Q280">
        <v>66</v>
      </c>
      <c r="R280">
        <v>7</v>
      </c>
      <c r="S280" t="s">
        <v>44</v>
      </c>
      <c r="T280">
        <v>22</v>
      </c>
      <c r="U280">
        <v>1011.8</v>
      </c>
    </row>
    <row r="281" spans="1:21" x14ac:dyDescent="0.45">
      <c r="A281" s="1">
        <v>43745</v>
      </c>
      <c r="B281">
        <v>16.7</v>
      </c>
      <c r="C281">
        <v>23.9</v>
      </c>
      <c r="D281">
        <v>0</v>
      </c>
      <c r="E281">
        <v>4</v>
      </c>
      <c r="F281">
        <v>6.9</v>
      </c>
      <c r="G281" t="s">
        <v>47</v>
      </c>
      <c r="H281">
        <v>39</v>
      </c>
      <c r="I281" s="4">
        <v>0.45069444444444445</v>
      </c>
      <c r="J281">
        <v>19.7</v>
      </c>
      <c r="K281">
        <v>67</v>
      </c>
      <c r="L281">
        <v>7</v>
      </c>
      <c r="M281" t="s">
        <v>39</v>
      </c>
      <c r="N281">
        <v>17</v>
      </c>
      <c r="O281">
        <v>1011.9</v>
      </c>
      <c r="P281">
        <v>21.4</v>
      </c>
      <c r="Q281">
        <v>62</v>
      </c>
      <c r="R281">
        <v>7</v>
      </c>
      <c r="S281" t="s">
        <v>40</v>
      </c>
      <c r="T281">
        <v>20</v>
      </c>
      <c r="U281">
        <v>1010.3</v>
      </c>
    </row>
    <row r="282" spans="1:21" x14ac:dyDescent="0.45">
      <c r="A282" s="1">
        <v>43746</v>
      </c>
      <c r="B282">
        <v>16.600000000000001</v>
      </c>
      <c r="C282">
        <v>24</v>
      </c>
      <c r="D282">
        <v>0</v>
      </c>
      <c r="E282">
        <v>4.4000000000000004</v>
      </c>
      <c r="F282">
        <v>5.7</v>
      </c>
      <c r="G282" t="s">
        <v>39</v>
      </c>
      <c r="H282">
        <v>50</v>
      </c>
      <c r="I282" s="4">
        <v>0.57152777777777775</v>
      </c>
      <c r="J282">
        <v>18.2</v>
      </c>
      <c r="K282">
        <v>80</v>
      </c>
      <c r="L282">
        <v>6</v>
      </c>
      <c r="M282" t="s">
        <v>42</v>
      </c>
      <c r="N282">
        <v>13</v>
      </c>
      <c r="O282">
        <v>1011.3</v>
      </c>
      <c r="P282">
        <v>16.600000000000001</v>
      </c>
      <c r="Q282">
        <v>72</v>
      </c>
      <c r="R282">
        <v>6</v>
      </c>
      <c r="S282" t="s">
        <v>39</v>
      </c>
      <c r="T282">
        <v>28</v>
      </c>
      <c r="U282">
        <v>1010.2</v>
      </c>
    </row>
    <row r="283" spans="1:21" x14ac:dyDescent="0.45">
      <c r="A283" s="1">
        <v>43747</v>
      </c>
      <c r="B283">
        <v>10.6</v>
      </c>
      <c r="C283">
        <v>19.3</v>
      </c>
      <c r="D283">
        <v>1.2</v>
      </c>
      <c r="E283">
        <v>5.2</v>
      </c>
      <c r="F283">
        <v>11</v>
      </c>
      <c r="G283" t="s">
        <v>39</v>
      </c>
      <c r="H283">
        <v>57</v>
      </c>
      <c r="I283" s="4">
        <v>0.6791666666666667</v>
      </c>
      <c r="J283">
        <v>14.1</v>
      </c>
      <c r="K283">
        <v>52</v>
      </c>
      <c r="L283">
        <v>4</v>
      </c>
      <c r="M283" t="s">
        <v>51</v>
      </c>
      <c r="N283">
        <v>19</v>
      </c>
      <c r="O283">
        <v>1022.2</v>
      </c>
      <c r="P283">
        <v>19</v>
      </c>
      <c r="Q283">
        <v>41</v>
      </c>
      <c r="R283">
        <v>2</v>
      </c>
      <c r="S283" t="s">
        <v>39</v>
      </c>
      <c r="T283">
        <v>26</v>
      </c>
      <c r="U283">
        <v>1021.5</v>
      </c>
    </row>
    <row r="284" spans="1:21" x14ac:dyDescent="0.45">
      <c r="A284" s="1">
        <v>43748</v>
      </c>
      <c r="B284">
        <v>11.2</v>
      </c>
      <c r="C284">
        <v>21.1</v>
      </c>
      <c r="D284">
        <v>0.4</v>
      </c>
      <c r="E284">
        <v>6.8</v>
      </c>
      <c r="F284">
        <v>11.1</v>
      </c>
      <c r="G284" t="s">
        <v>47</v>
      </c>
      <c r="H284">
        <v>46</v>
      </c>
      <c r="I284" s="4">
        <v>0.95138888888888884</v>
      </c>
      <c r="J284">
        <v>16.399999999999999</v>
      </c>
      <c r="K284">
        <v>55</v>
      </c>
      <c r="L284">
        <v>2</v>
      </c>
      <c r="M284" t="s">
        <v>38</v>
      </c>
      <c r="N284">
        <v>17</v>
      </c>
      <c r="O284">
        <v>1023.5</v>
      </c>
      <c r="P284">
        <v>19.899999999999999</v>
      </c>
      <c r="Q284">
        <v>49</v>
      </c>
      <c r="R284">
        <v>2</v>
      </c>
      <c r="S284" t="s">
        <v>46</v>
      </c>
      <c r="T284">
        <v>28</v>
      </c>
      <c r="U284">
        <v>1020.9</v>
      </c>
    </row>
    <row r="285" spans="1:21" x14ac:dyDescent="0.45">
      <c r="A285" s="1">
        <v>43749</v>
      </c>
      <c r="B285">
        <v>11.8</v>
      </c>
      <c r="C285">
        <v>18.3</v>
      </c>
      <c r="D285">
        <v>0.6</v>
      </c>
      <c r="E285">
        <v>6</v>
      </c>
      <c r="F285">
        <v>9.3000000000000007</v>
      </c>
      <c r="G285" t="s">
        <v>40</v>
      </c>
      <c r="H285">
        <v>37</v>
      </c>
      <c r="I285" s="4">
        <v>0.88263888888888886</v>
      </c>
      <c r="J285">
        <v>15.6</v>
      </c>
      <c r="K285">
        <v>67</v>
      </c>
      <c r="L285">
        <v>5</v>
      </c>
      <c r="M285" t="s">
        <v>42</v>
      </c>
      <c r="N285">
        <v>11</v>
      </c>
      <c r="O285">
        <v>1020.1</v>
      </c>
      <c r="P285">
        <v>17</v>
      </c>
      <c r="Q285">
        <v>57</v>
      </c>
      <c r="R285">
        <v>5</v>
      </c>
      <c r="S285" t="s">
        <v>40</v>
      </c>
      <c r="T285">
        <v>19</v>
      </c>
      <c r="U285">
        <v>1017.1</v>
      </c>
    </row>
    <row r="286" spans="1:21" x14ac:dyDescent="0.45">
      <c r="A286" s="1">
        <v>43750</v>
      </c>
      <c r="B286">
        <v>12</v>
      </c>
      <c r="C286">
        <v>20.399999999999999</v>
      </c>
      <c r="D286">
        <v>11</v>
      </c>
      <c r="E286">
        <v>6.2</v>
      </c>
      <c r="F286">
        <v>4.2</v>
      </c>
      <c r="G286" t="s">
        <v>47</v>
      </c>
      <c r="H286">
        <v>44</v>
      </c>
      <c r="I286" s="4">
        <v>0.61111111111111105</v>
      </c>
      <c r="J286">
        <v>15.7</v>
      </c>
      <c r="K286">
        <v>62</v>
      </c>
      <c r="L286">
        <v>6</v>
      </c>
      <c r="M286" t="s">
        <v>47</v>
      </c>
      <c r="N286">
        <v>19</v>
      </c>
      <c r="O286">
        <v>1018.8</v>
      </c>
      <c r="P286">
        <v>14.9</v>
      </c>
      <c r="Q286">
        <v>73</v>
      </c>
      <c r="R286">
        <v>7</v>
      </c>
      <c r="S286" t="s">
        <v>46</v>
      </c>
      <c r="T286">
        <v>26</v>
      </c>
      <c r="U286">
        <v>1017.7</v>
      </c>
    </row>
    <row r="287" spans="1:21" x14ac:dyDescent="0.45">
      <c r="A287" s="1">
        <v>43751</v>
      </c>
      <c r="B287">
        <v>11.2</v>
      </c>
      <c r="C287">
        <v>19.2</v>
      </c>
      <c r="D287">
        <v>3.4</v>
      </c>
      <c r="E287">
        <v>4.4000000000000004</v>
      </c>
      <c r="F287">
        <v>7.4</v>
      </c>
      <c r="G287" t="s">
        <v>53</v>
      </c>
      <c r="H287">
        <v>24</v>
      </c>
      <c r="I287" s="4">
        <v>3.2638888888888891E-2</v>
      </c>
      <c r="J287">
        <v>13.4</v>
      </c>
      <c r="K287">
        <v>79</v>
      </c>
      <c r="L287">
        <v>7</v>
      </c>
      <c r="M287" t="s">
        <v>42</v>
      </c>
      <c r="N287">
        <v>17</v>
      </c>
      <c r="O287">
        <v>1021.6</v>
      </c>
      <c r="P287">
        <v>17.7</v>
      </c>
      <c r="Q287">
        <v>57</v>
      </c>
      <c r="R287">
        <v>4</v>
      </c>
      <c r="S287" t="s">
        <v>40</v>
      </c>
      <c r="T287">
        <v>17</v>
      </c>
      <c r="U287">
        <v>1019.4</v>
      </c>
    </row>
    <row r="288" spans="1:21" x14ac:dyDescent="0.45">
      <c r="A288" s="1">
        <v>43752</v>
      </c>
      <c r="B288">
        <v>12</v>
      </c>
      <c r="C288">
        <v>21.9</v>
      </c>
      <c r="D288">
        <v>0</v>
      </c>
      <c r="E288">
        <v>4.2</v>
      </c>
      <c r="F288">
        <v>7</v>
      </c>
      <c r="G288" t="s">
        <v>43</v>
      </c>
      <c r="H288">
        <v>33</v>
      </c>
      <c r="I288" s="4">
        <v>0.47083333333333338</v>
      </c>
      <c r="J288">
        <v>16.8</v>
      </c>
      <c r="K288">
        <v>63</v>
      </c>
      <c r="L288">
        <v>5</v>
      </c>
      <c r="M288" t="s">
        <v>52</v>
      </c>
      <c r="N288">
        <v>7</v>
      </c>
      <c r="O288">
        <v>1018.1</v>
      </c>
      <c r="P288">
        <v>20.6</v>
      </c>
      <c r="Q288">
        <v>57</v>
      </c>
      <c r="R288">
        <v>7</v>
      </c>
      <c r="S288" t="s">
        <v>44</v>
      </c>
      <c r="T288">
        <v>24</v>
      </c>
      <c r="U288">
        <v>1013.9</v>
      </c>
    </row>
    <row r="289" spans="1:21" x14ac:dyDescent="0.45">
      <c r="A289" s="1">
        <v>43753</v>
      </c>
      <c r="B289">
        <v>15.4</v>
      </c>
      <c r="C289">
        <v>24</v>
      </c>
      <c r="D289">
        <v>0</v>
      </c>
      <c r="E289">
        <v>5.6</v>
      </c>
      <c r="F289">
        <v>9.6999999999999993</v>
      </c>
      <c r="G289" t="s">
        <v>41</v>
      </c>
      <c r="H289">
        <v>50</v>
      </c>
      <c r="I289" s="4">
        <v>0.77569444444444446</v>
      </c>
      <c r="J289">
        <v>17.7</v>
      </c>
      <c r="K289">
        <v>71</v>
      </c>
      <c r="L289">
        <v>7</v>
      </c>
      <c r="M289" t="s">
        <v>42</v>
      </c>
      <c r="N289">
        <v>11</v>
      </c>
      <c r="O289">
        <v>1013.6</v>
      </c>
      <c r="P289">
        <v>22.4</v>
      </c>
      <c r="Q289">
        <v>63</v>
      </c>
      <c r="R289">
        <v>1</v>
      </c>
      <c r="S289" t="s">
        <v>41</v>
      </c>
      <c r="T289">
        <v>22</v>
      </c>
      <c r="U289">
        <v>1009.9</v>
      </c>
    </row>
    <row r="290" spans="1:21" x14ac:dyDescent="0.45">
      <c r="A290" s="1">
        <v>43754</v>
      </c>
      <c r="B290">
        <v>17.5</v>
      </c>
      <c r="C290">
        <v>23</v>
      </c>
      <c r="D290">
        <v>0</v>
      </c>
      <c r="E290">
        <v>7.4</v>
      </c>
      <c r="F290">
        <v>6.1</v>
      </c>
      <c r="G290" t="s">
        <v>38</v>
      </c>
      <c r="H290">
        <v>37</v>
      </c>
      <c r="I290" s="4">
        <v>0.16597222222222222</v>
      </c>
      <c r="J290">
        <v>18.7</v>
      </c>
      <c r="K290">
        <v>76</v>
      </c>
      <c r="L290">
        <v>7</v>
      </c>
      <c r="M290" t="s">
        <v>39</v>
      </c>
      <c r="N290">
        <v>17</v>
      </c>
      <c r="O290">
        <v>1012.6</v>
      </c>
      <c r="P290">
        <v>21.2</v>
      </c>
      <c r="Q290">
        <v>66</v>
      </c>
      <c r="R290">
        <v>6</v>
      </c>
      <c r="S290" t="s">
        <v>40</v>
      </c>
      <c r="T290">
        <v>15</v>
      </c>
      <c r="U290">
        <v>1009</v>
      </c>
    </row>
    <row r="291" spans="1:21" x14ac:dyDescent="0.45">
      <c r="A291" s="1">
        <v>43755</v>
      </c>
      <c r="B291">
        <v>17.3</v>
      </c>
      <c r="C291">
        <v>28.4</v>
      </c>
      <c r="D291">
        <v>0</v>
      </c>
      <c r="E291">
        <v>4.2</v>
      </c>
      <c r="F291">
        <v>11.4</v>
      </c>
      <c r="G291" t="s">
        <v>51</v>
      </c>
      <c r="H291">
        <v>72</v>
      </c>
      <c r="I291" s="4">
        <v>0.68819444444444444</v>
      </c>
      <c r="J291">
        <v>21.1</v>
      </c>
      <c r="K291">
        <v>66</v>
      </c>
      <c r="L291">
        <v>3</v>
      </c>
      <c r="M291" t="s">
        <v>42</v>
      </c>
      <c r="N291">
        <v>13</v>
      </c>
      <c r="O291">
        <v>1006.4</v>
      </c>
      <c r="P291">
        <v>26.6</v>
      </c>
      <c r="Q291">
        <v>22</v>
      </c>
      <c r="R291">
        <v>2</v>
      </c>
      <c r="S291" t="s">
        <v>51</v>
      </c>
      <c r="T291">
        <v>37</v>
      </c>
      <c r="U291">
        <v>1005.4</v>
      </c>
    </row>
    <row r="292" spans="1:21" x14ac:dyDescent="0.45">
      <c r="A292" s="1">
        <v>43756</v>
      </c>
      <c r="B292">
        <v>12.2</v>
      </c>
      <c r="C292">
        <v>24.3</v>
      </c>
      <c r="D292">
        <v>0</v>
      </c>
      <c r="E292">
        <v>10</v>
      </c>
      <c r="F292">
        <v>11.5</v>
      </c>
      <c r="G292" t="s">
        <v>51</v>
      </c>
      <c r="H292">
        <v>39</v>
      </c>
      <c r="I292" s="4">
        <v>0.9784722222222223</v>
      </c>
      <c r="J292">
        <v>17.5</v>
      </c>
      <c r="K292">
        <v>32</v>
      </c>
      <c r="L292">
        <v>0</v>
      </c>
      <c r="M292" t="s">
        <v>53</v>
      </c>
      <c r="N292">
        <v>15</v>
      </c>
      <c r="O292">
        <v>1017.5</v>
      </c>
      <c r="P292">
        <v>21.6</v>
      </c>
      <c r="Q292">
        <v>34</v>
      </c>
      <c r="R292">
        <v>0</v>
      </c>
      <c r="S292" t="s">
        <v>41</v>
      </c>
      <c r="T292">
        <v>17</v>
      </c>
      <c r="U292">
        <v>1014.3</v>
      </c>
    </row>
    <row r="293" spans="1:21" x14ac:dyDescent="0.45">
      <c r="A293" s="1">
        <v>43757</v>
      </c>
      <c r="B293">
        <v>14.5</v>
      </c>
      <c r="C293">
        <v>28.7</v>
      </c>
      <c r="D293">
        <v>0</v>
      </c>
      <c r="E293">
        <v>8.8000000000000007</v>
      </c>
      <c r="F293">
        <v>10.5</v>
      </c>
      <c r="G293" t="s">
        <v>51</v>
      </c>
      <c r="H293">
        <v>70</v>
      </c>
      <c r="I293" s="4">
        <v>0.6743055555555556</v>
      </c>
      <c r="J293">
        <v>21.3</v>
      </c>
      <c r="K293">
        <v>23</v>
      </c>
      <c r="L293">
        <v>1</v>
      </c>
      <c r="M293" t="s">
        <v>51</v>
      </c>
      <c r="N293">
        <v>11</v>
      </c>
      <c r="O293">
        <v>1015.5</v>
      </c>
      <c r="P293">
        <v>27.5</v>
      </c>
      <c r="Q293">
        <v>14</v>
      </c>
      <c r="R293">
        <v>2</v>
      </c>
      <c r="S293" t="s">
        <v>42</v>
      </c>
      <c r="T293">
        <v>37</v>
      </c>
      <c r="U293">
        <v>1010.3</v>
      </c>
    </row>
    <row r="294" spans="1:21" x14ac:dyDescent="0.45">
      <c r="A294" s="1">
        <v>43758</v>
      </c>
      <c r="B294">
        <v>12.6</v>
      </c>
      <c r="C294">
        <v>22.3</v>
      </c>
      <c r="D294">
        <v>0</v>
      </c>
      <c r="E294">
        <v>8.8000000000000007</v>
      </c>
      <c r="F294">
        <v>12.1</v>
      </c>
      <c r="G294" t="s">
        <v>40</v>
      </c>
      <c r="H294">
        <v>31</v>
      </c>
      <c r="I294" s="4">
        <v>0.43611111111111112</v>
      </c>
      <c r="J294">
        <v>16.7</v>
      </c>
      <c r="K294">
        <v>34</v>
      </c>
      <c r="L294">
        <v>1</v>
      </c>
      <c r="M294" t="s">
        <v>51</v>
      </c>
      <c r="N294">
        <v>17</v>
      </c>
      <c r="O294">
        <v>1022.3</v>
      </c>
      <c r="P294">
        <v>20.7</v>
      </c>
      <c r="Q294">
        <v>31</v>
      </c>
      <c r="R294">
        <v>1</v>
      </c>
      <c r="S294" t="s">
        <v>43</v>
      </c>
      <c r="T294">
        <v>19</v>
      </c>
      <c r="U294">
        <v>1021.1</v>
      </c>
    </row>
    <row r="295" spans="1:21" x14ac:dyDescent="0.45">
      <c r="A295" s="1">
        <v>43759</v>
      </c>
      <c r="B295">
        <v>11.9</v>
      </c>
      <c r="C295">
        <v>22.6</v>
      </c>
      <c r="D295">
        <v>0</v>
      </c>
      <c r="E295">
        <v>6.8</v>
      </c>
      <c r="F295">
        <v>12.2</v>
      </c>
      <c r="G295" t="s">
        <v>44</v>
      </c>
      <c r="H295">
        <v>30</v>
      </c>
      <c r="I295" s="4">
        <v>0.59652777777777777</v>
      </c>
      <c r="J295">
        <v>16.100000000000001</v>
      </c>
      <c r="K295">
        <v>58</v>
      </c>
      <c r="L295">
        <v>5</v>
      </c>
      <c r="M295" t="s">
        <v>42</v>
      </c>
      <c r="N295">
        <v>17</v>
      </c>
      <c r="O295">
        <v>1027.3</v>
      </c>
      <c r="P295">
        <v>21.5</v>
      </c>
      <c r="Q295">
        <v>51</v>
      </c>
      <c r="R295">
        <v>1</v>
      </c>
      <c r="S295" t="s">
        <v>44</v>
      </c>
      <c r="T295">
        <v>24</v>
      </c>
      <c r="U295">
        <v>1024.8</v>
      </c>
    </row>
    <row r="296" spans="1:21" x14ac:dyDescent="0.45">
      <c r="A296" s="1">
        <v>43760</v>
      </c>
      <c r="B296">
        <v>13</v>
      </c>
      <c r="C296">
        <v>23.7</v>
      </c>
      <c r="D296">
        <v>0</v>
      </c>
      <c r="E296">
        <v>5.8</v>
      </c>
      <c r="F296">
        <v>12.2</v>
      </c>
      <c r="G296" t="s">
        <v>43</v>
      </c>
      <c r="H296">
        <v>37</v>
      </c>
      <c r="I296" s="4">
        <v>0.60416666666666663</v>
      </c>
      <c r="J296">
        <v>17.7</v>
      </c>
      <c r="K296">
        <v>62</v>
      </c>
      <c r="L296">
        <v>1</v>
      </c>
      <c r="M296" t="s">
        <v>51</v>
      </c>
      <c r="N296">
        <v>13</v>
      </c>
      <c r="O296">
        <v>1026.2</v>
      </c>
      <c r="P296">
        <v>22.5</v>
      </c>
      <c r="Q296">
        <v>51</v>
      </c>
      <c r="R296">
        <v>1</v>
      </c>
      <c r="S296" t="s">
        <v>44</v>
      </c>
      <c r="T296">
        <v>20</v>
      </c>
      <c r="U296">
        <v>1022.1</v>
      </c>
    </row>
    <row r="297" spans="1:21" x14ac:dyDescent="0.45">
      <c r="A297" s="1">
        <v>43761</v>
      </c>
      <c r="B297">
        <v>15.7</v>
      </c>
      <c r="C297">
        <v>24.2</v>
      </c>
      <c r="D297">
        <v>0</v>
      </c>
      <c r="E297">
        <v>7.4</v>
      </c>
      <c r="F297">
        <v>11.6</v>
      </c>
      <c r="G297" t="s">
        <v>44</v>
      </c>
      <c r="H297">
        <v>48</v>
      </c>
      <c r="I297" s="4">
        <v>0.52430555555555558</v>
      </c>
      <c r="J297">
        <v>21.3</v>
      </c>
      <c r="K297">
        <v>58</v>
      </c>
      <c r="L297">
        <v>3</v>
      </c>
      <c r="M297" t="s">
        <v>45</v>
      </c>
      <c r="N297">
        <v>9</v>
      </c>
      <c r="O297">
        <v>1024.0999999999999</v>
      </c>
      <c r="P297">
        <v>22.8</v>
      </c>
      <c r="Q297">
        <v>59</v>
      </c>
      <c r="R297">
        <v>1</v>
      </c>
      <c r="S297" t="s">
        <v>44</v>
      </c>
      <c r="T297">
        <v>24</v>
      </c>
      <c r="U297">
        <v>1018.7</v>
      </c>
    </row>
    <row r="298" spans="1:21" x14ac:dyDescent="0.45">
      <c r="A298" s="1">
        <v>43762</v>
      </c>
      <c r="B298">
        <v>18.5</v>
      </c>
      <c r="C298">
        <v>27.5</v>
      </c>
      <c r="D298">
        <v>0</v>
      </c>
      <c r="E298">
        <v>8</v>
      </c>
      <c r="F298">
        <v>10.9</v>
      </c>
      <c r="G298" t="s">
        <v>42</v>
      </c>
      <c r="H298">
        <v>39</v>
      </c>
      <c r="I298" s="4">
        <v>0.65833333333333333</v>
      </c>
      <c r="J298">
        <v>22.2</v>
      </c>
      <c r="K298">
        <v>66</v>
      </c>
      <c r="L298">
        <v>1</v>
      </c>
      <c r="M298" t="s">
        <v>39</v>
      </c>
      <c r="N298">
        <v>13</v>
      </c>
      <c r="O298">
        <v>1019.1</v>
      </c>
      <c r="P298">
        <v>24.5</v>
      </c>
      <c r="Q298">
        <v>63</v>
      </c>
      <c r="R298">
        <v>2</v>
      </c>
      <c r="S298" t="s">
        <v>40</v>
      </c>
      <c r="T298">
        <v>17</v>
      </c>
      <c r="U298">
        <v>1016.1</v>
      </c>
    </row>
    <row r="299" spans="1:21" x14ac:dyDescent="0.45">
      <c r="A299" s="1">
        <v>43763</v>
      </c>
      <c r="B299">
        <v>17.399999999999999</v>
      </c>
      <c r="C299">
        <v>37.200000000000003</v>
      </c>
      <c r="D299">
        <v>0</v>
      </c>
      <c r="E299">
        <v>8.6</v>
      </c>
      <c r="F299">
        <v>9.6999999999999993</v>
      </c>
      <c r="G299" t="s">
        <v>52</v>
      </c>
      <c r="H299">
        <v>48</v>
      </c>
      <c r="I299" s="4">
        <v>0.46736111111111112</v>
      </c>
      <c r="J299">
        <v>27.5</v>
      </c>
      <c r="K299">
        <v>30</v>
      </c>
      <c r="L299">
        <v>0</v>
      </c>
      <c r="M299" t="s">
        <v>42</v>
      </c>
      <c r="N299">
        <v>20</v>
      </c>
      <c r="O299">
        <v>1012.9</v>
      </c>
      <c r="P299">
        <v>36</v>
      </c>
      <c r="Q299">
        <v>12</v>
      </c>
      <c r="R299">
        <v>5</v>
      </c>
      <c r="S299" t="s">
        <v>41</v>
      </c>
      <c r="T299">
        <v>13</v>
      </c>
      <c r="U299">
        <v>1007.1</v>
      </c>
    </row>
    <row r="300" spans="1:21" x14ac:dyDescent="0.45">
      <c r="A300" s="1">
        <v>43764</v>
      </c>
      <c r="B300">
        <v>23</v>
      </c>
      <c r="C300">
        <v>31.4</v>
      </c>
      <c r="D300">
        <v>0</v>
      </c>
      <c r="E300">
        <v>13.2</v>
      </c>
      <c r="F300">
        <v>9.8000000000000007</v>
      </c>
      <c r="G300" t="s">
        <v>42</v>
      </c>
      <c r="H300">
        <v>74</v>
      </c>
      <c r="I300" s="4">
        <v>0.14930555555555555</v>
      </c>
      <c r="J300">
        <v>27.2</v>
      </c>
      <c r="K300">
        <v>30</v>
      </c>
      <c r="L300">
        <v>6</v>
      </c>
      <c r="M300" t="s">
        <v>42</v>
      </c>
      <c r="N300">
        <v>19</v>
      </c>
      <c r="O300">
        <v>1003.9</v>
      </c>
      <c r="P300">
        <v>30.9</v>
      </c>
      <c r="Q300">
        <v>14</v>
      </c>
      <c r="R300">
        <v>3</v>
      </c>
      <c r="S300" t="s">
        <v>42</v>
      </c>
      <c r="T300">
        <v>35</v>
      </c>
      <c r="U300">
        <v>1001.5</v>
      </c>
    </row>
    <row r="301" spans="1:21" x14ac:dyDescent="0.45">
      <c r="A301" s="1">
        <v>43765</v>
      </c>
      <c r="B301">
        <v>15.8</v>
      </c>
      <c r="C301">
        <v>23.5</v>
      </c>
      <c r="D301">
        <v>0</v>
      </c>
      <c r="E301">
        <v>14.2</v>
      </c>
      <c r="F301">
        <v>12.3</v>
      </c>
      <c r="G301" t="s">
        <v>51</v>
      </c>
      <c r="H301">
        <v>50</v>
      </c>
      <c r="I301" s="4">
        <v>0.31388888888888888</v>
      </c>
      <c r="J301">
        <v>19.5</v>
      </c>
      <c r="K301">
        <v>22</v>
      </c>
      <c r="L301">
        <v>5</v>
      </c>
      <c r="M301" t="s">
        <v>53</v>
      </c>
      <c r="N301">
        <v>28</v>
      </c>
      <c r="O301">
        <v>1015.3</v>
      </c>
      <c r="P301">
        <v>21.1</v>
      </c>
      <c r="Q301">
        <v>33</v>
      </c>
      <c r="R301">
        <v>1</v>
      </c>
      <c r="S301" t="s">
        <v>43</v>
      </c>
      <c r="T301">
        <v>22</v>
      </c>
      <c r="U301">
        <v>1013.7</v>
      </c>
    </row>
    <row r="302" spans="1:21" x14ac:dyDescent="0.45">
      <c r="A302" s="1">
        <v>43766</v>
      </c>
      <c r="B302">
        <v>13.4</v>
      </c>
      <c r="C302">
        <v>23</v>
      </c>
      <c r="D302">
        <v>0</v>
      </c>
      <c r="E302">
        <v>8</v>
      </c>
      <c r="F302">
        <v>7.3</v>
      </c>
      <c r="G302" t="s">
        <v>40</v>
      </c>
      <c r="H302">
        <v>43</v>
      </c>
      <c r="I302" s="4">
        <v>0.58819444444444446</v>
      </c>
      <c r="J302">
        <v>18.600000000000001</v>
      </c>
      <c r="K302">
        <v>56</v>
      </c>
      <c r="L302">
        <v>3</v>
      </c>
      <c r="M302" t="s">
        <v>42</v>
      </c>
      <c r="N302">
        <v>11</v>
      </c>
      <c r="O302">
        <v>1021.6</v>
      </c>
      <c r="P302">
        <v>23</v>
      </c>
      <c r="Q302">
        <v>53</v>
      </c>
      <c r="R302">
        <v>3</v>
      </c>
      <c r="S302" t="s">
        <v>40</v>
      </c>
      <c r="T302">
        <v>28</v>
      </c>
      <c r="U302">
        <v>1022.1</v>
      </c>
    </row>
    <row r="303" spans="1:21" x14ac:dyDescent="0.45">
      <c r="A303" s="1">
        <v>43767</v>
      </c>
      <c r="B303">
        <v>13.9</v>
      </c>
      <c r="C303">
        <v>24.5</v>
      </c>
      <c r="D303">
        <v>0</v>
      </c>
      <c r="E303">
        <v>5.4</v>
      </c>
      <c r="F303">
        <v>12.2</v>
      </c>
      <c r="G303" t="s">
        <v>41</v>
      </c>
      <c r="H303">
        <v>46</v>
      </c>
      <c r="I303" s="4">
        <v>0.60902777777777783</v>
      </c>
      <c r="J303">
        <v>20</v>
      </c>
      <c r="K303">
        <v>63</v>
      </c>
      <c r="L303">
        <v>3</v>
      </c>
      <c r="M303" t="s">
        <v>42</v>
      </c>
      <c r="N303">
        <v>9</v>
      </c>
      <c r="O303">
        <v>1024.2</v>
      </c>
      <c r="P303">
        <v>23.2</v>
      </c>
      <c r="Q303">
        <v>54</v>
      </c>
      <c r="R303">
        <v>0</v>
      </c>
      <c r="S303" t="s">
        <v>41</v>
      </c>
      <c r="T303">
        <v>22</v>
      </c>
      <c r="U303">
        <v>1019.3</v>
      </c>
    </row>
    <row r="304" spans="1:21" x14ac:dyDescent="0.45">
      <c r="A304" s="1">
        <v>43768</v>
      </c>
      <c r="B304">
        <v>16.600000000000001</v>
      </c>
      <c r="C304">
        <v>26.4</v>
      </c>
      <c r="D304">
        <v>0</v>
      </c>
      <c r="E304">
        <v>10</v>
      </c>
      <c r="F304">
        <v>5.2</v>
      </c>
      <c r="G304" t="s">
        <v>43</v>
      </c>
      <c r="H304">
        <v>28</v>
      </c>
      <c r="I304" s="4">
        <v>0.58611111111111114</v>
      </c>
      <c r="J304">
        <v>20.399999999999999</v>
      </c>
      <c r="K304">
        <v>67</v>
      </c>
      <c r="L304">
        <v>7</v>
      </c>
      <c r="M304" t="s">
        <v>42</v>
      </c>
      <c r="N304">
        <v>9</v>
      </c>
      <c r="O304">
        <v>1018.8</v>
      </c>
      <c r="P304">
        <v>23.9</v>
      </c>
      <c r="Q304">
        <v>57</v>
      </c>
      <c r="R304">
        <v>7</v>
      </c>
      <c r="S304" t="s">
        <v>43</v>
      </c>
      <c r="T304">
        <v>22</v>
      </c>
      <c r="U304">
        <v>1015.9</v>
      </c>
    </row>
    <row r="305" spans="1:21" x14ac:dyDescent="0.45">
      <c r="A305" s="1">
        <v>43769</v>
      </c>
      <c r="B305">
        <v>18</v>
      </c>
      <c r="C305">
        <v>26</v>
      </c>
      <c r="D305">
        <v>0</v>
      </c>
      <c r="E305">
        <v>5</v>
      </c>
      <c r="F305">
        <v>10.199999999999999</v>
      </c>
      <c r="G305" t="s">
        <v>44</v>
      </c>
      <c r="H305">
        <v>41</v>
      </c>
      <c r="I305" s="4">
        <v>0.68125000000000002</v>
      </c>
      <c r="J305">
        <v>20.7</v>
      </c>
      <c r="K305">
        <v>75</v>
      </c>
      <c r="L305">
        <v>5</v>
      </c>
      <c r="M305" t="s">
        <v>41</v>
      </c>
      <c r="N305">
        <v>6</v>
      </c>
      <c r="O305">
        <v>1018.1</v>
      </c>
      <c r="P305">
        <v>24.7</v>
      </c>
      <c r="Q305">
        <v>58</v>
      </c>
      <c r="R305">
        <v>0</v>
      </c>
      <c r="S305" t="s">
        <v>44</v>
      </c>
      <c r="T305">
        <v>19</v>
      </c>
      <c r="U305">
        <v>1015.6</v>
      </c>
    </row>
    <row r="306" spans="1:21" x14ac:dyDescent="0.45">
      <c r="A306" s="1">
        <v>43770</v>
      </c>
      <c r="B306">
        <v>18.100000000000001</v>
      </c>
      <c r="C306">
        <v>25.1</v>
      </c>
      <c r="D306">
        <v>0</v>
      </c>
      <c r="E306">
        <v>7</v>
      </c>
      <c r="F306">
        <v>11.6</v>
      </c>
      <c r="G306" t="s">
        <v>41</v>
      </c>
      <c r="H306">
        <v>57</v>
      </c>
      <c r="I306" s="4">
        <v>0.70833333333333337</v>
      </c>
      <c r="J306">
        <v>22.8</v>
      </c>
      <c r="K306">
        <v>59</v>
      </c>
      <c r="L306">
        <v>0</v>
      </c>
      <c r="M306" t="s">
        <v>41</v>
      </c>
      <c r="N306">
        <v>9</v>
      </c>
      <c r="O306">
        <v>1018.3</v>
      </c>
      <c r="P306">
        <v>24.8</v>
      </c>
      <c r="Q306">
        <v>56</v>
      </c>
      <c r="R306">
        <v>0</v>
      </c>
      <c r="S306" t="s">
        <v>41</v>
      </c>
      <c r="T306">
        <v>20</v>
      </c>
      <c r="U306">
        <v>1014.7</v>
      </c>
    </row>
    <row r="307" spans="1:21" x14ac:dyDescent="0.45">
      <c r="A307" s="1">
        <v>43771</v>
      </c>
      <c r="B307">
        <v>18</v>
      </c>
      <c r="C307">
        <v>26.7</v>
      </c>
      <c r="D307">
        <v>0</v>
      </c>
      <c r="E307">
        <v>10</v>
      </c>
      <c r="F307">
        <v>9.1</v>
      </c>
      <c r="I307" s="4">
        <v>0.9590277777777777</v>
      </c>
      <c r="J307">
        <v>22.7</v>
      </c>
      <c r="K307">
        <v>62</v>
      </c>
      <c r="L307">
        <v>7</v>
      </c>
      <c r="O307">
        <v>1016.6</v>
      </c>
      <c r="P307">
        <v>25.6</v>
      </c>
      <c r="Q307">
        <v>49</v>
      </c>
      <c r="R307">
        <v>4</v>
      </c>
      <c r="U307">
        <v>1013.2</v>
      </c>
    </row>
    <row r="308" spans="1:21" x14ac:dyDescent="0.45">
      <c r="A308" s="1">
        <v>43772</v>
      </c>
      <c r="B308">
        <v>18.399999999999999</v>
      </c>
      <c r="C308">
        <v>30</v>
      </c>
      <c r="D308">
        <v>0</v>
      </c>
      <c r="E308">
        <v>9.1999999999999993</v>
      </c>
      <c r="F308">
        <v>3.7</v>
      </c>
      <c r="I308" s="4">
        <v>0.9590277777777777</v>
      </c>
      <c r="J308">
        <v>23</v>
      </c>
      <c r="K308">
        <v>62</v>
      </c>
      <c r="L308">
        <v>6</v>
      </c>
      <c r="O308">
        <v>1013.3</v>
      </c>
      <c r="P308">
        <v>24.5</v>
      </c>
      <c r="Q308">
        <v>53</v>
      </c>
      <c r="R308">
        <v>7</v>
      </c>
      <c r="U308">
        <v>1009.6</v>
      </c>
    </row>
    <row r="309" spans="1:21" x14ac:dyDescent="0.45">
      <c r="A309" s="1">
        <v>43773</v>
      </c>
      <c r="B309">
        <v>16.2</v>
      </c>
      <c r="C309">
        <v>24.7</v>
      </c>
      <c r="D309">
        <v>15.4</v>
      </c>
      <c r="E309">
        <v>5.8</v>
      </c>
      <c r="F309">
        <v>11</v>
      </c>
      <c r="I309" s="4">
        <v>0.9590277777777777</v>
      </c>
      <c r="J309">
        <v>21.2</v>
      </c>
      <c r="K309">
        <v>58</v>
      </c>
      <c r="L309">
        <v>2</v>
      </c>
      <c r="O309">
        <v>1014.3</v>
      </c>
      <c r="P309">
        <v>22.5</v>
      </c>
      <c r="Q309">
        <v>64</v>
      </c>
      <c r="R309">
        <v>1</v>
      </c>
      <c r="U309">
        <v>1012.8</v>
      </c>
    </row>
    <row r="310" spans="1:21" x14ac:dyDescent="0.45">
      <c r="A310" s="1">
        <v>43774</v>
      </c>
      <c r="B310">
        <v>14.8</v>
      </c>
      <c r="C310">
        <v>20.3</v>
      </c>
      <c r="D310">
        <v>0.2</v>
      </c>
      <c r="E310">
        <v>8.1999999999999993</v>
      </c>
      <c r="F310">
        <v>9.6999999999999993</v>
      </c>
      <c r="G310" t="s">
        <v>46</v>
      </c>
      <c r="H310">
        <v>2</v>
      </c>
      <c r="I310" s="4">
        <v>0.60763888888888895</v>
      </c>
      <c r="J310">
        <v>18.399999999999999</v>
      </c>
      <c r="K310">
        <v>53</v>
      </c>
      <c r="L310">
        <v>5</v>
      </c>
      <c r="O310">
        <v>1014.8</v>
      </c>
      <c r="P310">
        <v>19.2</v>
      </c>
      <c r="Q310">
        <v>42</v>
      </c>
      <c r="R310">
        <v>1</v>
      </c>
      <c r="U310">
        <v>1015.3</v>
      </c>
    </row>
    <row r="311" spans="1:21" x14ac:dyDescent="0.45">
      <c r="A311" s="1">
        <v>43775</v>
      </c>
      <c r="B311">
        <v>12</v>
      </c>
      <c r="C311">
        <v>27.7</v>
      </c>
      <c r="D311">
        <v>0</v>
      </c>
      <c r="E311">
        <v>7.4</v>
      </c>
      <c r="F311">
        <v>12.8</v>
      </c>
      <c r="G311" t="s">
        <v>41</v>
      </c>
      <c r="H311">
        <v>39</v>
      </c>
      <c r="I311" s="4">
        <v>0.70208333333333339</v>
      </c>
      <c r="J311">
        <v>18.8</v>
      </c>
      <c r="K311">
        <v>43</v>
      </c>
      <c r="L311">
        <v>1</v>
      </c>
      <c r="O311">
        <v>1013.9</v>
      </c>
      <c r="P311">
        <v>23.9</v>
      </c>
      <c r="Q311">
        <v>39</v>
      </c>
      <c r="R311">
        <v>1</v>
      </c>
      <c r="S311" t="s">
        <v>43</v>
      </c>
      <c r="T311">
        <v>26</v>
      </c>
      <c r="U311">
        <v>1007.9</v>
      </c>
    </row>
    <row r="312" spans="1:21" x14ac:dyDescent="0.45">
      <c r="A312" s="1">
        <v>43776</v>
      </c>
      <c r="B312">
        <v>18.7</v>
      </c>
      <c r="C312">
        <v>31.7</v>
      </c>
      <c r="D312">
        <v>0</v>
      </c>
      <c r="E312">
        <v>11.2</v>
      </c>
      <c r="F312">
        <v>11.9</v>
      </c>
      <c r="G312" t="s">
        <v>54</v>
      </c>
      <c r="H312">
        <v>57</v>
      </c>
      <c r="I312" s="4">
        <v>0.39930555555555558</v>
      </c>
      <c r="J312">
        <v>25.9</v>
      </c>
      <c r="K312">
        <v>16</v>
      </c>
      <c r="L312">
        <v>0</v>
      </c>
      <c r="M312" t="s">
        <v>54</v>
      </c>
      <c r="N312">
        <v>24</v>
      </c>
      <c r="O312">
        <v>1004.3</v>
      </c>
      <c r="P312">
        <v>28.1</v>
      </c>
      <c r="Q312">
        <v>23</v>
      </c>
      <c r="R312">
        <v>1</v>
      </c>
      <c r="S312" t="s">
        <v>40</v>
      </c>
      <c r="T312">
        <v>28</v>
      </c>
      <c r="U312">
        <v>1003</v>
      </c>
    </row>
    <row r="313" spans="1:21" x14ac:dyDescent="0.45">
      <c r="A313" s="1">
        <v>43777</v>
      </c>
      <c r="B313">
        <v>18.5</v>
      </c>
      <c r="C313">
        <v>30.7</v>
      </c>
      <c r="D313">
        <v>0</v>
      </c>
      <c r="E313">
        <v>12.6</v>
      </c>
      <c r="F313">
        <v>12.2</v>
      </c>
      <c r="G313" t="s">
        <v>51</v>
      </c>
      <c r="H313">
        <v>69</v>
      </c>
      <c r="I313" s="4">
        <v>0.6166666666666667</v>
      </c>
      <c r="J313">
        <v>25.3</v>
      </c>
      <c r="K313">
        <v>24</v>
      </c>
      <c r="L313">
        <v>0</v>
      </c>
      <c r="M313" t="s">
        <v>42</v>
      </c>
      <c r="N313">
        <v>20</v>
      </c>
      <c r="O313">
        <v>1002.4</v>
      </c>
      <c r="P313">
        <v>30.3</v>
      </c>
      <c r="Q313">
        <v>14</v>
      </c>
      <c r="R313">
        <v>3</v>
      </c>
      <c r="S313" t="s">
        <v>51</v>
      </c>
      <c r="T313">
        <v>39</v>
      </c>
      <c r="U313">
        <v>997.6</v>
      </c>
    </row>
    <row r="314" spans="1:21" x14ac:dyDescent="0.45">
      <c r="A314" s="1">
        <v>43778</v>
      </c>
      <c r="B314">
        <v>12.6</v>
      </c>
      <c r="C314">
        <v>21.9</v>
      </c>
      <c r="D314">
        <v>0</v>
      </c>
      <c r="E314">
        <v>12.6</v>
      </c>
      <c r="F314">
        <v>12.3</v>
      </c>
      <c r="G314" t="s">
        <v>53</v>
      </c>
      <c r="H314">
        <v>46</v>
      </c>
      <c r="I314" s="4">
        <v>0.30277777777777776</v>
      </c>
      <c r="J314">
        <v>16.100000000000001</v>
      </c>
      <c r="K314">
        <v>27</v>
      </c>
      <c r="L314">
        <v>1</v>
      </c>
      <c r="M314" t="s">
        <v>51</v>
      </c>
      <c r="N314">
        <v>22</v>
      </c>
      <c r="O314">
        <v>1012.1</v>
      </c>
      <c r="P314">
        <v>19.899999999999999</v>
      </c>
      <c r="Q314">
        <v>28</v>
      </c>
      <c r="R314">
        <v>3</v>
      </c>
      <c r="S314" t="s">
        <v>40</v>
      </c>
      <c r="T314">
        <v>24</v>
      </c>
      <c r="U314">
        <v>1009.9</v>
      </c>
    </row>
    <row r="315" spans="1:21" x14ac:dyDescent="0.45">
      <c r="A315" s="1">
        <v>43779</v>
      </c>
      <c r="B315">
        <v>14.5</v>
      </c>
      <c r="C315">
        <v>25.2</v>
      </c>
      <c r="D315">
        <v>0</v>
      </c>
      <c r="E315">
        <v>10</v>
      </c>
      <c r="F315">
        <v>12.2</v>
      </c>
      <c r="G315" t="s">
        <v>51</v>
      </c>
      <c r="H315">
        <v>44</v>
      </c>
      <c r="I315" s="4">
        <v>0.27847222222222223</v>
      </c>
      <c r="J315">
        <v>19.3</v>
      </c>
      <c r="K315">
        <v>33</v>
      </c>
      <c r="L315">
        <v>2</v>
      </c>
      <c r="M315" t="s">
        <v>53</v>
      </c>
      <c r="N315">
        <v>26</v>
      </c>
      <c r="O315">
        <v>1012.6</v>
      </c>
      <c r="P315">
        <v>22.8</v>
      </c>
      <c r="Q315">
        <v>31</v>
      </c>
      <c r="R315">
        <v>1</v>
      </c>
      <c r="S315" t="s">
        <v>43</v>
      </c>
      <c r="T315">
        <v>20</v>
      </c>
      <c r="U315">
        <v>1011</v>
      </c>
    </row>
    <row r="316" spans="1:21" x14ac:dyDescent="0.45">
      <c r="A316" s="1">
        <v>43780</v>
      </c>
      <c r="B316">
        <v>14.7</v>
      </c>
      <c r="C316">
        <v>26.9</v>
      </c>
      <c r="D316">
        <v>0</v>
      </c>
      <c r="E316">
        <v>8</v>
      </c>
      <c r="F316">
        <v>11.7</v>
      </c>
      <c r="G316" t="s">
        <v>45</v>
      </c>
      <c r="H316">
        <v>56</v>
      </c>
      <c r="I316" s="4">
        <v>0.77083333333333337</v>
      </c>
      <c r="J316">
        <v>20.9</v>
      </c>
      <c r="K316">
        <v>53</v>
      </c>
      <c r="L316">
        <v>2</v>
      </c>
      <c r="M316" t="s">
        <v>52</v>
      </c>
      <c r="N316">
        <v>20</v>
      </c>
      <c r="O316">
        <v>1016.7</v>
      </c>
      <c r="P316">
        <v>23.9</v>
      </c>
      <c r="Q316">
        <v>48</v>
      </c>
      <c r="R316">
        <v>1</v>
      </c>
      <c r="S316" t="s">
        <v>41</v>
      </c>
      <c r="T316">
        <v>28</v>
      </c>
      <c r="U316">
        <v>1012.2</v>
      </c>
    </row>
    <row r="317" spans="1:21" x14ac:dyDescent="0.45">
      <c r="A317" s="1">
        <v>43781</v>
      </c>
      <c r="B317">
        <v>16.399999999999999</v>
      </c>
      <c r="C317">
        <v>36.5</v>
      </c>
      <c r="D317">
        <v>0</v>
      </c>
      <c r="E317">
        <v>9.4</v>
      </c>
      <c r="F317">
        <v>11</v>
      </c>
      <c r="G317" t="s">
        <v>46</v>
      </c>
      <c r="H317">
        <v>65</v>
      </c>
      <c r="I317" s="4">
        <v>0.76250000000000007</v>
      </c>
      <c r="J317">
        <v>26.8</v>
      </c>
      <c r="K317">
        <v>21</v>
      </c>
      <c r="L317">
        <v>1</v>
      </c>
      <c r="M317" t="s">
        <v>49</v>
      </c>
      <c r="N317">
        <v>24</v>
      </c>
      <c r="O317">
        <v>1007.6</v>
      </c>
      <c r="P317">
        <v>35.700000000000003</v>
      </c>
      <c r="Q317">
        <v>9</v>
      </c>
      <c r="R317">
        <v>2</v>
      </c>
      <c r="S317" t="s">
        <v>42</v>
      </c>
      <c r="T317">
        <v>26</v>
      </c>
      <c r="U317">
        <v>1000.8</v>
      </c>
    </row>
    <row r="318" spans="1:21" x14ac:dyDescent="0.45">
      <c r="A318" s="1">
        <v>43782</v>
      </c>
      <c r="B318">
        <v>14.8</v>
      </c>
      <c r="C318">
        <v>24.2</v>
      </c>
      <c r="D318">
        <v>0</v>
      </c>
      <c r="E318">
        <v>14.6</v>
      </c>
      <c r="F318">
        <v>12.9</v>
      </c>
      <c r="G318" t="s">
        <v>51</v>
      </c>
      <c r="H318">
        <v>44</v>
      </c>
      <c r="I318" s="4">
        <v>0.26874999999999999</v>
      </c>
      <c r="J318">
        <v>18.399999999999999</v>
      </c>
      <c r="K318">
        <v>21</v>
      </c>
      <c r="L318">
        <v>1</v>
      </c>
      <c r="M318" t="s">
        <v>51</v>
      </c>
      <c r="N318">
        <v>26</v>
      </c>
      <c r="O318">
        <v>1013.7</v>
      </c>
      <c r="P318">
        <v>20.9</v>
      </c>
      <c r="Q318">
        <v>29</v>
      </c>
      <c r="R318">
        <v>0</v>
      </c>
      <c r="S318" t="s">
        <v>43</v>
      </c>
      <c r="T318">
        <v>19</v>
      </c>
      <c r="U318">
        <v>1011.4</v>
      </c>
    </row>
    <row r="319" spans="1:21" x14ac:dyDescent="0.45">
      <c r="A319" s="1">
        <v>43783</v>
      </c>
      <c r="B319">
        <v>15.7</v>
      </c>
      <c r="C319">
        <v>24.9</v>
      </c>
      <c r="D319">
        <v>0</v>
      </c>
      <c r="E319">
        <v>10.8</v>
      </c>
      <c r="F319">
        <v>11.1</v>
      </c>
      <c r="G319" t="s">
        <v>51</v>
      </c>
      <c r="H319">
        <v>37</v>
      </c>
      <c r="I319" s="4">
        <v>0.29236111111111113</v>
      </c>
      <c r="J319">
        <v>21.3</v>
      </c>
      <c r="K319">
        <v>26</v>
      </c>
      <c r="L319">
        <v>2</v>
      </c>
      <c r="M319" t="s">
        <v>50</v>
      </c>
      <c r="N319">
        <v>7</v>
      </c>
      <c r="O319">
        <v>1015.9</v>
      </c>
      <c r="P319">
        <v>23.4</v>
      </c>
      <c r="Q319">
        <v>29</v>
      </c>
      <c r="R319">
        <v>1</v>
      </c>
      <c r="S319" t="s">
        <v>44</v>
      </c>
      <c r="T319">
        <v>20</v>
      </c>
      <c r="U319">
        <v>1011.7</v>
      </c>
    </row>
    <row r="320" spans="1:21" x14ac:dyDescent="0.45">
      <c r="A320" s="1">
        <v>43784</v>
      </c>
      <c r="B320">
        <v>16</v>
      </c>
      <c r="C320">
        <v>31.1</v>
      </c>
      <c r="D320">
        <v>0</v>
      </c>
      <c r="E320">
        <v>10</v>
      </c>
      <c r="F320">
        <v>11.8</v>
      </c>
      <c r="G320" t="s">
        <v>39</v>
      </c>
      <c r="H320">
        <v>52</v>
      </c>
      <c r="I320" s="4">
        <v>0.93055555555555547</v>
      </c>
      <c r="J320">
        <v>23.8</v>
      </c>
      <c r="K320">
        <v>30</v>
      </c>
      <c r="L320">
        <v>2</v>
      </c>
      <c r="M320" t="s">
        <v>51</v>
      </c>
      <c r="N320">
        <v>6</v>
      </c>
      <c r="O320">
        <v>1010.6</v>
      </c>
      <c r="P320">
        <v>27.4</v>
      </c>
      <c r="Q320">
        <v>25</v>
      </c>
      <c r="R320">
        <v>5</v>
      </c>
      <c r="S320" t="s">
        <v>41</v>
      </c>
      <c r="T320">
        <v>17</v>
      </c>
      <c r="U320">
        <v>1005.9</v>
      </c>
    </row>
    <row r="321" spans="1:21" x14ac:dyDescent="0.45">
      <c r="A321" s="1">
        <v>43785</v>
      </c>
      <c r="B321">
        <v>17.3</v>
      </c>
      <c r="C321">
        <v>22.6</v>
      </c>
      <c r="D321">
        <v>0</v>
      </c>
      <c r="E321">
        <v>12</v>
      </c>
      <c r="F321">
        <v>8.3000000000000007</v>
      </c>
      <c r="G321" t="s">
        <v>39</v>
      </c>
      <c r="H321">
        <v>52</v>
      </c>
      <c r="I321" s="4">
        <v>0.96736111111111101</v>
      </c>
      <c r="J321">
        <v>19.8</v>
      </c>
      <c r="K321">
        <v>61</v>
      </c>
      <c r="L321">
        <v>5</v>
      </c>
      <c r="M321" t="s">
        <v>47</v>
      </c>
      <c r="N321">
        <v>19</v>
      </c>
      <c r="O321">
        <v>1016.2</v>
      </c>
      <c r="P321">
        <v>21</v>
      </c>
      <c r="Q321">
        <v>54</v>
      </c>
      <c r="R321">
        <v>5</v>
      </c>
      <c r="S321" t="s">
        <v>40</v>
      </c>
      <c r="T321">
        <v>22</v>
      </c>
      <c r="U321">
        <v>1014.6</v>
      </c>
    </row>
    <row r="322" spans="1:21" x14ac:dyDescent="0.45">
      <c r="A322" s="1">
        <v>43786</v>
      </c>
      <c r="B322">
        <v>18.3</v>
      </c>
      <c r="C322">
        <v>23.4</v>
      </c>
      <c r="D322">
        <v>0</v>
      </c>
      <c r="E322">
        <v>5.8</v>
      </c>
      <c r="F322">
        <v>4.9000000000000004</v>
      </c>
      <c r="G322" t="s">
        <v>40</v>
      </c>
      <c r="H322">
        <v>46</v>
      </c>
      <c r="I322" s="4">
        <v>0.4777777777777778</v>
      </c>
      <c r="J322">
        <v>20</v>
      </c>
      <c r="K322">
        <v>71</v>
      </c>
      <c r="L322">
        <v>7</v>
      </c>
      <c r="M322" t="s">
        <v>39</v>
      </c>
      <c r="N322">
        <v>11</v>
      </c>
      <c r="O322">
        <v>1014.9</v>
      </c>
      <c r="P322">
        <v>20.7</v>
      </c>
      <c r="Q322">
        <v>53</v>
      </c>
      <c r="R322">
        <v>5</v>
      </c>
      <c r="S322" t="s">
        <v>47</v>
      </c>
      <c r="T322">
        <v>26</v>
      </c>
      <c r="U322">
        <v>1015.9</v>
      </c>
    </row>
    <row r="323" spans="1:21" x14ac:dyDescent="0.45">
      <c r="A323" s="1">
        <v>43787</v>
      </c>
      <c r="B323">
        <v>16</v>
      </c>
      <c r="C323">
        <v>26.2</v>
      </c>
      <c r="D323">
        <v>0</v>
      </c>
      <c r="E323">
        <v>6.8</v>
      </c>
      <c r="F323">
        <v>11</v>
      </c>
      <c r="G323" t="s">
        <v>45</v>
      </c>
      <c r="H323">
        <v>46</v>
      </c>
      <c r="I323" s="4">
        <v>0.72499999999999998</v>
      </c>
      <c r="J323">
        <v>21</v>
      </c>
      <c r="K323">
        <v>53</v>
      </c>
      <c r="L323">
        <v>6</v>
      </c>
      <c r="M323" t="s">
        <v>52</v>
      </c>
      <c r="N323">
        <v>15</v>
      </c>
      <c r="O323">
        <v>1019.5</v>
      </c>
      <c r="P323">
        <v>22.7</v>
      </c>
      <c r="Q323">
        <v>55</v>
      </c>
      <c r="R323">
        <v>0</v>
      </c>
      <c r="S323" t="s">
        <v>41</v>
      </c>
      <c r="T323">
        <v>24</v>
      </c>
      <c r="U323">
        <v>1013.5</v>
      </c>
    </row>
    <row r="324" spans="1:21" x14ac:dyDescent="0.45">
      <c r="A324" s="1">
        <v>43788</v>
      </c>
      <c r="B324">
        <v>16.3</v>
      </c>
      <c r="C324">
        <v>32.200000000000003</v>
      </c>
      <c r="D324">
        <v>0</v>
      </c>
      <c r="E324">
        <v>9</v>
      </c>
      <c r="F324">
        <v>12.4</v>
      </c>
      <c r="G324" t="s">
        <v>46</v>
      </c>
      <c r="H324">
        <v>56</v>
      </c>
      <c r="I324" s="4">
        <v>0.8222222222222223</v>
      </c>
      <c r="J324">
        <v>26.2</v>
      </c>
      <c r="K324">
        <v>29</v>
      </c>
      <c r="L324">
        <v>0</v>
      </c>
      <c r="M324" t="s">
        <v>48</v>
      </c>
      <c r="N324" t="s">
        <v>16</v>
      </c>
      <c r="O324">
        <v>1012.3</v>
      </c>
      <c r="P324">
        <v>29.3</v>
      </c>
      <c r="Q324">
        <v>23</v>
      </c>
      <c r="R324">
        <v>0</v>
      </c>
      <c r="S324" t="s">
        <v>41</v>
      </c>
      <c r="T324">
        <v>24</v>
      </c>
      <c r="U324">
        <v>1008.2</v>
      </c>
    </row>
    <row r="325" spans="1:21" x14ac:dyDescent="0.45">
      <c r="A325" s="1">
        <v>43789</v>
      </c>
      <c r="B325">
        <v>18</v>
      </c>
      <c r="C325">
        <v>23.9</v>
      </c>
      <c r="D325">
        <v>0</v>
      </c>
      <c r="E325">
        <v>14.4</v>
      </c>
      <c r="F325">
        <v>6.4</v>
      </c>
      <c r="G325" t="s">
        <v>46</v>
      </c>
      <c r="H325">
        <v>39</v>
      </c>
      <c r="I325" s="4">
        <v>0.97430555555555554</v>
      </c>
      <c r="J325">
        <v>19.399999999999999</v>
      </c>
      <c r="K325">
        <v>64</v>
      </c>
      <c r="L325">
        <v>8</v>
      </c>
      <c r="M325" t="s">
        <v>38</v>
      </c>
      <c r="N325">
        <v>13</v>
      </c>
      <c r="O325">
        <v>1018.2</v>
      </c>
      <c r="P325">
        <v>23.5</v>
      </c>
      <c r="Q325">
        <v>46</v>
      </c>
      <c r="R325">
        <v>1</v>
      </c>
      <c r="S325" t="s">
        <v>43</v>
      </c>
      <c r="T325">
        <v>20</v>
      </c>
      <c r="U325">
        <v>1016</v>
      </c>
    </row>
    <row r="326" spans="1:21" x14ac:dyDescent="0.45">
      <c r="A326" s="1">
        <v>43790</v>
      </c>
      <c r="B326">
        <v>16.5</v>
      </c>
      <c r="C326">
        <v>26.6</v>
      </c>
      <c r="D326">
        <v>0</v>
      </c>
      <c r="E326">
        <v>6</v>
      </c>
      <c r="F326">
        <v>10.7</v>
      </c>
      <c r="G326" t="s">
        <v>41</v>
      </c>
      <c r="H326">
        <v>52</v>
      </c>
      <c r="I326" s="4">
        <v>0.69374999999999998</v>
      </c>
      <c r="J326">
        <v>23.2</v>
      </c>
      <c r="K326">
        <v>58</v>
      </c>
      <c r="L326">
        <v>0</v>
      </c>
      <c r="M326" t="s">
        <v>49</v>
      </c>
      <c r="N326">
        <v>9</v>
      </c>
      <c r="O326">
        <v>1016.3</v>
      </c>
      <c r="P326">
        <v>26.6</v>
      </c>
      <c r="Q326">
        <v>59</v>
      </c>
      <c r="R326">
        <v>1</v>
      </c>
      <c r="S326" t="s">
        <v>41</v>
      </c>
      <c r="T326">
        <v>22</v>
      </c>
      <c r="U326">
        <v>1011.1</v>
      </c>
    </row>
    <row r="327" spans="1:21" x14ac:dyDescent="0.45">
      <c r="A327" s="1">
        <v>43791</v>
      </c>
      <c r="B327">
        <v>20.3</v>
      </c>
      <c r="C327">
        <v>25.8</v>
      </c>
      <c r="D327">
        <v>0</v>
      </c>
      <c r="E327">
        <v>7.6</v>
      </c>
      <c r="F327">
        <v>5.7</v>
      </c>
      <c r="G327" t="s">
        <v>46</v>
      </c>
      <c r="H327">
        <v>56</v>
      </c>
      <c r="I327" s="4">
        <v>0.3923611111111111</v>
      </c>
      <c r="J327">
        <v>22.3</v>
      </c>
      <c r="K327">
        <v>62</v>
      </c>
      <c r="L327">
        <v>5</v>
      </c>
      <c r="M327" t="s">
        <v>46</v>
      </c>
      <c r="N327">
        <v>26</v>
      </c>
      <c r="O327">
        <v>1012.7</v>
      </c>
      <c r="P327">
        <v>22.4</v>
      </c>
      <c r="Q327">
        <v>61</v>
      </c>
      <c r="R327">
        <v>6</v>
      </c>
      <c r="S327" t="s">
        <v>46</v>
      </c>
      <c r="T327">
        <v>20</v>
      </c>
      <c r="U327">
        <v>1013.1</v>
      </c>
    </row>
    <row r="328" spans="1:21" x14ac:dyDescent="0.45">
      <c r="A328" s="1">
        <v>43792</v>
      </c>
      <c r="B328">
        <v>18.7</v>
      </c>
      <c r="C328">
        <v>21.9</v>
      </c>
      <c r="D328">
        <v>6.2</v>
      </c>
      <c r="E328">
        <v>5</v>
      </c>
      <c r="F328">
        <v>0</v>
      </c>
      <c r="G328" t="s">
        <v>46</v>
      </c>
      <c r="H328">
        <v>33</v>
      </c>
      <c r="I328" s="4">
        <v>0.85138888888888886</v>
      </c>
      <c r="J328">
        <v>19.2</v>
      </c>
      <c r="K328">
        <v>78</v>
      </c>
      <c r="L328">
        <v>8</v>
      </c>
      <c r="M328" t="s">
        <v>38</v>
      </c>
      <c r="N328">
        <v>11</v>
      </c>
      <c r="O328">
        <v>1015.4</v>
      </c>
      <c r="P328">
        <v>21.3</v>
      </c>
      <c r="Q328">
        <v>68</v>
      </c>
      <c r="R328">
        <v>8</v>
      </c>
      <c r="S328" t="s">
        <v>40</v>
      </c>
      <c r="T328">
        <v>9</v>
      </c>
      <c r="U328">
        <v>1013.6</v>
      </c>
    </row>
    <row r="329" spans="1:21" x14ac:dyDescent="0.45">
      <c r="A329" s="1">
        <v>43793</v>
      </c>
      <c r="B329">
        <v>18.7</v>
      </c>
      <c r="C329">
        <v>25.3</v>
      </c>
      <c r="D329">
        <v>0.4</v>
      </c>
      <c r="E329">
        <v>3.6</v>
      </c>
      <c r="F329">
        <v>2.5</v>
      </c>
      <c r="G329" t="s">
        <v>46</v>
      </c>
      <c r="H329">
        <v>46</v>
      </c>
      <c r="I329" s="4">
        <v>0.11944444444444445</v>
      </c>
      <c r="J329">
        <v>19.399999999999999</v>
      </c>
      <c r="K329">
        <v>63</v>
      </c>
      <c r="L329">
        <v>8</v>
      </c>
      <c r="M329" t="s">
        <v>46</v>
      </c>
      <c r="N329">
        <v>17</v>
      </c>
      <c r="O329">
        <v>1019.9</v>
      </c>
      <c r="P329">
        <v>24.4</v>
      </c>
      <c r="Q329">
        <v>48</v>
      </c>
      <c r="R329">
        <v>7</v>
      </c>
      <c r="S329" t="s">
        <v>40</v>
      </c>
      <c r="T329">
        <v>17</v>
      </c>
      <c r="U329">
        <v>1016.2</v>
      </c>
    </row>
    <row r="330" spans="1:21" x14ac:dyDescent="0.45">
      <c r="A330" s="1">
        <v>43794</v>
      </c>
      <c r="B330">
        <v>18.600000000000001</v>
      </c>
      <c r="C330">
        <v>28.5</v>
      </c>
      <c r="D330">
        <v>0.2</v>
      </c>
      <c r="E330">
        <v>5.8</v>
      </c>
      <c r="F330">
        <v>5.3</v>
      </c>
      <c r="G330" t="s">
        <v>45</v>
      </c>
      <c r="H330">
        <v>52</v>
      </c>
      <c r="I330" s="4">
        <v>0.65486111111111112</v>
      </c>
      <c r="J330">
        <v>22</v>
      </c>
      <c r="K330">
        <v>68</v>
      </c>
      <c r="L330">
        <v>7</v>
      </c>
      <c r="M330" t="s">
        <v>54</v>
      </c>
      <c r="N330">
        <v>11</v>
      </c>
      <c r="O330">
        <v>1012.4</v>
      </c>
      <c r="P330">
        <v>25.4</v>
      </c>
      <c r="Q330">
        <v>57</v>
      </c>
      <c r="R330">
        <v>5</v>
      </c>
      <c r="S330" t="s">
        <v>41</v>
      </c>
      <c r="T330">
        <v>19</v>
      </c>
      <c r="U330">
        <v>1007.5</v>
      </c>
    </row>
    <row r="331" spans="1:21" x14ac:dyDescent="0.45">
      <c r="A331" s="1">
        <v>43795</v>
      </c>
      <c r="B331">
        <v>19.2</v>
      </c>
      <c r="C331">
        <v>35.4</v>
      </c>
      <c r="D331">
        <v>1.4</v>
      </c>
      <c r="E331">
        <v>7.2</v>
      </c>
      <c r="F331">
        <v>7.4</v>
      </c>
      <c r="G331" t="s">
        <v>52</v>
      </c>
      <c r="H331">
        <v>104</v>
      </c>
      <c r="I331" s="4">
        <v>0.50069444444444444</v>
      </c>
      <c r="J331">
        <v>26.8</v>
      </c>
      <c r="K331">
        <v>50</v>
      </c>
      <c r="L331">
        <v>3</v>
      </c>
      <c r="M331" t="s">
        <v>41</v>
      </c>
      <c r="N331">
        <v>11</v>
      </c>
      <c r="O331">
        <v>1004</v>
      </c>
      <c r="P331">
        <v>30</v>
      </c>
      <c r="Q331">
        <v>37</v>
      </c>
      <c r="R331">
        <v>7</v>
      </c>
      <c r="S331" t="s">
        <v>49</v>
      </c>
      <c r="T331">
        <v>24</v>
      </c>
      <c r="U331">
        <v>998.8</v>
      </c>
    </row>
    <row r="332" spans="1:21" x14ac:dyDescent="0.45">
      <c r="A332" s="1">
        <v>43796</v>
      </c>
      <c r="B332">
        <v>14.8</v>
      </c>
      <c r="C332">
        <v>22.5</v>
      </c>
      <c r="D332">
        <v>2.4</v>
      </c>
      <c r="E332">
        <v>14</v>
      </c>
      <c r="F332">
        <v>12.6</v>
      </c>
      <c r="J332">
        <v>19</v>
      </c>
      <c r="K332">
        <v>33</v>
      </c>
      <c r="L332">
        <v>1</v>
      </c>
      <c r="M332" t="s">
        <v>39</v>
      </c>
      <c r="N332">
        <v>4</v>
      </c>
      <c r="O332">
        <v>1016.4</v>
      </c>
      <c r="P332">
        <v>21.1</v>
      </c>
      <c r="Q332">
        <v>38</v>
      </c>
      <c r="R332">
        <v>0</v>
      </c>
      <c r="S332" t="s">
        <v>43</v>
      </c>
      <c r="T332">
        <v>20</v>
      </c>
      <c r="U332">
        <v>1014.8</v>
      </c>
    </row>
    <row r="333" spans="1:21" x14ac:dyDescent="0.45">
      <c r="A333" s="1">
        <v>43797</v>
      </c>
      <c r="B333">
        <v>15</v>
      </c>
      <c r="C333">
        <v>24.6</v>
      </c>
      <c r="D333">
        <v>0</v>
      </c>
      <c r="E333">
        <v>8.8000000000000007</v>
      </c>
      <c r="F333">
        <v>11.8</v>
      </c>
      <c r="J333">
        <v>21.1</v>
      </c>
      <c r="K333">
        <v>55</v>
      </c>
      <c r="L333">
        <v>1</v>
      </c>
      <c r="O333">
        <v>1017</v>
      </c>
      <c r="P333">
        <v>24.2</v>
      </c>
      <c r="Q333">
        <v>58</v>
      </c>
      <c r="R333">
        <v>0</v>
      </c>
      <c r="S333" t="s">
        <v>44</v>
      </c>
      <c r="T333">
        <v>28</v>
      </c>
      <c r="U333">
        <v>1014.3</v>
      </c>
    </row>
    <row r="334" spans="1:21" x14ac:dyDescent="0.45">
      <c r="A334" s="1">
        <v>43798</v>
      </c>
      <c r="B334">
        <v>20.6</v>
      </c>
      <c r="C334">
        <v>27.6</v>
      </c>
      <c r="D334">
        <v>0</v>
      </c>
      <c r="E334">
        <v>9</v>
      </c>
      <c r="F334">
        <v>6.3</v>
      </c>
      <c r="G334" t="s">
        <v>41</v>
      </c>
      <c r="H334">
        <v>41</v>
      </c>
      <c r="I334" s="4">
        <v>0.78611111111111109</v>
      </c>
      <c r="J334">
        <v>22</v>
      </c>
      <c r="K334">
        <v>68</v>
      </c>
      <c r="L334">
        <v>8</v>
      </c>
      <c r="M334" t="s">
        <v>45</v>
      </c>
      <c r="N334">
        <v>7</v>
      </c>
      <c r="O334">
        <v>1014.7</v>
      </c>
      <c r="P334">
        <v>25.3</v>
      </c>
      <c r="Q334">
        <v>57</v>
      </c>
      <c r="R334">
        <v>1</v>
      </c>
      <c r="S334" t="s">
        <v>43</v>
      </c>
      <c r="T334">
        <v>20</v>
      </c>
      <c r="U334">
        <v>1010.5</v>
      </c>
    </row>
    <row r="335" spans="1:21" x14ac:dyDescent="0.45">
      <c r="A335" s="1">
        <v>43799</v>
      </c>
      <c r="B335">
        <v>19.600000000000001</v>
      </c>
      <c r="C335">
        <v>23.6</v>
      </c>
      <c r="D335">
        <v>0</v>
      </c>
      <c r="E335">
        <v>6.6</v>
      </c>
      <c r="F335">
        <v>3.5</v>
      </c>
      <c r="G335" t="s">
        <v>46</v>
      </c>
      <c r="H335">
        <v>56</v>
      </c>
      <c r="I335" s="4">
        <v>0.3979166666666667</v>
      </c>
      <c r="J335">
        <v>20.6</v>
      </c>
      <c r="K335">
        <v>70</v>
      </c>
      <c r="L335">
        <v>7</v>
      </c>
      <c r="M335" t="s">
        <v>39</v>
      </c>
      <c r="N335">
        <v>26</v>
      </c>
      <c r="O335">
        <v>1008.5</v>
      </c>
      <c r="P335">
        <v>21.4</v>
      </c>
      <c r="Q335">
        <v>63</v>
      </c>
      <c r="R335">
        <v>6</v>
      </c>
      <c r="S335" t="s">
        <v>47</v>
      </c>
      <c r="T335">
        <v>9</v>
      </c>
      <c r="U335">
        <v>1006.8</v>
      </c>
    </row>
    <row r="336" spans="1:21" x14ac:dyDescent="0.45">
      <c r="A336" s="1">
        <v>43800</v>
      </c>
      <c r="B336">
        <v>17.399999999999999</v>
      </c>
      <c r="C336">
        <v>22</v>
      </c>
      <c r="D336">
        <v>0</v>
      </c>
      <c r="E336">
        <v>6.8</v>
      </c>
      <c r="F336">
        <v>6.3</v>
      </c>
      <c r="G336" t="s">
        <v>42</v>
      </c>
      <c r="H336">
        <v>48</v>
      </c>
      <c r="I336" s="4">
        <v>0.93333333333333324</v>
      </c>
      <c r="J336">
        <v>18.2</v>
      </c>
      <c r="K336">
        <v>58</v>
      </c>
      <c r="L336">
        <v>8</v>
      </c>
      <c r="M336" t="s">
        <v>44</v>
      </c>
      <c r="N336">
        <v>6</v>
      </c>
      <c r="O336">
        <v>1006.9</v>
      </c>
      <c r="P336">
        <v>21.1</v>
      </c>
      <c r="Q336">
        <v>58</v>
      </c>
      <c r="R336">
        <v>2</v>
      </c>
      <c r="S336" t="s">
        <v>44</v>
      </c>
      <c r="T336">
        <v>22</v>
      </c>
      <c r="U336">
        <v>999.2</v>
      </c>
    </row>
    <row r="337" spans="1:21" x14ac:dyDescent="0.45">
      <c r="A337" s="1">
        <v>43801</v>
      </c>
      <c r="B337">
        <v>16.7</v>
      </c>
      <c r="C337">
        <v>23.1</v>
      </c>
      <c r="D337">
        <v>0</v>
      </c>
      <c r="E337">
        <v>8.8000000000000007</v>
      </c>
      <c r="F337">
        <v>6.3</v>
      </c>
      <c r="G337" t="s">
        <v>53</v>
      </c>
      <c r="H337">
        <v>70</v>
      </c>
      <c r="I337" s="4">
        <v>0.69374999999999998</v>
      </c>
      <c r="J337">
        <v>18.8</v>
      </c>
      <c r="K337">
        <v>35</v>
      </c>
      <c r="L337">
        <v>7</v>
      </c>
      <c r="M337" t="s">
        <v>51</v>
      </c>
      <c r="N337">
        <v>26</v>
      </c>
      <c r="O337">
        <v>994.5</v>
      </c>
      <c r="P337">
        <v>21.7</v>
      </c>
      <c r="Q337">
        <v>25</v>
      </c>
      <c r="R337">
        <v>3</v>
      </c>
      <c r="S337" t="s">
        <v>51</v>
      </c>
      <c r="T337">
        <v>35</v>
      </c>
      <c r="U337">
        <v>993.5</v>
      </c>
    </row>
    <row r="338" spans="1:21" x14ac:dyDescent="0.45">
      <c r="A338" s="1">
        <v>43802</v>
      </c>
      <c r="B338">
        <v>14.1</v>
      </c>
      <c r="C338">
        <v>28.4</v>
      </c>
      <c r="D338">
        <v>0</v>
      </c>
      <c r="E338">
        <v>8</v>
      </c>
      <c r="F338">
        <v>10.7</v>
      </c>
      <c r="G338" t="s">
        <v>51</v>
      </c>
      <c r="H338">
        <v>41</v>
      </c>
      <c r="I338" s="4">
        <v>0.80763888888888891</v>
      </c>
      <c r="J338">
        <v>19.7</v>
      </c>
      <c r="K338">
        <v>30</v>
      </c>
      <c r="L338">
        <v>0</v>
      </c>
      <c r="M338" t="s">
        <v>51</v>
      </c>
      <c r="N338">
        <v>17</v>
      </c>
      <c r="O338">
        <v>1005</v>
      </c>
      <c r="P338">
        <v>25.3</v>
      </c>
      <c r="Q338">
        <v>28</v>
      </c>
      <c r="R338">
        <v>0</v>
      </c>
      <c r="S338" t="s">
        <v>41</v>
      </c>
      <c r="T338">
        <v>19</v>
      </c>
      <c r="U338">
        <v>1002.7</v>
      </c>
    </row>
    <row r="339" spans="1:21" x14ac:dyDescent="0.45">
      <c r="A339" s="1">
        <v>43803</v>
      </c>
      <c r="B339">
        <v>17.8</v>
      </c>
      <c r="C339">
        <v>30.6</v>
      </c>
      <c r="D339">
        <v>0</v>
      </c>
      <c r="E339">
        <v>9</v>
      </c>
      <c r="F339">
        <v>10.8</v>
      </c>
      <c r="G339" t="s">
        <v>41</v>
      </c>
      <c r="H339">
        <v>31</v>
      </c>
      <c r="I339" s="4">
        <v>0.56041666666666667</v>
      </c>
      <c r="J339">
        <v>23.8</v>
      </c>
      <c r="K339">
        <v>27</v>
      </c>
      <c r="L339">
        <v>0</v>
      </c>
      <c r="M339" t="s">
        <v>54</v>
      </c>
      <c r="N339">
        <v>11</v>
      </c>
      <c r="O339">
        <v>1009</v>
      </c>
      <c r="P339">
        <v>27</v>
      </c>
      <c r="Q339">
        <v>27</v>
      </c>
      <c r="R339">
        <v>0</v>
      </c>
      <c r="S339" t="s">
        <v>43</v>
      </c>
      <c r="T339">
        <v>17</v>
      </c>
      <c r="U339">
        <v>1005.5</v>
      </c>
    </row>
    <row r="340" spans="1:21" x14ac:dyDescent="0.45">
      <c r="A340" s="1">
        <v>43804</v>
      </c>
      <c r="B340">
        <v>16.100000000000001</v>
      </c>
      <c r="C340">
        <v>34.4</v>
      </c>
      <c r="D340">
        <v>0</v>
      </c>
      <c r="E340">
        <v>7</v>
      </c>
      <c r="F340">
        <v>10.7</v>
      </c>
      <c r="G340" t="s">
        <v>39</v>
      </c>
      <c r="H340">
        <v>37</v>
      </c>
      <c r="I340" s="4">
        <v>0.90486111111111101</v>
      </c>
      <c r="J340">
        <v>24.5</v>
      </c>
      <c r="K340">
        <v>30</v>
      </c>
      <c r="L340">
        <v>1</v>
      </c>
      <c r="M340" t="s">
        <v>54</v>
      </c>
      <c r="N340">
        <v>13</v>
      </c>
      <c r="O340">
        <v>1009.7</v>
      </c>
      <c r="P340">
        <v>33.200000000000003</v>
      </c>
      <c r="Q340">
        <v>11</v>
      </c>
      <c r="S340" t="s">
        <v>43</v>
      </c>
      <c r="T340">
        <v>17</v>
      </c>
      <c r="U340">
        <v>1003.9</v>
      </c>
    </row>
    <row r="341" spans="1:21" x14ac:dyDescent="0.45">
      <c r="A341" s="1">
        <v>43805</v>
      </c>
      <c r="B341">
        <v>18.3</v>
      </c>
      <c r="C341">
        <v>24.7</v>
      </c>
      <c r="D341">
        <v>0</v>
      </c>
      <c r="E341">
        <v>8</v>
      </c>
      <c r="F341">
        <v>3.7</v>
      </c>
      <c r="G341" t="s">
        <v>46</v>
      </c>
      <c r="H341">
        <v>46</v>
      </c>
      <c r="I341" s="4">
        <v>0.77847222222222223</v>
      </c>
      <c r="J341">
        <v>23.3</v>
      </c>
      <c r="K341">
        <v>60</v>
      </c>
      <c r="L341">
        <v>5</v>
      </c>
      <c r="M341" t="s">
        <v>43</v>
      </c>
      <c r="N341">
        <v>11</v>
      </c>
      <c r="O341">
        <v>1007</v>
      </c>
      <c r="P341">
        <v>23.9</v>
      </c>
      <c r="Q341">
        <v>65</v>
      </c>
      <c r="S341" t="s">
        <v>43</v>
      </c>
      <c r="T341">
        <v>17</v>
      </c>
      <c r="U341">
        <v>1003.6</v>
      </c>
    </row>
    <row r="342" spans="1:21" x14ac:dyDescent="0.45">
      <c r="A342" s="1">
        <v>43806</v>
      </c>
      <c r="B342">
        <v>18.600000000000001</v>
      </c>
      <c r="C342">
        <v>25.1</v>
      </c>
      <c r="D342">
        <v>0</v>
      </c>
      <c r="E342">
        <v>5</v>
      </c>
      <c r="F342">
        <v>7.9</v>
      </c>
      <c r="G342" t="s">
        <v>40</v>
      </c>
      <c r="H342">
        <v>39</v>
      </c>
      <c r="I342" s="4">
        <v>0.88611111111111107</v>
      </c>
      <c r="J342">
        <v>22.2</v>
      </c>
      <c r="K342">
        <v>60</v>
      </c>
      <c r="L342">
        <v>3</v>
      </c>
      <c r="M342" t="s">
        <v>43</v>
      </c>
      <c r="N342">
        <v>2</v>
      </c>
      <c r="O342">
        <v>1013.1</v>
      </c>
      <c r="P342">
        <v>23.7</v>
      </c>
      <c r="Q342">
        <v>57</v>
      </c>
      <c r="S342" t="s">
        <v>43</v>
      </c>
      <c r="T342">
        <v>22</v>
      </c>
      <c r="U342">
        <v>1010.4</v>
      </c>
    </row>
    <row r="343" spans="1:21" x14ac:dyDescent="0.45">
      <c r="A343" s="1">
        <v>43807</v>
      </c>
      <c r="B343">
        <v>19.899999999999999</v>
      </c>
      <c r="C343">
        <v>24.5</v>
      </c>
      <c r="D343">
        <v>0</v>
      </c>
      <c r="E343">
        <v>8</v>
      </c>
      <c r="F343">
        <v>4.7</v>
      </c>
      <c r="G343" t="s">
        <v>43</v>
      </c>
      <c r="H343">
        <v>37</v>
      </c>
      <c r="I343" s="4">
        <v>0.59513888888888888</v>
      </c>
      <c r="J343">
        <v>21.5</v>
      </c>
      <c r="K343">
        <v>56</v>
      </c>
      <c r="L343">
        <v>7</v>
      </c>
      <c r="M343" t="s">
        <v>43</v>
      </c>
      <c r="N343">
        <v>20</v>
      </c>
      <c r="O343">
        <v>1019.5</v>
      </c>
      <c r="P343">
        <v>23.6</v>
      </c>
      <c r="Q343">
        <v>53</v>
      </c>
      <c r="R343">
        <v>5</v>
      </c>
      <c r="S343" t="s">
        <v>43</v>
      </c>
      <c r="T343">
        <v>24</v>
      </c>
      <c r="U343">
        <v>1019.1</v>
      </c>
    </row>
    <row r="344" spans="1:21" x14ac:dyDescent="0.45">
      <c r="A344" s="1">
        <v>43808</v>
      </c>
      <c r="B344">
        <v>20.6</v>
      </c>
      <c r="C344">
        <v>24.6</v>
      </c>
      <c r="D344">
        <v>0</v>
      </c>
      <c r="E344">
        <v>7.6</v>
      </c>
      <c r="F344">
        <v>7</v>
      </c>
      <c r="G344" t="s">
        <v>45</v>
      </c>
      <c r="H344">
        <v>54</v>
      </c>
      <c r="I344" s="4">
        <v>0.76666666666666661</v>
      </c>
      <c r="J344">
        <v>23.1</v>
      </c>
      <c r="K344">
        <v>66</v>
      </c>
      <c r="L344">
        <v>7</v>
      </c>
      <c r="M344" t="s">
        <v>41</v>
      </c>
      <c r="N344">
        <v>20</v>
      </c>
      <c r="O344">
        <v>1021.8</v>
      </c>
      <c r="P344">
        <v>24.4</v>
      </c>
      <c r="Q344">
        <v>63</v>
      </c>
      <c r="R344">
        <v>1</v>
      </c>
      <c r="S344" t="s">
        <v>41</v>
      </c>
      <c r="T344">
        <v>26</v>
      </c>
      <c r="U344">
        <v>1017.2</v>
      </c>
    </row>
    <row r="345" spans="1:21" x14ac:dyDescent="0.45">
      <c r="A345" s="1">
        <v>43809</v>
      </c>
      <c r="B345">
        <v>18.899999999999999</v>
      </c>
      <c r="C345">
        <v>30.1</v>
      </c>
      <c r="D345">
        <v>0</v>
      </c>
      <c r="E345">
        <v>8.1999999999999993</v>
      </c>
      <c r="F345">
        <v>6.5</v>
      </c>
      <c r="G345" t="s">
        <v>39</v>
      </c>
      <c r="H345">
        <v>61</v>
      </c>
      <c r="I345" s="4">
        <v>0.73819444444444438</v>
      </c>
      <c r="J345">
        <v>23.6</v>
      </c>
      <c r="K345">
        <v>70</v>
      </c>
      <c r="L345">
        <v>0</v>
      </c>
      <c r="M345" t="s">
        <v>42</v>
      </c>
      <c r="N345">
        <v>4</v>
      </c>
      <c r="O345">
        <v>1012.9</v>
      </c>
      <c r="P345">
        <v>25.3</v>
      </c>
      <c r="Q345">
        <v>63</v>
      </c>
      <c r="R345">
        <v>7</v>
      </c>
      <c r="S345" t="s">
        <v>46</v>
      </c>
      <c r="T345">
        <v>26</v>
      </c>
      <c r="U345">
        <v>1010.8</v>
      </c>
    </row>
    <row r="346" spans="1:21" x14ac:dyDescent="0.45">
      <c r="A346" s="1">
        <v>43810</v>
      </c>
      <c r="B346">
        <v>18.399999999999999</v>
      </c>
      <c r="C346">
        <v>24.7</v>
      </c>
      <c r="D346">
        <v>0</v>
      </c>
      <c r="E346">
        <v>6.6</v>
      </c>
      <c r="F346">
        <v>2.9</v>
      </c>
      <c r="G346" t="s">
        <v>39</v>
      </c>
      <c r="H346">
        <v>43</v>
      </c>
      <c r="I346" s="4">
        <v>2.8472222222222222E-2</v>
      </c>
      <c r="J346">
        <v>18.600000000000001</v>
      </c>
      <c r="K346">
        <v>71</v>
      </c>
      <c r="L346">
        <v>8</v>
      </c>
      <c r="M346" t="s">
        <v>50</v>
      </c>
      <c r="N346">
        <v>19</v>
      </c>
      <c r="O346">
        <v>1016.4</v>
      </c>
      <c r="P346">
        <v>22.3</v>
      </c>
      <c r="Q346">
        <v>52</v>
      </c>
      <c r="R346">
        <v>4</v>
      </c>
      <c r="S346" t="s">
        <v>47</v>
      </c>
      <c r="T346">
        <v>20</v>
      </c>
      <c r="U346">
        <v>1013.1</v>
      </c>
    </row>
    <row r="347" spans="1:21" x14ac:dyDescent="0.45">
      <c r="A347" s="1">
        <v>43811</v>
      </c>
      <c r="B347">
        <v>18.600000000000001</v>
      </c>
      <c r="C347">
        <v>22.8</v>
      </c>
      <c r="D347">
        <v>0</v>
      </c>
      <c r="E347">
        <v>6.6</v>
      </c>
      <c r="F347">
        <v>3.9</v>
      </c>
      <c r="G347" t="s">
        <v>40</v>
      </c>
      <c r="H347">
        <v>35</v>
      </c>
      <c r="I347" s="4">
        <v>0.63124999999999998</v>
      </c>
      <c r="J347">
        <v>19.899999999999999</v>
      </c>
      <c r="K347">
        <v>66</v>
      </c>
      <c r="L347">
        <v>8</v>
      </c>
      <c r="M347" t="s">
        <v>39</v>
      </c>
      <c r="N347">
        <v>13</v>
      </c>
      <c r="O347">
        <v>1014.5</v>
      </c>
      <c r="P347">
        <v>22.1</v>
      </c>
      <c r="Q347">
        <v>53</v>
      </c>
      <c r="R347">
        <v>8</v>
      </c>
      <c r="S347" t="s">
        <v>40</v>
      </c>
      <c r="T347">
        <v>20</v>
      </c>
      <c r="U347">
        <v>1012.8</v>
      </c>
    </row>
    <row r="348" spans="1:21" x14ac:dyDescent="0.45">
      <c r="A348" s="1">
        <v>43812</v>
      </c>
      <c r="B348">
        <v>18.399999999999999</v>
      </c>
      <c r="C348">
        <v>23.4</v>
      </c>
      <c r="D348">
        <v>0</v>
      </c>
      <c r="E348">
        <v>7.2</v>
      </c>
      <c r="F348">
        <v>0.7</v>
      </c>
      <c r="G348" t="s">
        <v>40</v>
      </c>
      <c r="H348">
        <v>33</v>
      </c>
      <c r="I348" s="4">
        <v>0.5756944444444444</v>
      </c>
      <c r="J348">
        <v>20.100000000000001</v>
      </c>
      <c r="K348">
        <v>65</v>
      </c>
      <c r="L348">
        <v>8</v>
      </c>
      <c r="M348" t="s">
        <v>43</v>
      </c>
      <c r="N348">
        <v>7</v>
      </c>
      <c r="O348">
        <v>1016.1</v>
      </c>
      <c r="P348">
        <v>22.5</v>
      </c>
      <c r="Q348">
        <v>56</v>
      </c>
      <c r="R348">
        <v>5</v>
      </c>
      <c r="S348" t="s">
        <v>40</v>
      </c>
      <c r="T348">
        <v>24</v>
      </c>
      <c r="U348">
        <v>1013.2</v>
      </c>
    </row>
    <row r="349" spans="1:21" x14ac:dyDescent="0.45">
      <c r="A349" s="1">
        <v>43813</v>
      </c>
      <c r="B349">
        <v>19.600000000000001</v>
      </c>
      <c r="C349">
        <v>26</v>
      </c>
      <c r="D349">
        <v>0</v>
      </c>
      <c r="E349">
        <v>4.2</v>
      </c>
      <c r="F349">
        <v>6.7</v>
      </c>
      <c r="G349" t="s">
        <v>46</v>
      </c>
      <c r="H349">
        <v>33</v>
      </c>
      <c r="I349" s="4">
        <v>0.74097222222222225</v>
      </c>
      <c r="J349">
        <v>22.2</v>
      </c>
      <c r="K349">
        <v>66</v>
      </c>
      <c r="L349">
        <v>4</v>
      </c>
      <c r="M349" t="s">
        <v>51</v>
      </c>
      <c r="N349">
        <v>4</v>
      </c>
      <c r="O349">
        <v>1011.8</v>
      </c>
      <c r="P349">
        <v>23.3</v>
      </c>
      <c r="Q349">
        <v>64</v>
      </c>
      <c r="R349">
        <v>1</v>
      </c>
      <c r="S349" t="s">
        <v>43</v>
      </c>
      <c r="T349">
        <v>20</v>
      </c>
      <c r="U349">
        <v>1008.3</v>
      </c>
    </row>
    <row r="350" spans="1:21" x14ac:dyDescent="0.45">
      <c r="A350" s="1">
        <v>43814</v>
      </c>
      <c r="B350">
        <v>20.6</v>
      </c>
      <c r="C350">
        <v>26.5</v>
      </c>
      <c r="D350">
        <v>0</v>
      </c>
      <c r="E350">
        <v>7.6</v>
      </c>
      <c r="F350">
        <v>4.2</v>
      </c>
      <c r="G350" t="s">
        <v>45</v>
      </c>
      <c r="H350">
        <v>35</v>
      </c>
      <c r="I350" s="4">
        <v>0.77013888888888893</v>
      </c>
      <c r="J350">
        <v>22.9</v>
      </c>
      <c r="K350">
        <v>70</v>
      </c>
      <c r="L350">
        <v>7</v>
      </c>
      <c r="M350" t="s">
        <v>51</v>
      </c>
      <c r="N350">
        <v>4</v>
      </c>
      <c r="O350">
        <v>1010.9</v>
      </c>
      <c r="P350">
        <v>24.2</v>
      </c>
      <c r="Q350">
        <v>64</v>
      </c>
      <c r="R350">
        <v>8</v>
      </c>
      <c r="S350" t="s">
        <v>44</v>
      </c>
      <c r="T350">
        <v>13</v>
      </c>
      <c r="U350">
        <v>1005.7</v>
      </c>
    </row>
    <row r="351" spans="1:21" x14ac:dyDescent="0.45">
      <c r="A351" s="1">
        <v>43815</v>
      </c>
      <c r="B351">
        <v>19.5</v>
      </c>
      <c r="C351">
        <v>24.1</v>
      </c>
      <c r="D351">
        <v>0</v>
      </c>
      <c r="E351">
        <v>6.6</v>
      </c>
      <c r="F351">
        <v>9.1</v>
      </c>
      <c r="G351" t="s">
        <v>39</v>
      </c>
      <c r="H351">
        <v>65</v>
      </c>
      <c r="I351" s="4">
        <v>0.13333333333333333</v>
      </c>
      <c r="J351">
        <v>22.5</v>
      </c>
      <c r="K351">
        <v>57</v>
      </c>
      <c r="L351">
        <v>3</v>
      </c>
      <c r="M351" t="s">
        <v>39</v>
      </c>
      <c r="N351">
        <v>20</v>
      </c>
      <c r="O351">
        <v>1011.9</v>
      </c>
      <c r="P351">
        <v>22.7</v>
      </c>
      <c r="Q351">
        <v>51</v>
      </c>
      <c r="R351">
        <v>6</v>
      </c>
      <c r="S351" t="s">
        <v>47</v>
      </c>
      <c r="T351">
        <v>31</v>
      </c>
      <c r="U351">
        <v>1014.2</v>
      </c>
    </row>
    <row r="352" spans="1:21" x14ac:dyDescent="0.45">
      <c r="A352" s="1">
        <v>43816</v>
      </c>
      <c r="B352">
        <v>16.8</v>
      </c>
      <c r="C352">
        <v>24.1</v>
      </c>
      <c r="D352">
        <v>0</v>
      </c>
      <c r="E352">
        <v>7.4</v>
      </c>
      <c r="F352">
        <v>12.5</v>
      </c>
      <c r="G352" t="s">
        <v>43</v>
      </c>
      <c r="H352">
        <v>28</v>
      </c>
      <c r="I352" s="4">
        <v>0.65625</v>
      </c>
      <c r="J352">
        <v>21</v>
      </c>
      <c r="K352">
        <v>49</v>
      </c>
      <c r="L352">
        <v>2</v>
      </c>
      <c r="M352" t="s">
        <v>44</v>
      </c>
      <c r="N352">
        <v>6</v>
      </c>
      <c r="O352">
        <v>1020.6</v>
      </c>
      <c r="P352">
        <v>23.5</v>
      </c>
      <c r="Q352">
        <v>45</v>
      </c>
      <c r="R352">
        <v>0</v>
      </c>
      <c r="S352" t="s">
        <v>40</v>
      </c>
      <c r="T352">
        <v>20</v>
      </c>
      <c r="U352">
        <v>1019.5</v>
      </c>
    </row>
    <row r="353" spans="1:21" x14ac:dyDescent="0.45">
      <c r="A353" s="1">
        <v>43817</v>
      </c>
      <c r="B353">
        <v>17</v>
      </c>
      <c r="C353">
        <v>26.2</v>
      </c>
      <c r="D353">
        <v>0</v>
      </c>
      <c r="E353">
        <v>8.8000000000000007</v>
      </c>
      <c r="F353">
        <v>11.1</v>
      </c>
      <c r="G353" t="s">
        <v>44</v>
      </c>
      <c r="H353">
        <v>50</v>
      </c>
      <c r="I353" s="4">
        <v>0.61249999999999993</v>
      </c>
      <c r="J353">
        <v>23.4</v>
      </c>
      <c r="K353">
        <v>48</v>
      </c>
      <c r="L353">
        <v>1</v>
      </c>
      <c r="M353" t="s">
        <v>49</v>
      </c>
      <c r="N353">
        <v>13</v>
      </c>
      <c r="O353">
        <v>1020.4</v>
      </c>
      <c r="P353">
        <v>24.7</v>
      </c>
      <c r="Q353">
        <v>51</v>
      </c>
      <c r="R353">
        <v>1</v>
      </c>
      <c r="S353" t="s">
        <v>41</v>
      </c>
      <c r="T353">
        <v>28</v>
      </c>
      <c r="U353">
        <v>1017.2</v>
      </c>
    </row>
    <row r="354" spans="1:21" x14ac:dyDescent="0.45">
      <c r="A354" s="1">
        <v>43818</v>
      </c>
      <c r="B354">
        <v>19.100000000000001</v>
      </c>
      <c r="C354">
        <v>39.299999999999997</v>
      </c>
      <c r="D354">
        <v>0</v>
      </c>
      <c r="E354">
        <v>11.2</v>
      </c>
      <c r="F354">
        <v>6.1</v>
      </c>
      <c r="G354" t="s">
        <v>39</v>
      </c>
      <c r="H354">
        <v>59</v>
      </c>
      <c r="I354" s="4">
        <v>0.61319444444444449</v>
      </c>
      <c r="J354">
        <v>25</v>
      </c>
      <c r="K354">
        <v>53</v>
      </c>
      <c r="L354">
        <v>0</v>
      </c>
      <c r="M354" t="s">
        <v>42</v>
      </c>
      <c r="N354">
        <v>13</v>
      </c>
      <c r="O354">
        <v>1013.3</v>
      </c>
      <c r="P354">
        <v>32.6</v>
      </c>
      <c r="Q354">
        <v>32</v>
      </c>
      <c r="S354" t="s">
        <v>40</v>
      </c>
      <c r="T354">
        <v>7</v>
      </c>
      <c r="U354">
        <v>1010.4</v>
      </c>
    </row>
    <row r="355" spans="1:21" x14ac:dyDescent="0.45">
      <c r="A355" s="1">
        <v>43819</v>
      </c>
      <c r="B355">
        <v>19.2</v>
      </c>
      <c r="C355">
        <v>25.9</v>
      </c>
      <c r="D355">
        <v>0</v>
      </c>
      <c r="E355">
        <v>7.4</v>
      </c>
      <c r="F355">
        <v>10.199999999999999</v>
      </c>
      <c r="G355" t="s">
        <v>44</v>
      </c>
      <c r="H355">
        <v>37</v>
      </c>
      <c r="I355" s="4">
        <v>0.72638888888888886</v>
      </c>
      <c r="J355">
        <v>23.2</v>
      </c>
      <c r="K355">
        <v>60</v>
      </c>
      <c r="L355">
        <v>5</v>
      </c>
      <c r="M355" t="s">
        <v>39</v>
      </c>
      <c r="N355">
        <v>7</v>
      </c>
      <c r="O355">
        <v>1020.8</v>
      </c>
      <c r="P355">
        <v>24.7</v>
      </c>
      <c r="Q355">
        <v>56</v>
      </c>
      <c r="R355">
        <v>0</v>
      </c>
      <c r="S355" t="s">
        <v>43</v>
      </c>
      <c r="T355">
        <v>19</v>
      </c>
      <c r="U355">
        <v>1017.9</v>
      </c>
    </row>
    <row r="356" spans="1:21" x14ac:dyDescent="0.45">
      <c r="A356" s="1">
        <v>43820</v>
      </c>
      <c r="B356">
        <v>21.1</v>
      </c>
      <c r="C356">
        <v>28.7</v>
      </c>
      <c r="D356">
        <v>0</v>
      </c>
      <c r="E356">
        <v>8.6</v>
      </c>
      <c r="F356">
        <v>8.5</v>
      </c>
      <c r="G356" t="s">
        <v>39</v>
      </c>
      <c r="H356">
        <v>65</v>
      </c>
      <c r="I356" s="4">
        <v>0.70694444444444438</v>
      </c>
      <c r="J356">
        <v>25</v>
      </c>
      <c r="K356">
        <v>62</v>
      </c>
      <c r="L356">
        <v>0</v>
      </c>
      <c r="M356" t="s">
        <v>49</v>
      </c>
      <c r="N356">
        <v>4</v>
      </c>
      <c r="O356">
        <v>1014.2</v>
      </c>
      <c r="P356">
        <v>27.4</v>
      </c>
      <c r="Q356">
        <v>57</v>
      </c>
      <c r="R356">
        <v>0</v>
      </c>
      <c r="S356" t="s">
        <v>43</v>
      </c>
      <c r="T356">
        <v>19</v>
      </c>
      <c r="U356">
        <v>1008</v>
      </c>
    </row>
    <row r="357" spans="1:21" x14ac:dyDescent="0.45">
      <c r="A357" s="1">
        <v>43821</v>
      </c>
      <c r="B357">
        <v>18.600000000000001</v>
      </c>
      <c r="C357">
        <v>23.5</v>
      </c>
      <c r="D357">
        <v>0</v>
      </c>
      <c r="E357">
        <v>10</v>
      </c>
      <c r="F357">
        <v>3.5</v>
      </c>
      <c r="G357" t="s">
        <v>38</v>
      </c>
      <c r="H357">
        <v>44</v>
      </c>
      <c r="I357" s="4">
        <v>0.98333333333333339</v>
      </c>
      <c r="J357">
        <v>19.399999999999999</v>
      </c>
      <c r="K357">
        <v>62</v>
      </c>
      <c r="L357">
        <v>7</v>
      </c>
      <c r="M357" t="s">
        <v>46</v>
      </c>
      <c r="N357">
        <v>22</v>
      </c>
      <c r="O357">
        <v>1021.4</v>
      </c>
      <c r="P357">
        <v>22.2</v>
      </c>
      <c r="Q357">
        <v>46</v>
      </c>
      <c r="R357">
        <v>7</v>
      </c>
      <c r="S357" t="s">
        <v>46</v>
      </c>
      <c r="T357">
        <v>20</v>
      </c>
      <c r="U357">
        <v>1021.5</v>
      </c>
    </row>
    <row r="358" spans="1:21" x14ac:dyDescent="0.45">
      <c r="A358" s="1">
        <v>43822</v>
      </c>
      <c r="B358">
        <v>17</v>
      </c>
      <c r="C358">
        <v>24</v>
      </c>
      <c r="D358">
        <v>0</v>
      </c>
      <c r="E358">
        <v>6.4</v>
      </c>
      <c r="F358">
        <v>2.4</v>
      </c>
      <c r="G358" t="s">
        <v>45</v>
      </c>
      <c r="H358">
        <v>31</v>
      </c>
      <c r="I358" s="4">
        <v>0.59722222222222221</v>
      </c>
      <c r="J358">
        <v>19.2</v>
      </c>
      <c r="K358">
        <v>62</v>
      </c>
      <c r="L358">
        <v>7</v>
      </c>
      <c r="M358" t="s">
        <v>51</v>
      </c>
      <c r="N358">
        <v>7</v>
      </c>
      <c r="O358">
        <v>1021</v>
      </c>
      <c r="P358">
        <v>23.1</v>
      </c>
      <c r="Q358">
        <v>52</v>
      </c>
      <c r="R358">
        <v>6</v>
      </c>
      <c r="S358" t="s">
        <v>41</v>
      </c>
      <c r="T358">
        <v>17</v>
      </c>
      <c r="U358">
        <v>1017.5</v>
      </c>
    </row>
    <row r="359" spans="1:21" x14ac:dyDescent="0.45">
      <c r="A359" s="1">
        <v>43823</v>
      </c>
      <c r="B359">
        <v>19.2</v>
      </c>
      <c r="C359">
        <v>26.9</v>
      </c>
      <c r="D359">
        <v>0</v>
      </c>
      <c r="E359">
        <v>5.2</v>
      </c>
      <c r="F359">
        <v>1.9</v>
      </c>
      <c r="G359" t="s">
        <v>43</v>
      </c>
      <c r="H359">
        <v>31</v>
      </c>
      <c r="I359" s="4">
        <v>0.43611111111111112</v>
      </c>
      <c r="J359">
        <v>23.1</v>
      </c>
      <c r="K359">
        <v>77</v>
      </c>
      <c r="L359">
        <v>7</v>
      </c>
      <c r="M359" t="s">
        <v>43</v>
      </c>
      <c r="N359">
        <v>17</v>
      </c>
      <c r="O359">
        <v>1014.4</v>
      </c>
      <c r="P359">
        <v>24.9</v>
      </c>
      <c r="Q359">
        <v>67</v>
      </c>
      <c r="R359">
        <v>7</v>
      </c>
      <c r="S359" t="s">
        <v>43</v>
      </c>
      <c r="T359">
        <v>15</v>
      </c>
      <c r="U359">
        <v>1013.8</v>
      </c>
    </row>
    <row r="360" spans="1:21" x14ac:dyDescent="0.45">
      <c r="A360" s="1">
        <v>43824</v>
      </c>
      <c r="B360">
        <v>21.7</v>
      </c>
      <c r="C360">
        <v>26.6</v>
      </c>
      <c r="D360">
        <v>1.4</v>
      </c>
      <c r="E360">
        <v>4.4000000000000004</v>
      </c>
      <c r="F360">
        <v>10.5</v>
      </c>
      <c r="G360" t="s">
        <v>44</v>
      </c>
      <c r="H360">
        <v>43</v>
      </c>
      <c r="I360" s="4">
        <v>0.65208333333333335</v>
      </c>
      <c r="J360">
        <v>23.8</v>
      </c>
      <c r="K360">
        <v>65</v>
      </c>
      <c r="L360">
        <v>5</v>
      </c>
      <c r="M360" t="s">
        <v>40</v>
      </c>
      <c r="N360">
        <v>13</v>
      </c>
      <c r="O360">
        <v>1017.6</v>
      </c>
      <c r="P360">
        <v>25.5</v>
      </c>
      <c r="Q360">
        <v>54</v>
      </c>
      <c r="R360">
        <v>1</v>
      </c>
      <c r="S360" t="s">
        <v>43</v>
      </c>
      <c r="T360">
        <v>28</v>
      </c>
      <c r="U360">
        <v>1016.1</v>
      </c>
    </row>
    <row r="361" spans="1:21" x14ac:dyDescent="0.45">
      <c r="A361" s="1">
        <v>43825</v>
      </c>
      <c r="B361">
        <v>21</v>
      </c>
      <c r="C361">
        <v>27.2</v>
      </c>
      <c r="D361">
        <v>0.2</v>
      </c>
      <c r="E361">
        <v>8.6</v>
      </c>
      <c r="F361">
        <v>12.1</v>
      </c>
      <c r="G361" t="s">
        <v>41</v>
      </c>
      <c r="H361">
        <v>52</v>
      </c>
      <c r="I361" s="4">
        <v>0.69236111111111109</v>
      </c>
      <c r="J361">
        <v>24.1</v>
      </c>
      <c r="K361">
        <v>58</v>
      </c>
      <c r="L361">
        <v>2</v>
      </c>
      <c r="M361" t="s">
        <v>41</v>
      </c>
      <c r="N361">
        <v>13</v>
      </c>
      <c r="O361">
        <v>1019.4</v>
      </c>
      <c r="P361">
        <v>25.4</v>
      </c>
      <c r="Q361">
        <v>54</v>
      </c>
      <c r="R361">
        <v>0</v>
      </c>
      <c r="S361" t="s">
        <v>41</v>
      </c>
      <c r="T361">
        <v>26</v>
      </c>
      <c r="U361">
        <v>1017</v>
      </c>
    </row>
    <row r="362" spans="1:21" x14ac:dyDescent="0.45">
      <c r="A362" s="1">
        <v>43826</v>
      </c>
      <c r="B362">
        <v>21</v>
      </c>
      <c r="C362">
        <v>27</v>
      </c>
      <c r="D362">
        <v>0</v>
      </c>
      <c r="E362">
        <v>11.4</v>
      </c>
      <c r="F362">
        <v>11.7</v>
      </c>
      <c r="G362" t="s">
        <v>41</v>
      </c>
      <c r="H362">
        <v>54</v>
      </c>
      <c r="I362" s="4">
        <v>0.74722222222222223</v>
      </c>
      <c r="J362">
        <v>24.6</v>
      </c>
      <c r="K362">
        <v>52</v>
      </c>
      <c r="L362">
        <v>1</v>
      </c>
      <c r="M362" t="s">
        <v>45</v>
      </c>
      <c r="N362">
        <v>19</v>
      </c>
      <c r="O362">
        <v>1020.5</v>
      </c>
      <c r="P362">
        <v>25</v>
      </c>
      <c r="Q362">
        <v>50</v>
      </c>
      <c r="R362">
        <v>0</v>
      </c>
      <c r="S362" t="s">
        <v>44</v>
      </c>
      <c r="T362">
        <v>28</v>
      </c>
      <c r="U362">
        <v>1018.6</v>
      </c>
    </row>
    <row r="363" spans="1:21" x14ac:dyDescent="0.45">
      <c r="A363" s="1">
        <v>43827</v>
      </c>
      <c r="B363">
        <v>20.100000000000001</v>
      </c>
      <c r="C363">
        <v>28.7</v>
      </c>
      <c r="D363">
        <v>0</v>
      </c>
      <c r="E363">
        <v>12</v>
      </c>
      <c r="F363">
        <v>11.4</v>
      </c>
      <c r="G363" t="s">
        <v>45</v>
      </c>
      <c r="H363">
        <v>56</v>
      </c>
      <c r="I363" s="4">
        <v>0.7583333333333333</v>
      </c>
      <c r="J363">
        <v>24</v>
      </c>
      <c r="K363">
        <v>57</v>
      </c>
      <c r="L363">
        <v>0</v>
      </c>
      <c r="M363" t="s">
        <v>44</v>
      </c>
      <c r="N363">
        <v>13</v>
      </c>
      <c r="O363">
        <v>1019</v>
      </c>
      <c r="P363">
        <v>28.1</v>
      </c>
      <c r="Q363">
        <v>45</v>
      </c>
      <c r="R363">
        <v>0</v>
      </c>
      <c r="S363" t="s">
        <v>41</v>
      </c>
      <c r="T363">
        <v>20</v>
      </c>
      <c r="U363">
        <v>1015.6</v>
      </c>
    </row>
    <row r="364" spans="1:21" x14ac:dyDescent="0.45">
      <c r="A364" s="1">
        <v>43828</v>
      </c>
      <c r="B364">
        <v>20.100000000000001</v>
      </c>
      <c r="C364">
        <v>26.3</v>
      </c>
      <c r="D364">
        <v>0</v>
      </c>
      <c r="E364">
        <v>11</v>
      </c>
      <c r="F364">
        <v>5.4</v>
      </c>
      <c r="G364" t="s">
        <v>44</v>
      </c>
      <c r="H364">
        <v>31</v>
      </c>
      <c r="I364" s="4">
        <v>0.69444444444444453</v>
      </c>
      <c r="J364">
        <v>23.5</v>
      </c>
      <c r="K364">
        <v>65</v>
      </c>
      <c r="L364">
        <v>0</v>
      </c>
      <c r="M364" t="s">
        <v>43</v>
      </c>
      <c r="N364">
        <v>6</v>
      </c>
      <c r="O364">
        <v>1016.8</v>
      </c>
      <c r="P364">
        <v>26.1</v>
      </c>
      <c r="Q364">
        <v>56</v>
      </c>
      <c r="S364" t="s">
        <v>43</v>
      </c>
      <c r="T364">
        <v>15</v>
      </c>
      <c r="U364">
        <v>1013.8</v>
      </c>
    </row>
    <row r="365" spans="1:21" x14ac:dyDescent="0.45">
      <c r="A365" s="1">
        <v>43829</v>
      </c>
      <c r="B365">
        <v>20.100000000000001</v>
      </c>
      <c r="C365">
        <v>27.3</v>
      </c>
      <c r="D365">
        <v>0</v>
      </c>
      <c r="E365">
        <v>5.8</v>
      </c>
      <c r="F365">
        <v>10.3</v>
      </c>
      <c r="G365" t="s">
        <v>45</v>
      </c>
      <c r="H365">
        <v>43</v>
      </c>
      <c r="I365" s="4">
        <v>0.65763888888888888</v>
      </c>
      <c r="J365">
        <v>23</v>
      </c>
      <c r="K365">
        <v>71</v>
      </c>
      <c r="M365" t="s">
        <v>43</v>
      </c>
      <c r="N365">
        <v>9</v>
      </c>
      <c r="O365">
        <v>1014.6</v>
      </c>
      <c r="P365">
        <v>26.9</v>
      </c>
      <c r="Q365">
        <v>51</v>
      </c>
      <c r="S365" t="s">
        <v>43</v>
      </c>
      <c r="T365">
        <v>22</v>
      </c>
      <c r="U365">
        <v>1010.5</v>
      </c>
    </row>
    <row r="366" spans="1:21" x14ac:dyDescent="0.45">
      <c r="A366" s="1">
        <v>43830</v>
      </c>
      <c r="B366">
        <v>20.7</v>
      </c>
      <c r="C366">
        <v>35.299999999999997</v>
      </c>
      <c r="D366">
        <v>0</v>
      </c>
      <c r="E366">
        <v>8.1999999999999993</v>
      </c>
      <c r="F366">
        <v>9.6999999999999993</v>
      </c>
      <c r="G366" t="s">
        <v>39</v>
      </c>
      <c r="H366">
        <v>69</v>
      </c>
      <c r="I366" s="4">
        <v>0.72777777777777775</v>
      </c>
      <c r="J366">
        <v>26.8</v>
      </c>
      <c r="K366">
        <v>56</v>
      </c>
      <c r="M366" t="s">
        <v>40</v>
      </c>
      <c r="N366">
        <v>4</v>
      </c>
      <c r="O366">
        <v>1007.7</v>
      </c>
      <c r="P366">
        <v>33.700000000000003</v>
      </c>
      <c r="Q366">
        <v>27</v>
      </c>
      <c r="R366">
        <v>1</v>
      </c>
      <c r="S366" t="s">
        <v>45</v>
      </c>
      <c r="T366">
        <v>26</v>
      </c>
      <c r="U366">
        <v>1003.9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6C2F-AF83-439B-B8D9-D3C4E6BA6272}">
  <dimension ref="A1:NB5"/>
  <sheetViews>
    <sheetView topLeftCell="MH1" workbookViewId="0">
      <selection activeCell="NB5" sqref="NB5"/>
    </sheetView>
  </sheetViews>
  <sheetFormatPr defaultRowHeight="14.25" x14ac:dyDescent="0.45"/>
  <sheetData>
    <row r="1" spans="1:366" x14ac:dyDescent="0.45">
      <c r="A1" t="s">
        <v>17</v>
      </c>
      <c r="B1" s="1">
        <v>43466</v>
      </c>
      <c r="C1" s="1">
        <v>43467</v>
      </c>
      <c r="D1" s="1">
        <v>43468</v>
      </c>
      <c r="E1" s="1">
        <v>43469</v>
      </c>
      <c r="F1" s="1">
        <v>43470</v>
      </c>
      <c r="G1" s="1">
        <v>43471</v>
      </c>
      <c r="H1" s="1">
        <v>43472</v>
      </c>
      <c r="I1" s="1">
        <v>43473</v>
      </c>
      <c r="J1" s="1">
        <v>43474</v>
      </c>
      <c r="K1" s="1">
        <v>43475</v>
      </c>
      <c r="L1" s="1">
        <v>43476</v>
      </c>
      <c r="M1" s="1">
        <v>43477</v>
      </c>
      <c r="N1" s="1">
        <v>43478</v>
      </c>
      <c r="O1" s="1">
        <v>43479</v>
      </c>
      <c r="P1" s="1">
        <v>43480</v>
      </c>
      <c r="Q1" s="1">
        <v>43481</v>
      </c>
      <c r="R1" s="1">
        <v>43482</v>
      </c>
      <c r="S1" s="1">
        <v>43483</v>
      </c>
      <c r="T1" s="1">
        <v>43484</v>
      </c>
      <c r="U1" s="1">
        <v>43485</v>
      </c>
      <c r="V1" s="1">
        <v>43486</v>
      </c>
      <c r="W1" s="1">
        <v>43487</v>
      </c>
      <c r="X1" s="1">
        <v>43488</v>
      </c>
      <c r="Y1" s="1">
        <v>43489</v>
      </c>
      <c r="Z1" s="1">
        <v>43490</v>
      </c>
      <c r="AA1" s="1">
        <v>43491</v>
      </c>
      <c r="AB1" s="1">
        <v>43492</v>
      </c>
      <c r="AC1" s="1">
        <v>43493</v>
      </c>
      <c r="AD1" s="1">
        <v>43494</v>
      </c>
      <c r="AE1" s="1">
        <v>43495</v>
      </c>
      <c r="AF1" s="1">
        <v>43496</v>
      </c>
      <c r="AG1" s="1">
        <v>43497</v>
      </c>
      <c r="AH1" s="1">
        <v>43498</v>
      </c>
      <c r="AI1" s="1">
        <v>43499</v>
      </c>
      <c r="AJ1" s="1">
        <v>43500</v>
      </c>
      <c r="AK1" s="1">
        <v>43501</v>
      </c>
      <c r="AL1" s="1">
        <v>43502</v>
      </c>
      <c r="AM1" s="1">
        <v>43503</v>
      </c>
      <c r="AN1" s="1">
        <v>43504</v>
      </c>
      <c r="AO1" s="1">
        <v>43505</v>
      </c>
      <c r="AP1" s="1">
        <v>43506</v>
      </c>
      <c r="AQ1" s="1">
        <v>43507</v>
      </c>
      <c r="AR1" s="1">
        <v>43508</v>
      </c>
      <c r="AS1" s="1">
        <v>43509</v>
      </c>
      <c r="AT1" s="1">
        <v>43510</v>
      </c>
      <c r="AU1" s="1">
        <v>43511</v>
      </c>
      <c r="AV1" s="1">
        <v>43512</v>
      </c>
      <c r="AW1" s="1">
        <v>43513</v>
      </c>
      <c r="AX1" s="1">
        <v>43514</v>
      </c>
      <c r="AY1" s="1">
        <v>43515</v>
      </c>
      <c r="AZ1" s="1">
        <v>43516</v>
      </c>
      <c r="BA1" s="1">
        <v>43517</v>
      </c>
      <c r="BB1" s="1">
        <v>43518</v>
      </c>
      <c r="BC1" s="1">
        <v>43519</v>
      </c>
      <c r="BD1" s="1">
        <v>43520</v>
      </c>
      <c r="BE1" s="1">
        <v>43521</v>
      </c>
      <c r="BF1" s="1">
        <v>43522</v>
      </c>
      <c r="BG1" s="1">
        <v>43523</v>
      </c>
      <c r="BH1" s="1">
        <v>43524</v>
      </c>
      <c r="BI1" s="1">
        <v>43525</v>
      </c>
      <c r="BJ1" s="1">
        <v>43526</v>
      </c>
      <c r="BK1" s="1">
        <v>43527</v>
      </c>
      <c r="BL1" s="1">
        <v>43528</v>
      </c>
      <c r="BM1" s="1">
        <v>43529</v>
      </c>
      <c r="BN1" s="1">
        <v>43530</v>
      </c>
      <c r="BO1" s="1">
        <v>43531</v>
      </c>
      <c r="BP1" s="1">
        <v>43532</v>
      </c>
      <c r="BQ1" s="1">
        <v>43533</v>
      </c>
      <c r="BR1" s="1">
        <v>43534</v>
      </c>
      <c r="BS1" s="1">
        <v>43535</v>
      </c>
      <c r="BT1" s="1">
        <v>43536</v>
      </c>
      <c r="BU1" s="1">
        <v>43537</v>
      </c>
      <c r="BV1" s="1">
        <v>43538</v>
      </c>
      <c r="BW1" s="1">
        <v>43539</v>
      </c>
      <c r="BX1" s="1">
        <v>43540</v>
      </c>
      <c r="BY1" s="1">
        <v>43541</v>
      </c>
      <c r="BZ1" s="1">
        <v>43542</v>
      </c>
      <c r="CA1" s="1">
        <v>43543</v>
      </c>
      <c r="CB1" s="1">
        <v>43544</v>
      </c>
      <c r="CC1" s="1">
        <v>43545</v>
      </c>
      <c r="CD1" s="1">
        <v>43546</v>
      </c>
      <c r="CE1" s="1">
        <v>43547</v>
      </c>
      <c r="CF1" s="1">
        <v>43548</v>
      </c>
      <c r="CG1" s="1">
        <v>43549</v>
      </c>
      <c r="CH1" s="1">
        <v>43550</v>
      </c>
      <c r="CI1" s="1">
        <v>43551</v>
      </c>
      <c r="CJ1" s="1">
        <v>43552</v>
      </c>
      <c r="CK1" s="1">
        <v>43553</v>
      </c>
      <c r="CL1" s="1">
        <v>43554</v>
      </c>
      <c r="CM1" s="1">
        <v>43555</v>
      </c>
      <c r="CN1" s="1">
        <v>43556</v>
      </c>
      <c r="CO1" s="1">
        <v>43557</v>
      </c>
      <c r="CP1" s="1">
        <v>43558</v>
      </c>
      <c r="CQ1" s="1">
        <v>43559</v>
      </c>
      <c r="CR1" s="1">
        <v>43560</v>
      </c>
      <c r="CS1" s="1">
        <v>43561</v>
      </c>
      <c r="CT1" s="1">
        <v>43562</v>
      </c>
      <c r="CU1" s="1">
        <v>43563</v>
      </c>
      <c r="CV1" s="1">
        <v>43564</v>
      </c>
      <c r="CW1" s="1">
        <v>43565</v>
      </c>
      <c r="CX1" s="1">
        <v>43566</v>
      </c>
      <c r="CY1" s="1">
        <v>43567</v>
      </c>
      <c r="CZ1" s="1">
        <v>43568</v>
      </c>
      <c r="DA1" s="1">
        <v>43569</v>
      </c>
      <c r="DB1" s="1">
        <v>43570</v>
      </c>
      <c r="DC1" s="1">
        <v>43571</v>
      </c>
      <c r="DD1" s="1">
        <v>43572</v>
      </c>
      <c r="DE1" s="1">
        <v>43573</v>
      </c>
      <c r="DF1" s="1">
        <v>43574</v>
      </c>
      <c r="DG1" s="1">
        <v>43575</v>
      </c>
      <c r="DH1" s="1">
        <v>43576</v>
      </c>
      <c r="DI1" s="1">
        <v>43577</v>
      </c>
      <c r="DJ1" s="1">
        <v>43578</v>
      </c>
      <c r="DK1" s="1">
        <v>43579</v>
      </c>
      <c r="DL1" s="1">
        <v>43580</v>
      </c>
      <c r="DM1" s="1">
        <v>43581</v>
      </c>
      <c r="DN1" s="1">
        <v>43582</v>
      </c>
      <c r="DO1" s="1">
        <v>43583</v>
      </c>
      <c r="DP1" s="1">
        <v>43584</v>
      </c>
      <c r="DQ1" s="1">
        <v>43585</v>
      </c>
      <c r="DR1" s="1">
        <v>43586</v>
      </c>
      <c r="DS1" s="1">
        <v>43587</v>
      </c>
      <c r="DT1" s="1">
        <v>43588</v>
      </c>
      <c r="DU1" s="1">
        <v>43589</v>
      </c>
      <c r="DV1" s="1">
        <v>43590</v>
      </c>
      <c r="DW1" s="1">
        <v>43591</v>
      </c>
      <c r="DX1" s="1">
        <v>43592</v>
      </c>
      <c r="DY1" s="1">
        <v>43593</v>
      </c>
      <c r="DZ1" s="1">
        <v>43594</v>
      </c>
      <c r="EA1" s="1">
        <v>43595</v>
      </c>
      <c r="EB1" s="1">
        <v>43596</v>
      </c>
      <c r="EC1" s="1">
        <v>43597</v>
      </c>
      <c r="ED1" s="1">
        <v>43598</v>
      </c>
      <c r="EE1" s="1">
        <v>43599</v>
      </c>
      <c r="EF1" s="1">
        <v>43600</v>
      </c>
      <c r="EG1" s="1">
        <v>43601</v>
      </c>
      <c r="EH1" s="1">
        <v>43602</v>
      </c>
      <c r="EI1" s="1">
        <v>43603</v>
      </c>
      <c r="EJ1" s="1">
        <v>43604</v>
      </c>
      <c r="EK1" s="1">
        <v>43605</v>
      </c>
      <c r="EL1" s="1">
        <v>43606</v>
      </c>
      <c r="EM1" s="1">
        <v>43607</v>
      </c>
      <c r="EN1" s="1">
        <v>43608</v>
      </c>
      <c r="EO1" s="1">
        <v>43609</v>
      </c>
      <c r="EP1" s="1">
        <v>43610</v>
      </c>
      <c r="EQ1" s="1">
        <v>43611</v>
      </c>
      <c r="ER1" s="1">
        <v>43612</v>
      </c>
      <c r="ES1" s="1">
        <v>43613</v>
      </c>
      <c r="ET1" s="1">
        <v>43614</v>
      </c>
      <c r="EU1" s="1">
        <v>43615</v>
      </c>
      <c r="EV1" s="1">
        <v>43616</v>
      </c>
      <c r="EW1" s="1">
        <v>43617</v>
      </c>
      <c r="EX1" s="1">
        <v>43618</v>
      </c>
      <c r="EY1" s="1">
        <v>43619</v>
      </c>
      <c r="EZ1" s="1">
        <v>43620</v>
      </c>
      <c r="FA1" s="1">
        <v>43621</v>
      </c>
      <c r="FB1" s="1">
        <v>43622</v>
      </c>
      <c r="FC1" s="1">
        <v>43623</v>
      </c>
      <c r="FD1" s="1">
        <v>43624</v>
      </c>
      <c r="FE1" s="1">
        <v>43625</v>
      </c>
      <c r="FF1" s="1">
        <v>43626</v>
      </c>
      <c r="FG1" s="1">
        <v>43627</v>
      </c>
      <c r="FH1" s="1">
        <v>43628</v>
      </c>
      <c r="FI1" s="1">
        <v>43629</v>
      </c>
      <c r="FJ1" s="1">
        <v>43630</v>
      </c>
      <c r="FK1" s="1">
        <v>43631</v>
      </c>
      <c r="FL1" s="1">
        <v>43632</v>
      </c>
      <c r="FM1" s="1">
        <v>43633</v>
      </c>
      <c r="FN1" s="1">
        <v>43634</v>
      </c>
      <c r="FO1" s="1">
        <v>43635</v>
      </c>
      <c r="FP1" s="1">
        <v>43636</v>
      </c>
      <c r="FQ1" s="1">
        <v>43637</v>
      </c>
      <c r="FR1" s="1">
        <v>43638</v>
      </c>
      <c r="FS1" s="1">
        <v>43639</v>
      </c>
      <c r="FT1" s="1">
        <v>43640</v>
      </c>
      <c r="FU1" s="1">
        <v>43641</v>
      </c>
      <c r="FV1" s="1">
        <v>43642</v>
      </c>
      <c r="FW1" s="1">
        <v>43643</v>
      </c>
      <c r="FX1" s="1">
        <v>43644</v>
      </c>
      <c r="FY1" s="1">
        <v>43645</v>
      </c>
      <c r="FZ1" s="1">
        <v>43646</v>
      </c>
      <c r="GA1" s="1">
        <v>43647</v>
      </c>
      <c r="GB1" s="1">
        <v>43648</v>
      </c>
      <c r="GC1" s="1">
        <v>43649</v>
      </c>
      <c r="GD1" s="1">
        <v>43650</v>
      </c>
      <c r="GE1" s="1">
        <v>43651</v>
      </c>
      <c r="GF1" s="1">
        <v>43652</v>
      </c>
      <c r="GG1" s="1">
        <v>43653</v>
      </c>
      <c r="GH1" s="1">
        <v>43654</v>
      </c>
      <c r="GI1" s="1">
        <v>43655</v>
      </c>
      <c r="GJ1" s="1">
        <v>43656</v>
      </c>
      <c r="GK1" s="1">
        <v>43657</v>
      </c>
      <c r="GL1" s="1">
        <v>43658</v>
      </c>
      <c r="GM1" s="1">
        <v>43659</v>
      </c>
      <c r="GN1" s="1">
        <v>43660</v>
      </c>
      <c r="GO1" s="1">
        <v>43661</v>
      </c>
      <c r="GP1" s="1">
        <v>43662</v>
      </c>
      <c r="GQ1" s="1">
        <v>43663</v>
      </c>
      <c r="GR1" s="1">
        <v>43664</v>
      </c>
      <c r="GS1" s="1">
        <v>43665</v>
      </c>
      <c r="GT1" s="1">
        <v>43666</v>
      </c>
      <c r="GU1" s="1">
        <v>43667</v>
      </c>
      <c r="GV1" s="1">
        <v>43668</v>
      </c>
      <c r="GW1" s="1">
        <v>43669</v>
      </c>
      <c r="GX1" s="1">
        <v>43670</v>
      </c>
      <c r="GY1" s="1">
        <v>43671</v>
      </c>
      <c r="GZ1" s="1">
        <v>43672</v>
      </c>
      <c r="HA1" s="1">
        <v>43673</v>
      </c>
      <c r="HB1" s="1">
        <v>43674</v>
      </c>
      <c r="HC1" s="1">
        <v>43675</v>
      </c>
      <c r="HD1" s="1">
        <v>43676</v>
      </c>
      <c r="HE1" s="1">
        <v>43677</v>
      </c>
      <c r="HF1" s="1">
        <v>43678</v>
      </c>
      <c r="HG1" s="1">
        <v>43679</v>
      </c>
      <c r="HH1" s="1">
        <v>43680</v>
      </c>
      <c r="HI1" s="1">
        <v>43681</v>
      </c>
      <c r="HJ1" s="1">
        <v>43682</v>
      </c>
      <c r="HK1" s="1">
        <v>43683</v>
      </c>
      <c r="HL1" s="1">
        <v>43684</v>
      </c>
      <c r="HM1" s="1">
        <v>43685</v>
      </c>
      <c r="HN1" s="1">
        <v>43686</v>
      </c>
      <c r="HO1" s="1">
        <v>43687</v>
      </c>
      <c r="HP1" s="1">
        <v>43688</v>
      </c>
      <c r="HQ1" s="1">
        <v>43689</v>
      </c>
      <c r="HR1" s="1">
        <v>43690</v>
      </c>
      <c r="HS1" s="1">
        <v>43691</v>
      </c>
      <c r="HT1" s="1">
        <v>43692</v>
      </c>
      <c r="HU1" s="1">
        <v>43693</v>
      </c>
      <c r="HV1" s="1">
        <v>43694</v>
      </c>
      <c r="HW1" s="1">
        <v>43695</v>
      </c>
      <c r="HX1" s="1">
        <v>43696</v>
      </c>
      <c r="HY1" s="1">
        <v>43697</v>
      </c>
      <c r="HZ1" s="1">
        <v>43698</v>
      </c>
      <c r="IA1" s="1">
        <v>43699</v>
      </c>
      <c r="IB1" s="1">
        <v>43700</v>
      </c>
      <c r="IC1" s="1">
        <v>43701</v>
      </c>
      <c r="ID1" s="1">
        <v>43702</v>
      </c>
      <c r="IE1" s="1">
        <v>43703</v>
      </c>
      <c r="IF1" s="1">
        <v>43704</v>
      </c>
      <c r="IG1" s="1">
        <v>43705</v>
      </c>
      <c r="IH1" s="1">
        <v>43706</v>
      </c>
      <c r="II1" s="1">
        <v>43707</v>
      </c>
      <c r="IJ1" s="1">
        <v>43708</v>
      </c>
      <c r="IK1" s="1">
        <v>43709</v>
      </c>
      <c r="IL1" s="1">
        <v>43710</v>
      </c>
      <c r="IM1" s="1">
        <v>43711</v>
      </c>
      <c r="IN1" s="1">
        <v>43712</v>
      </c>
      <c r="IO1" s="1">
        <v>43713</v>
      </c>
      <c r="IP1" s="1">
        <v>43714</v>
      </c>
      <c r="IQ1" s="1">
        <v>43715</v>
      </c>
      <c r="IR1" s="1">
        <v>43716</v>
      </c>
      <c r="IS1" s="1">
        <v>43717</v>
      </c>
      <c r="IT1" s="1">
        <v>43718</v>
      </c>
      <c r="IU1" s="1">
        <v>43719</v>
      </c>
      <c r="IV1" s="1">
        <v>43720</v>
      </c>
      <c r="IW1" s="1">
        <v>43721</v>
      </c>
      <c r="IX1" s="1">
        <v>43722</v>
      </c>
      <c r="IY1" s="1">
        <v>43723</v>
      </c>
      <c r="IZ1" s="1">
        <v>43724</v>
      </c>
      <c r="JA1" s="1">
        <v>43725</v>
      </c>
      <c r="JB1" s="1">
        <v>43726</v>
      </c>
      <c r="JC1" s="1">
        <v>43727</v>
      </c>
      <c r="JD1" s="1">
        <v>43728</v>
      </c>
      <c r="JE1" s="1">
        <v>43729</v>
      </c>
      <c r="JF1" s="1">
        <v>43730</v>
      </c>
      <c r="JG1" s="1">
        <v>43731</v>
      </c>
      <c r="JH1" s="1">
        <v>43732</v>
      </c>
      <c r="JI1" s="1">
        <v>43733</v>
      </c>
      <c r="JJ1" s="1">
        <v>43734</v>
      </c>
      <c r="JK1" s="1">
        <v>43735</v>
      </c>
      <c r="JL1" s="1">
        <v>43736</v>
      </c>
      <c r="JM1" s="1">
        <v>43737</v>
      </c>
      <c r="JN1" s="1">
        <v>43738</v>
      </c>
      <c r="JO1" s="1">
        <v>43739</v>
      </c>
      <c r="JP1" s="1">
        <v>43740</v>
      </c>
      <c r="JQ1" s="1">
        <v>43741</v>
      </c>
      <c r="JR1" s="1">
        <v>43742</v>
      </c>
      <c r="JS1" s="1">
        <v>43743</v>
      </c>
      <c r="JT1" s="1">
        <v>43744</v>
      </c>
      <c r="JU1" s="1">
        <v>43745</v>
      </c>
      <c r="JV1" s="1">
        <v>43746</v>
      </c>
      <c r="JW1" s="1">
        <v>43747</v>
      </c>
      <c r="JX1" s="1">
        <v>43748</v>
      </c>
      <c r="JY1" s="1">
        <v>43749</v>
      </c>
      <c r="JZ1" s="1">
        <v>43750</v>
      </c>
      <c r="KA1" s="1">
        <v>43751</v>
      </c>
      <c r="KB1" s="1">
        <v>43752</v>
      </c>
      <c r="KC1" s="1">
        <v>43753</v>
      </c>
      <c r="KD1" s="1">
        <v>43754</v>
      </c>
      <c r="KE1" s="1">
        <v>43755</v>
      </c>
      <c r="KF1" s="1">
        <v>43756</v>
      </c>
      <c r="KG1" s="1">
        <v>43757</v>
      </c>
      <c r="KH1" s="1">
        <v>43758</v>
      </c>
      <c r="KI1" s="1">
        <v>43759</v>
      </c>
      <c r="KJ1" s="1">
        <v>43760</v>
      </c>
      <c r="KK1" s="1">
        <v>43761</v>
      </c>
      <c r="KL1" s="1">
        <v>43762</v>
      </c>
      <c r="KM1" s="1">
        <v>43763</v>
      </c>
      <c r="KN1" s="1">
        <v>43764</v>
      </c>
      <c r="KO1" s="1">
        <v>43765</v>
      </c>
      <c r="KP1" s="1">
        <v>43766</v>
      </c>
      <c r="KQ1" s="1">
        <v>43767</v>
      </c>
      <c r="KR1" s="1">
        <v>43768</v>
      </c>
      <c r="KS1" s="1">
        <v>43769</v>
      </c>
      <c r="KT1" s="1">
        <v>43770</v>
      </c>
      <c r="KU1" s="1">
        <v>43771</v>
      </c>
      <c r="KV1" s="1">
        <v>43772</v>
      </c>
      <c r="KW1" s="1">
        <v>43773</v>
      </c>
      <c r="KX1" s="1">
        <v>43774</v>
      </c>
      <c r="KY1" s="1">
        <v>43775</v>
      </c>
      <c r="KZ1" s="1">
        <v>43776</v>
      </c>
      <c r="LA1" s="1">
        <v>43777</v>
      </c>
      <c r="LB1" s="1">
        <v>43778</v>
      </c>
      <c r="LC1" s="1">
        <v>43779</v>
      </c>
      <c r="LD1" s="1">
        <v>43780</v>
      </c>
      <c r="LE1" s="1">
        <v>43781</v>
      </c>
      <c r="LF1" s="1">
        <v>43782</v>
      </c>
      <c r="LG1" s="1">
        <v>43783</v>
      </c>
      <c r="LH1" s="1">
        <v>43784</v>
      </c>
      <c r="LI1" s="1">
        <v>43785</v>
      </c>
      <c r="LJ1" s="1">
        <v>43786</v>
      </c>
      <c r="LK1" s="1">
        <v>43787</v>
      </c>
      <c r="LL1" s="1">
        <v>43788</v>
      </c>
      <c r="LM1" s="1">
        <v>43789</v>
      </c>
      <c r="LN1" s="1">
        <v>43790</v>
      </c>
      <c r="LO1" s="1">
        <v>43791</v>
      </c>
      <c r="LP1" s="1">
        <v>43792</v>
      </c>
      <c r="LQ1" s="1">
        <v>43793</v>
      </c>
      <c r="LR1" s="1">
        <v>43794</v>
      </c>
      <c r="LS1" s="1">
        <v>43795</v>
      </c>
      <c r="LT1" s="1">
        <v>43796</v>
      </c>
      <c r="LU1" s="1">
        <v>43797</v>
      </c>
      <c r="LV1" s="1">
        <v>43798</v>
      </c>
      <c r="LW1" s="1">
        <v>43799</v>
      </c>
      <c r="LX1" s="1">
        <v>43800</v>
      </c>
      <c r="LY1" s="1">
        <v>43801</v>
      </c>
      <c r="LZ1" s="1">
        <v>43802</v>
      </c>
      <c r="MA1" s="1">
        <v>43803</v>
      </c>
      <c r="MB1" s="1">
        <v>43804</v>
      </c>
      <c r="MC1" s="1">
        <v>43805</v>
      </c>
      <c r="MD1" s="1">
        <v>43806</v>
      </c>
      <c r="ME1" s="1">
        <v>43807</v>
      </c>
      <c r="MF1" s="1">
        <v>43808</v>
      </c>
      <c r="MG1" s="1">
        <v>43809</v>
      </c>
      <c r="MH1" s="1">
        <v>43810</v>
      </c>
      <c r="MI1" s="1">
        <v>43811</v>
      </c>
      <c r="MJ1" s="1">
        <v>43812</v>
      </c>
      <c r="MK1" s="1">
        <v>43813</v>
      </c>
      <c r="ML1" s="1">
        <v>43814</v>
      </c>
      <c r="MM1" s="1">
        <v>43815</v>
      </c>
      <c r="MN1" s="1">
        <v>43816</v>
      </c>
      <c r="MO1" s="1">
        <v>43817</v>
      </c>
      <c r="MP1" s="1">
        <v>43818</v>
      </c>
      <c r="MQ1" s="1">
        <v>43819</v>
      </c>
      <c r="MR1" s="1">
        <v>43820</v>
      </c>
      <c r="MS1" s="1">
        <v>43821</v>
      </c>
      <c r="MT1" s="1">
        <v>43822</v>
      </c>
      <c r="MU1" s="1">
        <v>43823</v>
      </c>
      <c r="MV1" s="1">
        <v>43824</v>
      </c>
      <c r="MW1" s="1">
        <v>43825</v>
      </c>
      <c r="MX1" s="1">
        <v>43826</v>
      </c>
      <c r="MY1" s="1">
        <v>43827</v>
      </c>
      <c r="MZ1" s="1">
        <v>43828</v>
      </c>
      <c r="NA1" s="1">
        <v>43829</v>
      </c>
      <c r="NB1" s="1">
        <v>43830</v>
      </c>
    </row>
    <row r="2" spans="1:366" x14ac:dyDescent="0.45">
      <c r="A2" t="s">
        <v>27</v>
      </c>
      <c r="B2">
        <v>61</v>
      </c>
      <c r="C2">
        <v>70</v>
      </c>
      <c r="D2">
        <v>75</v>
      </c>
      <c r="E2">
        <v>73</v>
      </c>
      <c r="F2">
        <v>38</v>
      </c>
      <c r="G2">
        <v>82</v>
      </c>
      <c r="H2">
        <v>71</v>
      </c>
      <c r="I2">
        <v>70</v>
      </c>
      <c r="J2">
        <v>72</v>
      </c>
      <c r="K2">
        <v>81</v>
      </c>
      <c r="L2">
        <v>82</v>
      </c>
      <c r="M2">
        <v>70</v>
      </c>
      <c r="N2">
        <v>75</v>
      </c>
      <c r="O2">
        <v>70</v>
      </c>
      <c r="P2">
        <v>64</v>
      </c>
      <c r="Q2">
        <v>67</v>
      </c>
      <c r="R2">
        <v>74</v>
      </c>
      <c r="S2">
        <v>68</v>
      </c>
      <c r="T2">
        <v>68</v>
      </c>
      <c r="U2">
        <v>74</v>
      </c>
      <c r="V2">
        <v>80</v>
      </c>
      <c r="W2">
        <v>74</v>
      </c>
      <c r="X2">
        <v>83</v>
      </c>
      <c r="Y2">
        <v>81</v>
      </c>
      <c r="Z2">
        <v>63</v>
      </c>
      <c r="AA2">
        <v>63</v>
      </c>
      <c r="AB2">
        <v>69</v>
      </c>
      <c r="AC2">
        <v>83</v>
      </c>
      <c r="AD2">
        <v>64</v>
      </c>
      <c r="AE2">
        <v>73</v>
      </c>
      <c r="AF2">
        <v>55</v>
      </c>
      <c r="AG2">
        <v>80</v>
      </c>
      <c r="AH2">
        <v>83</v>
      </c>
      <c r="AI2">
        <v>64</v>
      </c>
      <c r="AJ2">
        <v>60</v>
      </c>
      <c r="AK2">
        <v>77</v>
      </c>
      <c r="AL2">
        <v>64</v>
      </c>
      <c r="AM2">
        <v>59</v>
      </c>
      <c r="AN2">
        <v>70</v>
      </c>
      <c r="AO2">
        <v>62</v>
      </c>
      <c r="AP2">
        <v>51</v>
      </c>
      <c r="AQ2">
        <v>55</v>
      </c>
      <c r="AR2">
        <v>34</v>
      </c>
      <c r="AS2">
        <v>64</v>
      </c>
      <c r="AT2">
        <v>54</v>
      </c>
      <c r="AU2">
        <v>61</v>
      </c>
      <c r="AV2">
        <v>56</v>
      </c>
      <c r="AW2">
        <v>56</v>
      </c>
      <c r="AX2">
        <v>62</v>
      </c>
      <c r="AY2">
        <v>64</v>
      </c>
      <c r="AZ2">
        <v>88</v>
      </c>
      <c r="BA2">
        <v>82</v>
      </c>
      <c r="BB2">
        <v>80</v>
      </c>
      <c r="BC2">
        <v>76</v>
      </c>
      <c r="BD2">
        <v>55</v>
      </c>
      <c r="BE2">
        <v>68</v>
      </c>
      <c r="BF2">
        <v>63</v>
      </c>
      <c r="BG2">
        <v>67</v>
      </c>
      <c r="BH2">
        <v>75</v>
      </c>
      <c r="BI2">
        <v>67</v>
      </c>
      <c r="BJ2">
        <v>70</v>
      </c>
      <c r="BK2">
        <v>67</v>
      </c>
      <c r="BL2">
        <v>59</v>
      </c>
      <c r="BM2">
        <v>63</v>
      </c>
      <c r="BN2">
        <v>44</v>
      </c>
      <c r="BO2">
        <v>59</v>
      </c>
      <c r="BP2">
        <v>56</v>
      </c>
      <c r="BQ2">
        <v>70</v>
      </c>
      <c r="BR2">
        <v>82</v>
      </c>
      <c r="BS2">
        <v>64</v>
      </c>
      <c r="BT2">
        <v>67</v>
      </c>
      <c r="BU2">
        <v>84</v>
      </c>
      <c r="BV2">
        <v>70</v>
      </c>
      <c r="BW2">
        <v>78</v>
      </c>
      <c r="BX2">
        <v>83</v>
      </c>
      <c r="BY2">
        <v>89</v>
      </c>
      <c r="BZ2">
        <v>81</v>
      </c>
      <c r="CA2">
        <v>87</v>
      </c>
      <c r="CB2">
        <v>88</v>
      </c>
      <c r="CC2">
        <v>81</v>
      </c>
      <c r="CD2">
        <v>83</v>
      </c>
      <c r="CE2">
        <v>79</v>
      </c>
      <c r="CF2">
        <v>81</v>
      </c>
      <c r="CG2">
        <v>81</v>
      </c>
      <c r="CH2">
        <v>41</v>
      </c>
      <c r="CI2">
        <v>61</v>
      </c>
      <c r="CJ2">
        <v>65</v>
      </c>
      <c r="CK2">
        <v>66</v>
      </c>
      <c r="CL2">
        <v>88</v>
      </c>
      <c r="CM2">
        <v>42</v>
      </c>
      <c r="CN2">
        <v>57</v>
      </c>
      <c r="CO2">
        <v>79</v>
      </c>
      <c r="CP2">
        <v>91</v>
      </c>
      <c r="CQ2">
        <v>80</v>
      </c>
      <c r="CR2">
        <v>76</v>
      </c>
      <c r="CS2">
        <v>76</v>
      </c>
      <c r="CT2">
        <v>70</v>
      </c>
      <c r="CU2">
        <v>48</v>
      </c>
      <c r="CV2">
        <v>39</v>
      </c>
      <c r="CW2">
        <v>48</v>
      </c>
      <c r="CX2">
        <v>62</v>
      </c>
      <c r="CY2">
        <v>71</v>
      </c>
      <c r="CZ2">
        <v>76</v>
      </c>
      <c r="DA2">
        <v>74</v>
      </c>
      <c r="DB2">
        <v>70</v>
      </c>
      <c r="DC2">
        <v>72</v>
      </c>
      <c r="DD2">
        <v>76</v>
      </c>
      <c r="DE2">
        <v>72</v>
      </c>
      <c r="DF2">
        <v>79</v>
      </c>
      <c r="DG2">
        <v>80</v>
      </c>
      <c r="DH2">
        <v>78</v>
      </c>
      <c r="DI2">
        <v>63</v>
      </c>
      <c r="DJ2">
        <v>79</v>
      </c>
      <c r="DK2">
        <v>78</v>
      </c>
      <c r="DL2">
        <v>73</v>
      </c>
      <c r="DM2">
        <v>71</v>
      </c>
      <c r="DN2">
        <v>47</v>
      </c>
      <c r="DO2">
        <v>43</v>
      </c>
      <c r="DP2">
        <v>59</v>
      </c>
      <c r="DQ2">
        <v>76</v>
      </c>
      <c r="DR2">
        <v>69</v>
      </c>
      <c r="DS2">
        <v>77</v>
      </c>
      <c r="DT2">
        <v>69</v>
      </c>
      <c r="DU2">
        <v>54</v>
      </c>
      <c r="DV2">
        <v>58</v>
      </c>
      <c r="DW2">
        <v>60</v>
      </c>
      <c r="DX2">
        <v>64</v>
      </c>
      <c r="DY2">
        <v>47</v>
      </c>
      <c r="DZ2">
        <v>56</v>
      </c>
      <c r="EA2">
        <v>41</v>
      </c>
      <c r="EB2">
        <v>50</v>
      </c>
      <c r="EC2">
        <v>59</v>
      </c>
      <c r="ED2">
        <v>69</v>
      </c>
      <c r="EE2">
        <v>68</v>
      </c>
      <c r="EF2">
        <v>73</v>
      </c>
      <c r="EG2">
        <v>77</v>
      </c>
      <c r="EH2">
        <v>75</v>
      </c>
      <c r="EI2">
        <v>77</v>
      </c>
      <c r="EJ2">
        <v>83</v>
      </c>
      <c r="EK2">
        <v>81</v>
      </c>
      <c r="EL2">
        <v>69</v>
      </c>
      <c r="EM2">
        <v>70</v>
      </c>
      <c r="EN2">
        <v>74</v>
      </c>
      <c r="EO2">
        <v>80</v>
      </c>
      <c r="EP2">
        <v>58</v>
      </c>
      <c r="EQ2">
        <v>51</v>
      </c>
      <c r="ER2">
        <v>50</v>
      </c>
      <c r="ES2">
        <v>43</v>
      </c>
      <c r="ET2">
        <v>46</v>
      </c>
      <c r="EU2">
        <v>41</v>
      </c>
      <c r="EV2">
        <v>54</v>
      </c>
      <c r="EW2">
        <v>66</v>
      </c>
      <c r="EX2">
        <v>71</v>
      </c>
      <c r="EY2">
        <v>76</v>
      </c>
      <c r="EZ2">
        <v>88</v>
      </c>
      <c r="FA2">
        <v>83</v>
      </c>
      <c r="FB2">
        <v>70</v>
      </c>
      <c r="FC2">
        <v>75</v>
      </c>
      <c r="FD2">
        <v>92</v>
      </c>
      <c r="FE2">
        <v>88</v>
      </c>
      <c r="FF2">
        <v>80</v>
      </c>
      <c r="FG2">
        <v>80</v>
      </c>
      <c r="FH2">
        <v>84</v>
      </c>
      <c r="FI2">
        <v>43</v>
      </c>
      <c r="FJ2">
        <v>55</v>
      </c>
      <c r="FK2">
        <v>66</v>
      </c>
      <c r="FL2">
        <v>90</v>
      </c>
      <c r="FM2">
        <v>85</v>
      </c>
      <c r="FN2">
        <v>86</v>
      </c>
      <c r="FO2">
        <v>58</v>
      </c>
      <c r="FP2">
        <v>68</v>
      </c>
      <c r="FQ2">
        <v>60</v>
      </c>
      <c r="FR2">
        <v>58</v>
      </c>
      <c r="FS2">
        <v>73</v>
      </c>
      <c r="FT2">
        <v>91</v>
      </c>
      <c r="FU2">
        <v>91</v>
      </c>
      <c r="FV2">
        <v>90</v>
      </c>
      <c r="FW2">
        <v>90</v>
      </c>
      <c r="FX2">
        <v>87</v>
      </c>
      <c r="FY2">
        <v>90</v>
      </c>
      <c r="FZ2">
        <v>51</v>
      </c>
      <c r="GA2">
        <v>65</v>
      </c>
      <c r="GB2">
        <v>69</v>
      </c>
      <c r="GC2">
        <v>66</v>
      </c>
      <c r="GD2">
        <v>89</v>
      </c>
      <c r="GE2">
        <v>87</v>
      </c>
      <c r="GF2">
        <v>91</v>
      </c>
      <c r="GG2">
        <v>91</v>
      </c>
      <c r="GH2">
        <v>83</v>
      </c>
      <c r="GI2">
        <v>64</v>
      </c>
      <c r="GJ2">
        <v>64</v>
      </c>
      <c r="GK2">
        <v>43</v>
      </c>
      <c r="GL2">
        <v>51</v>
      </c>
      <c r="GM2">
        <v>43</v>
      </c>
      <c r="GN2">
        <v>52</v>
      </c>
      <c r="GO2">
        <v>49</v>
      </c>
      <c r="GP2">
        <v>57</v>
      </c>
      <c r="GQ2">
        <v>58</v>
      </c>
      <c r="GR2">
        <v>54</v>
      </c>
      <c r="GS2">
        <v>49</v>
      </c>
      <c r="GT2">
        <v>72</v>
      </c>
      <c r="GU2">
        <v>42</v>
      </c>
      <c r="GV2">
        <v>54</v>
      </c>
      <c r="GW2">
        <v>69</v>
      </c>
      <c r="GX2">
        <v>46</v>
      </c>
      <c r="GY2">
        <v>58</v>
      </c>
      <c r="GZ2">
        <v>75</v>
      </c>
      <c r="HA2">
        <v>63</v>
      </c>
      <c r="HB2">
        <v>74</v>
      </c>
      <c r="HC2">
        <v>66</v>
      </c>
      <c r="HD2">
        <v>83</v>
      </c>
      <c r="HE2">
        <v>75</v>
      </c>
      <c r="HF2">
        <v>72</v>
      </c>
      <c r="HG2">
        <v>74</v>
      </c>
      <c r="HH2">
        <v>75</v>
      </c>
      <c r="HI2">
        <v>59</v>
      </c>
      <c r="HJ2">
        <v>78</v>
      </c>
      <c r="HK2">
        <v>52</v>
      </c>
      <c r="HL2">
        <v>45</v>
      </c>
      <c r="HM2">
        <v>36</v>
      </c>
      <c r="HN2">
        <v>39</v>
      </c>
      <c r="HO2">
        <v>51</v>
      </c>
      <c r="HP2">
        <v>46</v>
      </c>
      <c r="HQ2">
        <v>53</v>
      </c>
      <c r="HR2">
        <v>54</v>
      </c>
      <c r="HS2">
        <v>59</v>
      </c>
      <c r="HT2">
        <v>55</v>
      </c>
      <c r="HU2">
        <v>50</v>
      </c>
      <c r="HV2">
        <v>46</v>
      </c>
      <c r="HW2">
        <v>68</v>
      </c>
      <c r="HX2">
        <v>37</v>
      </c>
      <c r="HY2">
        <v>45</v>
      </c>
      <c r="HZ2">
        <v>42</v>
      </c>
      <c r="IA2">
        <v>42</v>
      </c>
      <c r="IB2">
        <v>48</v>
      </c>
      <c r="IC2">
        <v>51</v>
      </c>
      <c r="ID2">
        <v>45</v>
      </c>
      <c r="IE2">
        <v>83</v>
      </c>
      <c r="IF2">
        <v>72</v>
      </c>
      <c r="IG2">
        <v>74</v>
      </c>
      <c r="IH2">
        <v>69</v>
      </c>
      <c r="II2">
        <v>78</v>
      </c>
      <c r="IJ2">
        <v>79</v>
      </c>
      <c r="IK2">
        <v>65</v>
      </c>
      <c r="IL2">
        <v>58</v>
      </c>
      <c r="IM2">
        <v>59</v>
      </c>
      <c r="IN2">
        <v>53</v>
      </c>
      <c r="IO2">
        <v>59</v>
      </c>
      <c r="IP2">
        <v>56</v>
      </c>
      <c r="IQ2">
        <v>34</v>
      </c>
      <c r="IR2">
        <v>32</v>
      </c>
      <c r="IS2">
        <v>36</v>
      </c>
      <c r="IT2">
        <v>44</v>
      </c>
      <c r="IU2">
        <v>60</v>
      </c>
      <c r="IV2">
        <v>65</v>
      </c>
      <c r="IW2">
        <v>64</v>
      </c>
      <c r="IX2">
        <v>48</v>
      </c>
      <c r="IY2">
        <v>52</v>
      </c>
      <c r="IZ2">
        <v>16</v>
      </c>
      <c r="JA2">
        <v>90</v>
      </c>
      <c r="JB2">
        <v>89</v>
      </c>
      <c r="JC2">
        <v>88</v>
      </c>
      <c r="JD2">
        <v>68</v>
      </c>
      <c r="JE2">
        <v>72</v>
      </c>
      <c r="JF2">
        <v>62</v>
      </c>
      <c r="JG2">
        <v>44</v>
      </c>
      <c r="JH2">
        <v>39</v>
      </c>
      <c r="JI2">
        <v>42</v>
      </c>
      <c r="JJ2">
        <v>59</v>
      </c>
      <c r="JK2">
        <v>65</v>
      </c>
      <c r="JL2">
        <v>54</v>
      </c>
      <c r="JM2">
        <v>55</v>
      </c>
      <c r="JN2">
        <v>75</v>
      </c>
      <c r="JO2">
        <v>56</v>
      </c>
      <c r="JP2">
        <v>61</v>
      </c>
      <c r="JQ2">
        <v>48</v>
      </c>
      <c r="JR2">
        <v>28</v>
      </c>
      <c r="JS2">
        <v>87</v>
      </c>
      <c r="JT2">
        <v>70</v>
      </c>
      <c r="JU2">
        <v>67</v>
      </c>
      <c r="JV2">
        <v>80</v>
      </c>
      <c r="JW2">
        <v>52</v>
      </c>
      <c r="JX2">
        <v>55</v>
      </c>
      <c r="JY2">
        <v>67</v>
      </c>
      <c r="JZ2">
        <v>62</v>
      </c>
      <c r="KA2">
        <v>79</v>
      </c>
      <c r="KB2">
        <v>63</v>
      </c>
      <c r="KC2">
        <v>71</v>
      </c>
      <c r="KD2">
        <v>76</v>
      </c>
      <c r="KE2">
        <v>66</v>
      </c>
      <c r="KF2">
        <v>32</v>
      </c>
      <c r="KG2">
        <v>23</v>
      </c>
      <c r="KH2">
        <v>34</v>
      </c>
      <c r="KI2">
        <v>58</v>
      </c>
      <c r="KJ2">
        <v>62</v>
      </c>
      <c r="KK2">
        <v>58</v>
      </c>
      <c r="KL2">
        <v>66</v>
      </c>
      <c r="KM2">
        <v>30</v>
      </c>
      <c r="KN2">
        <v>30</v>
      </c>
      <c r="KO2">
        <v>22</v>
      </c>
      <c r="KP2">
        <v>56</v>
      </c>
      <c r="KQ2">
        <v>63</v>
      </c>
      <c r="KR2">
        <v>67</v>
      </c>
      <c r="KS2">
        <v>75</v>
      </c>
      <c r="KT2">
        <v>59</v>
      </c>
      <c r="KU2">
        <v>62</v>
      </c>
      <c r="KV2">
        <v>62</v>
      </c>
      <c r="KW2">
        <v>58</v>
      </c>
      <c r="KX2">
        <v>53</v>
      </c>
      <c r="KY2">
        <v>43</v>
      </c>
      <c r="KZ2">
        <v>16</v>
      </c>
      <c r="LA2">
        <v>24</v>
      </c>
      <c r="LB2">
        <v>27</v>
      </c>
      <c r="LC2">
        <v>33</v>
      </c>
      <c r="LD2">
        <v>53</v>
      </c>
      <c r="LE2">
        <v>21</v>
      </c>
      <c r="LF2">
        <v>21</v>
      </c>
      <c r="LG2">
        <v>26</v>
      </c>
      <c r="LH2">
        <v>30</v>
      </c>
      <c r="LI2">
        <v>61</v>
      </c>
      <c r="LJ2">
        <v>71</v>
      </c>
      <c r="LK2">
        <v>53</v>
      </c>
      <c r="LL2">
        <v>29</v>
      </c>
      <c r="LM2">
        <v>64</v>
      </c>
      <c r="LN2">
        <v>58</v>
      </c>
      <c r="LO2">
        <v>62</v>
      </c>
      <c r="LP2">
        <v>78</v>
      </c>
      <c r="LQ2">
        <v>63</v>
      </c>
      <c r="LR2">
        <v>68</v>
      </c>
      <c r="LS2">
        <v>50</v>
      </c>
      <c r="LT2">
        <v>33</v>
      </c>
      <c r="LU2">
        <v>55</v>
      </c>
      <c r="LV2">
        <v>68</v>
      </c>
      <c r="LW2">
        <v>70</v>
      </c>
      <c r="LX2">
        <v>58</v>
      </c>
      <c r="LY2">
        <v>35</v>
      </c>
      <c r="LZ2">
        <v>30</v>
      </c>
      <c r="MA2">
        <v>27</v>
      </c>
      <c r="MB2">
        <v>30</v>
      </c>
      <c r="MC2">
        <v>60</v>
      </c>
      <c r="MD2">
        <v>60</v>
      </c>
      <c r="ME2">
        <v>56</v>
      </c>
      <c r="MF2">
        <v>66</v>
      </c>
      <c r="MG2">
        <v>70</v>
      </c>
      <c r="MH2">
        <v>71</v>
      </c>
      <c r="MI2">
        <v>66</v>
      </c>
      <c r="MJ2">
        <v>65</v>
      </c>
      <c r="MK2">
        <v>66</v>
      </c>
      <c r="ML2">
        <v>70</v>
      </c>
      <c r="MM2">
        <v>57</v>
      </c>
      <c r="MN2">
        <v>49</v>
      </c>
      <c r="MO2">
        <v>48</v>
      </c>
      <c r="MP2">
        <v>53</v>
      </c>
      <c r="MQ2">
        <v>60</v>
      </c>
      <c r="MR2">
        <v>62</v>
      </c>
      <c r="MS2">
        <v>62</v>
      </c>
      <c r="MT2">
        <v>62</v>
      </c>
      <c r="MU2">
        <v>77</v>
      </c>
      <c r="MV2">
        <v>65</v>
      </c>
      <c r="MW2">
        <v>58</v>
      </c>
      <c r="MX2">
        <v>52</v>
      </c>
      <c r="MY2">
        <v>57</v>
      </c>
      <c r="MZ2">
        <v>65</v>
      </c>
      <c r="NA2">
        <v>71</v>
      </c>
      <c r="NB2">
        <v>56</v>
      </c>
    </row>
    <row r="3" spans="1:366" x14ac:dyDescent="0.45">
      <c r="A3" t="s">
        <v>33</v>
      </c>
      <c r="B3">
        <v>43</v>
      </c>
      <c r="C3">
        <v>69</v>
      </c>
      <c r="D3">
        <v>64</v>
      </c>
      <c r="E3">
        <v>61</v>
      </c>
      <c r="F3">
        <v>61</v>
      </c>
      <c r="G3">
        <v>70</v>
      </c>
      <c r="H3">
        <v>88</v>
      </c>
      <c r="I3">
        <v>58</v>
      </c>
      <c r="J3">
        <v>60</v>
      </c>
      <c r="K3">
        <v>77</v>
      </c>
      <c r="L3">
        <v>79</v>
      </c>
      <c r="M3">
        <v>61</v>
      </c>
      <c r="N3">
        <v>57</v>
      </c>
      <c r="O3">
        <v>56</v>
      </c>
      <c r="P3">
        <v>58</v>
      </c>
      <c r="Q3">
        <v>57</v>
      </c>
      <c r="R3">
        <v>60</v>
      </c>
      <c r="S3">
        <v>61</v>
      </c>
      <c r="T3">
        <v>67</v>
      </c>
      <c r="U3">
        <v>61</v>
      </c>
      <c r="V3">
        <v>75</v>
      </c>
      <c r="W3">
        <v>62</v>
      </c>
      <c r="X3">
        <v>55</v>
      </c>
      <c r="Y3">
        <v>57</v>
      </c>
      <c r="Z3">
        <v>61</v>
      </c>
      <c r="AA3">
        <v>52</v>
      </c>
      <c r="AB3">
        <v>56</v>
      </c>
      <c r="AC3">
        <v>55</v>
      </c>
      <c r="AD3">
        <v>55</v>
      </c>
      <c r="AE3">
        <v>63</v>
      </c>
      <c r="AF3">
        <v>25</v>
      </c>
      <c r="AG3">
        <v>69</v>
      </c>
      <c r="AH3">
        <v>70</v>
      </c>
      <c r="AI3">
        <v>57</v>
      </c>
      <c r="AJ3">
        <v>62</v>
      </c>
      <c r="AK3">
        <v>55</v>
      </c>
      <c r="AL3">
        <v>56</v>
      </c>
      <c r="AM3">
        <v>55</v>
      </c>
      <c r="AN3">
        <v>55</v>
      </c>
      <c r="AO3">
        <v>40</v>
      </c>
      <c r="AP3">
        <v>33</v>
      </c>
      <c r="AQ3">
        <v>53</v>
      </c>
      <c r="AR3">
        <v>13</v>
      </c>
      <c r="AS3">
        <v>39</v>
      </c>
      <c r="AT3">
        <v>41</v>
      </c>
      <c r="AU3">
        <v>39</v>
      </c>
      <c r="AV3">
        <v>44</v>
      </c>
      <c r="AW3">
        <v>46</v>
      </c>
      <c r="AX3">
        <v>49</v>
      </c>
      <c r="AY3">
        <v>57</v>
      </c>
      <c r="AZ3">
        <v>78</v>
      </c>
      <c r="BA3">
        <v>75</v>
      </c>
      <c r="BB3">
        <v>74</v>
      </c>
      <c r="BC3">
        <v>82</v>
      </c>
      <c r="BD3">
        <v>49</v>
      </c>
      <c r="BE3">
        <v>46</v>
      </c>
      <c r="BF3">
        <v>48</v>
      </c>
      <c r="BG3">
        <v>60</v>
      </c>
      <c r="BH3">
        <v>48</v>
      </c>
      <c r="BI3">
        <v>53</v>
      </c>
      <c r="BJ3">
        <v>53</v>
      </c>
      <c r="BK3">
        <v>55</v>
      </c>
      <c r="BL3">
        <v>54</v>
      </c>
      <c r="BM3">
        <v>56</v>
      </c>
      <c r="BN3">
        <v>50</v>
      </c>
      <c r="BO3">
        <v>48</v>
      </c>
      <c r="BP3">
        <v>53</v>
      </c>
      <c r="BQ3">
        <v>72</v>
      </c>
      <c r="BR3">
        <v>61</v>
      </c>
      <c r="BS3">
        <v>53</v>
      </c>
      <c r="BT3">
        <v>32</v>
      </c>
      <c r="BU3">
        <v>77</v>
      </c>
      <c r="BV3">
        <v>61</v>
      </c>
      <c r="BW3">
        <v>61</v>
      </c>
      <c r="BX3">
        <v>60</v>
      </c>
      <c r="BY3">
        <v>90</v>
      </c>
      <c r="BZ3">
        <v>69</v>
      </c>
      <c r="CA3">
        <v>59</v>
      </c>
      <c r="CB3">
        <v>57</v>
      </c>
      <c r="CC3">
        <v>67</v>
      </c>
      <c r="CD3">
        <v>66</v>
      </c>
      <c r="CE3">
        <v>59</v>
      </c>
      <c r="CF3">
        <v>50</v>
      </c>
      <c r="CG3">
        <v>61</v>
      </c>
      <c r="CH3">
        <v>19</v>
      </c>
      <c r="CI3">
        <v>57</v>
      </c>
      <c r="CJ3">
        <v>46</v>
      </c>
      <c r="CK3">
        <v>55</v>
      </c>
      <c r="CL3">
        <v>40</v>
      </c>
      <c r="CM3">
        <v>26</v>
      </c>
      <c r="CN3">
        <v>64</v>
      </c>
      <c r="CO3">
        <v>56</v>
      </c>
      <c r="CP3">
        <v>58</v>
      </c>
      <c r="CQ3">
        <v>82</v>
      </c>
      <c r="CR3">
        <v>65</v>
      </c>
      <c r="CS3">
        <v>59</v>
      </c>
      <c r="CT3">
        <v>67</v>
      </c>
      <c r="CU3">
        <v>33</v>
      </c>
      <c r="CV3">
        <v>60</v>
      </c>
      <c r="CW3">
        <v>40</v>
      </c>
      <c r="CX3">
        <v>57</v>
      </c>
      <c r="CY3">
        <v>51</v>
      </c>
      <c r="CZ3">
        <v>62</v>
      </c>
      <c r="DA3">
        <v>56</v>
      </c>
      <c r="DB3">
        <v>53</v>
      </c>
      <c r="DC3">
        <v>53</v>
      </c>
      <c r="DD3">
        <v>57</v>
      </c>
      <c r="DE3">
        <v>59</v>
      </c>
      <c r="DF3">
        <v>60</v>
      </c>
      <c r="DG3">
        <v>67</v>
      </c>
      <c r="DH3">
        <v>63</v>
      </c>
      <c r="DI3">
        <v>59</v>
      </c>
      <c r="DJ3">
        <v>68</v>
      </c>
      <c r="DK3">
        <v>51</v>
      </c>
      <c r="DL3">
        <v>61</v>
      </c>
      <c r="DM3">
        <v>25</v>
      </c>
      <c r="DN3">
        <v>44</v>
      </c>
      <c r="DO3">
        <v>32</v>
      </c>
      <c r="DP3">
        <v>56</v>
      </c>
      <c r="DQ3">
        <v>60</v>
      </c>
      <c r="DR3">
        <v>65</v>
      </c>
      <c r="DS3">
        <v>63</v>
      </c>
      <c r="DT3">
        <v>84</v>
      </c>
      <c r="DU3">
        <v>32</v>
      </c>
      <c r="DV3">
        <v>65</v>
      </c>
      <c r="DW3">
        <v>37</v>
      </c>
      <c r="DX3">
        <v>31</v>
      </c>
      <c r="DY3">
        <v>28</v>
      </c>
      <c r="DZ3">
        <v>44</v>
      </c>
      <c r="EA3">
        <v>45</v>
      </c>
      <c r="EB3">
        <v>34</v>
      </c>
      <c r="EC3">
        <v>35</v>
      </c>
      <c r="ED3">
        <v>62</v>
      </c>
      <c r="EE3">
        <v>36</v>
      </c>
      <c r="EF3">
        <v>49</v>
      </c>
      <c r="EG3">
        <v>40</v>
      </c>
      <c r="EH3">
        <v>53</v>
      </c>
      <c r="EI3">
        <v>54</v>
      </c>
      <c r="EJ3">
        <v>48</v>
      </c>
      <c r="EK3">
        <v>58</v>
      </c>
      <c r="EL3">
        <v>39</v>
      </c>
      <c r="EM3">
        <v>52</v>
      </c>
      <c r="EN3">
        <v>58</v>
      </c>
      <c r="EO3">
        <v>36</v>
      </c>
      <c r="EP3">
        <v>30</v>
      </c>
      <c r="EQ3">
        <v>31</v>
      </c>
      <c r="ER3">
        <v>38</v>
      </c>
      <c r="ES3">
        <v>29</v>
      </c>
      <c r="ET3">
        <v>28</v>
      </c>
      <c r="EU3">
        <v>27</v>
      </c>
      <c r="EV3">
        <v>32</v>
      </c>
      <c r="EW3">
        <v>57</v>
      </c>
      <c r="EX3">
        <v>61</v>
      </c>
      <c r="EY3">
        <v>46</v>
      </c>
      <c r="EZ3">
        <v>76</v>
      </c>
      <c r="FA3">
        <v>78</v>
      </c>
      <c r="FB3">
        <v>42</v>
      </c>
      <c r="FC3">
        <v>85</v>
      </c>
      <c r="FD3">
        <v>84</v>
      </c>
      <c r="FE3">
        <v>41</v>
      </c>
      <c r="FF3">
        <v>50</v>
      </c>
      <c r="FG3">
        <v>45</v>
      </c>
      <c r="FH3">
        <v>57</v>
      </c>
      <c r="FI3">
        <v>48</v>
      </c>
      <c r="FJ3">
        <v>39</v>
      </c>
      <c r="FK3">
        <v>39</v>
      </c>
      <c r="FL3">
        <v>79</v>
      </c>
      <c r="FM3">
        <v>88</v>
      </c>
      <c r="FN3">
        <v>57</v>
      </c>
      <c r="FO3">
        <v>41</v>
      </c>
      <c r="FP3">
        <v>53</v>
      </c>
      <c r="FQ3">
        <v>38</v>
      </c>
      <c r="FR3">
        <v>56</v>
      </c>
      <c r="FS3">
        <v>61</v>
      </c>
      <c r="FT3">
        <v>82</v>
      </c>
      <c r="FU3">
        <v>78</v>
      </c>
      <c r="FV3">
        <v>59</v>
      </c>
      <c r="FW3">
        <v>57</v>
      </c>
      <c r="FX3">
        <v>59</v>
      </c>
      <c r="FY3">
        <v>58</v>
      </c>
      <c r="FZ3">
        <v>34</v>
      </c>
      <c r="GA3">
        <v>50</v>
      </c>
      <c r="GB3">
        <v>27</v>
      </c>
      <c r="GC3">
        <v>58</v>
      </c>
      <c r="GD3">
        <v>59</v>
      </c>
      <c r="GE3">
        <v>68</v>
      </c>
      <c r="GF3">
        <v>53</v>
      </c>
      <c r="GG3">
        <v>60</v>
      </c>
      <c r="GH3">
        <v>57</v>
      </c>
      <c r="GI3">
        <v>40</v>
      </c>
      <c r="GJ3">
        <v>36</v>
      </c>
      <c r="GK3">
        <v>24</v>
      </c>
      <c r="GL3">
        <v>36</v>
      </c>
      <c r="GM3">
        <v>28</v>
      </c>
      <c r="GN3">
        <v>28</v>
      </c>
      <c r="GO3">
        <v>28</v>
      </c>
      <c r="GP3">
        <v>25</v>
      </c>
      <c r="GQ3">
        <v>36</v>
      </c>
      <c r="GR3">
        <v>25</v>
      </c>
      <c r="GS3">
        <v>29</v>
      </c>
      <c r="GT3">
        <v>41</v>
      </c>
      <c r="GU3">
        <v>43</v>
      </c>
      <c r="GV3">
        <v>32</v>
      </c>
      <c r="GW3">
        <v>19</v>
      </c>
      <c r="GX3">
        <v>25</v>
      </c>
      <c r="GY3">
        <v>38</v>
      </c>
      <c r="GZ3">
        <v>44</v>
      </c>
      <c r="HA3">
        <v>55</v>
      </c>
      <c r="HB3">
        <v>41</v>
      </c>
      <c r="HC3">
        <v>36</v>
      </c>
      <c r="HD3">
        <v>55</v>
      </c>
      <c r="HE3">
        <v>62</v>
      </c>
      <c r="HF3">
        <v>39</v>
      </c>
      <c r="HG3">
        <v>50</v>
      </c>
      <c r="HH3">
        <v>26</v>
      </c>
      <c r="HI3">
        <v>57</v>
      </c>
      <c r="HJ3">
        <v>58</v>
      </c>
      <c r="HK3">
        <v>37</v>
      </c>
      <c r="HL3">
        <v>33</v>
      </c>
      <c r="HM3">
        <v>35</v>
      </c>
      <c r="HN3">
        <v>28</v>
      </c>
      <c r="HO3">
        <v>28</v>
      </c>
      <c r="HP3">
        <v>29</v>
      </c>
      <c r="HQ3">
        <v>38</v>
      </c>
      <c r="HR3">
        <v>45</v>
      </c>
      <c r="HS3">
        <v>46</v>
      </c>
      <c r="HT3">
        <v>23</v>
      </c>
      <c r="HU3">
        <v>28</v>
      </c>
      <c r="HV3">
        <v>40</v>
      </c>
      <c r="HW3">
        <v>62</v>
      </c>
      <c r="HX3">
        <v>23</v>
      </c>
      <c r="HY3">
        <v>21</v>
      </c>
      <c r="HZ3">
        <v>28</v>
      </c>
      <c r="IA3">
        <v>43</v>
      </c>
      <c r="IB3">
        <v>36</v>
      </c>
      <c r="IC3">
        <v>16</v>
      </c>
      <c r="ID3">
        <v>53</v>
      </c>
      <c r="IE3">
        <v>74</v>
      </c>
      <c r="IF3">
        <v>69</v>
      </c>
      <c r="IG3">
        <v>59</v>
      </c>
      <c r="IH3">
        <v>85</v>
      </c>
      <c r="II3">
        <v>85</v>
      </c>
      <c r="IJ3">
        <v>72</v>
      </c>
      <c r="IK3">
        <v>52</v>
      </c>
      <c r="IL3">
        <v>50</v>
      </c>
      <c r="IM3">
        <v>32</v>
      </c>
      <c r="IN3">
        <v>19</v>
      </c>
      <c r="IO3">
        <v>56</v>
      </c>
      <c r="IP3">
        <v>59</v>
      </c>
      <c r="IQ3">
        <v>23</v>
      </c>
      <c r="IR3">
        <v>22</v>
      </c>
      <c r="IS3">
        <v>36</v>
      </c>
      <c r="IT3">
        <v>48</v>
      </c>
      <c r="IU3">
        <v>50</v>
      </c>
      <c r="IV3">
        <v>14</v>
      </c>
      <c r="IW3">
        <v>56</v>
      </c>
      <c r="IX3">
        <v>46</v>
      </c>
      <c r="IY3">
        <v>37</v>
      </c>
      <c r="IZ3">
        <v>66</v>
      </c>
      <c r="JA3">
        <v>88</v>
      </c>
      <c r="JB3">
        <v>88</v>
      </c>
      <c r="JC3">
        <v>68</v>
      </c>
      <c r="JD3">
        <v>68</v>
      </c>
      <c r="JE3">
        <v>64</v>
      </c>
      <c r="JF3">
        <v>44</v>
      </c>
      <c r="JG3">
        <v>36</v>
      </c>
      <c r="JH3">
        <v>42</v>
      </c>
      <c r="JI3">
        <v>55</v>
      </c>
      <c r="JJ3">
        <v>61</v>
      </c>
      <c r="JK3">
        <v>52</v>
      </c>
      <c r="JL3">
        <v>39</v>
      </c>
      <c r="JM3">
        <v>53</v>
      </c>
      <c r="JN3">
        <v>65</v>
      </c>
      <c r="JO3">
        <v>49</v>
      </c>
      <c r="JP3">
        <v>59</v>
      </c>
      <c r="JQ3">
        <v>35</v>
      </c>
      <c r="JR3">
        <v>57</v>
      </c>
      <c r="JS3">
        <v>65</v>
      </c>
      <c r="JT3">
        <v>66</v>
      </c>
      <c r="JU3">
        <v>62</v>
      </c>
      <c r="JV3">
        <v>72</v>
      </c>
      <c r="JW3">
        <v>41</v>
      </c>
      <c r="JX3">
        <v>49</v>
      </c>
      <c r="JY3">
        <v>57</v>
      </c>
      <c r="JZ3">
        <v>73</v>
      </c>
      <c r="KA3">
        <v>57</v>
      </c>
      <c r="KB3">
        <v>57</v>
      </c>
      <c r="KC3">
        <v>63</v>
      </c>
      <c r="KD3">
        <v>66</v>
      </c>
      <c r="KE3">
        <v>22</v>
      </c>
      <c r="KF3">
        <v>34</v>
      </c>
      <c r="KG3">
        <v>14</v>
      </c>
      <c r="KH3">
        <v>31</v>
      </c>
      <c r="KI3">
        <v>51</v>
      </c>
      <c r="KJ3">
        <v>51</v>
      </c>
      <c r="KK3">
        <v>59</v>
      </c>
      <c r="KL3">
        <v>63</v>
      </c>
      <c r="KM3">
        <v>12</v>
      </c>
      <c r="KN3">
        <v>14</v>
      </c>
      <c r="KO3">
        <v>33</v>
      </c>
      <c r="KP3">
        <v>53</v>
      </c>
      <c r="KQ3">
        <v>54</v>
      </c>
      <c r="KR3">
        <v>57</v>
      </c>
      <c r="KS3">
        <v>58</v>
      </c>
      <c r="KT3">
        <v>56</v>
      </c>
      <c r="KU3">
        <v>49</v>
      </c>
      <c r="KV3">
        <v>53</v>
      </c>
      <c r="KW3">
        <v>64</v>
      </c>
      <c r="KX3">
        <v>42</v>
      </c>
      <c r="KY3">
        <v>39</v>
      </c>
      <c r="KZ3">
        <v>23</v>
      </c>
      <c r="LA3">
        <v>14</v>
      </c>
      <c r="LB3">
        <v>28</v>
      </c>
      <c r="LC3">
        <v>31</v>
      </c>
      <c r="LD3">
        <v>48</v>
      </c>
      <c r="LE3">
        <v>9</v>
      </c>
      <c r="LF3">
        <v>29</v>
      </c>
      <c r="LG3">
        <v>29</v>
      </c>
      <c r="LH3">
        <v>25</v>
      </c>
      <c r="LI3">
        <v>54</v>
      </c>
      <c r="LJ3">
        <v>53</v>
      </c>
      <c r="LK3">
        <v>55</v>
      </c>
      <c r="LL3">
        <v>23</v>
      </c>
      <c r="LM3">
        <v>46</v>
      </c>
      <c r="LN3">
        <v>59</v>
      </c>
      <c r="LO3">
        <v>61</v>
      </c>
      <c r="LP3">
        <v>68</v>
      </c>
      <c r="LQ3">
        <v>48</v>
      </c>
      <c r="LR3">
        <v>57</v>
      </c>
      <c r="LS3">
        <v>37</v>
      </c>
      <c r="LT3">
        <v>38</v>
      </c>
      <c r="LU3">
        <v>58</v>
      </c>
      <c r="LV3">
        <v>57</v>
      </c>
      <c r="LW3">
        <v>63</v>
      </c>
      <c r="LX3">
        <v>58</v>
      </c>
      <c r="LY3">
        <v>25</v>
      </c>
      <c r="LZ3">
        <v>28</v>
      </c>
      <c r="MA3">
        <v>27</v>
      </c>
      <c r="MB3">
        <v>11</v>
      </c>
      <c r="MC3">
        <v>65</v>
      </c>
      <c r="MD3">
        <v>57</v>
      </c>
      <c r="ME3">
        <v>53</v>
      </c>
      <c r="MF3">
        <v>63</v>
      </c>
      <c r="MG3">
        <v>63</v>
      </c>
      <c r="MH3">
        <v>52</v>
      </c>
      <c r="MI3">
        <v>53</v>
      </c>
      <c r="MJ3">
        <v>56</v>
      </c>
      <c r="MK3">
        <v>64</v>
      </c>
      <c r="ML3">
        <v>64</v>
      </c>
      <c r="MM3">
        <v>51</v>
      </c>
      <c r="MN3">
        <v>45</v>
      </c>
      <c r="MO3">
        <v>51</v>
      </c>
      <c r="MP3">
        <v>32</v>
      </c>
      <c r="MQ3">
        <v>56</v>
      </c>
      <c r="MR3">
        <v>57</v>
      </c>
      <c r="MS3">
        <v>46</v>
      </c>
      <c r="MT3">
        <v>52</v>
      </c>
      <c r="MU3">
        <v>67</v>
      </c>
      <c r="MV3">
        <v>54</v>
      </c>
      <c r="MW3">
        <v>54</v>
      </c>
      <c r="MX3">
        <v>50</v>
      </c>
      <c r="MY3">
        <v>45</v>
      </c>
      <c r="MZ3">
        <v>56</v>
      </c>
      <c r="NA3">
        <v>51</v>
      </c>
      <c r="NB3">
        <v>27</v>
      </c>
    </row>
    <row r="4" spans="1:366" x14ac:dyDescent="0.45">
      <c r="A4" t="s">
        <v>620</v>
      </c>
      <c r="B4">
        <f t="shared" ref="B4:BM4" si="0">MIN(B2:B3)</f>
        <v>43</v>
      </c>
      <c r="C4">
        <f t="shared" si="0"/>
        <v>69</v>
      </c>
      <c r="D4">
        <f t="shared" si="0"/>
        <v>64</v>
      </c>
      <c r="E4">
        <f t="shared" si="0"/>
        <v>61</v>
      </c>
      <c r="F4">
        <f t="shared" si="0"/>
        <v>38</v>
      </c>
      <c r="G4">
        <f t="shared" si="0"/>
        <v>70</v>
      </c>
      <c r="H4">
        <f t="shared" si="0"/>
        <v>71</v>
      </c>
      <c r="I4">
        <f t="shared" si="0"/>
        <v>58</v>
      </c>
      <c r="J4">
        <f t="shared" si="0"/>
        <v>60</v>
      </c>
      <c r="K4">
        <f t="shared" si="0"/>
        <v>77</v>
      </c>
      <c r="L4">
        <f t="shared" si="0"/>
        <v>79</v>
      </c>
      <c r="M4">
        <f t="shared" si="0"/>
        <v>61</v>
      </c>
      <c r="N4">
        <f t="shared" si="0"/>
        <v>57</v>
      </c>
      <c r="O4">
        <f t="shared" si="0"/>
        <v>56</v>
      </c>
      <c r="P4">
        <f t="shared" si="0"/>
        <v>58</v>
      </c>
      <c r="Q4">
        <f t="shared" si="0"/>
        <v>57</v>
      </c>
      <c r="R4">
        <f t="shared" si="0"/>
        <v>60</v>
      </c>
      <c r="S4">
        <f t="shared" si="0"/>
        <v>61</v>
      </c>
      <c r="T4">
        <f t="shared" si="0"/>
        <v>67</v>
      </c>
      <c r="U4">
        <f t="shared" si="0"/>
        <v>61</v>
      </c>
      <c r="V4">
        <f t="shared" si="0"/>
        <v>75</v>
      </c>
      <c r="W4">
        <f t="shared" si="0"/>
        <v>62</v>
      </c>
      <c r="X4">
        <f t="shared" si="0"/>
        <v>55</v>
      </c>
      <c r="Y4">
        <f t="shared" si="0"/>
        <v>57</v>
      </c>
      <c r="Z4">
        <f t="shared" si="0"/>
        <v>61</v>
      </c>
      <c r="AA4">
        <f t="shared" si="0"/>
        <v>52</v>
      </c>
      <c r="AB4">
        <f t="shared" si="0"/>
        <v>56</v>
      </c>
      <c r="AC4">
        <f t="shared" si="0"/>
        <v>55</v>
      </c>
      <c r="AD4">
        <f t="shared" si="0"/>
        <v>55</v>
      </c>
      <c r="AE4">
        <f t="shared" si="0"/>
        <v>63</v>
      </c>
      <c r="AF4">
        <f t="shared" si="0"/>
        <v>25</v>
      </c>
      <c r="AG4">
        <f t="shared" si="0"/>
        <v>69</v>
      </c>
      <c r="AH4">
        <f t="shared" si="0"/>
        <v>70</v>
      </c>
      <c r="AI4">
        <f t="shared" si="0"/>
        <v>57</v>
      </c>
      <c r="AJ4">
        <f t="shared" si="0"/>
        <v>60</v>
      </c>
      <c r="AK4">
        <f t="shared" si="0"/>
        <v>55</v>
      </c>
      <c r="AL4">
        <f t="shared" si="0"/>
        <v>56</v>
      </c>
      <c r="AM4">
        <f t="shared" si="0"/>
        <v>55</v>
      </c>
      <c r="AN4">
        <f t="shared" si="0"/>
        <v>55</v>
      </c>
      <c r="AO4">
        <f t="shared" si="0"/>
        <v>40</v>
      </c>
      <c r="AP4">
        <f t="shared" si="0"/>
        <v>33</v>
      </c>
      <c r="AQ4">
        <f t="shared" si="0"/>
        <v>53</v>
      </c>
      <c r="AR4">
        <f t="shared" si="0"/>
        <v>13</v>
      </c>
      <c r="AS4">
        <f t="shared" si="0"/>
        <v>39</v>
      </c>
      <c r="AT4">
        <f t="shared" si="0"/>
        <v>41</v>
      </c>
      <c r="AU4">
        <f t="shared" si="0"/>
        <v>39</v>
      </c>
      <c r="AV4">
        <f t="shared" si="0"/>
        <v>44</v>
      </c>
      <c r="AW4">
        <f t="shared" si="0"/>
        <v>46</v>
      </c>
      <c r="AX4">
        <f t="shared" si="0"/>
        <v>49</v>
      </c>
      <c r="AY4">
        <f t="shared" si="0"/>
        <v>57</v>
      </c>
      <c r="AZ4">
        <f t="shared" si="0"/>
        <v>78</v>
      </c>
      <c r="BA4">
        <f t="shared" si="0"/>
        <v>75</v>
      </c>
      <c r="BB4">
        <f t="shared" si="0"/>
        <v>74</v>
      </c>
      <c r="BC4">
        <f t="shared" si="0"/>
        <v>76</v>
      </c>
      <c r="BD4">
        <f t="shared" si="0"/>
        <v>49</v>
      </c>
      <c r="BE4">
        <f t="shared" si="0"/>
        <v>46</v>
      </c>
      <c r="BF4">
        <f t="shared" si="0"/>
        <v>48</v>
      </c>
      <c r="BG4">
        <f t="shared" si="0"/>
        <v>60</v>
      </c>
      <c r="BH4">
        <f t="shared" si="0"/>
        <v>48</v>
      </c>
      <c r="BI4">
        <f t="shared" si="0"/>
        <v>53</v>
      </c>
      <c r="BJ4">
        <f t="shared" si="0"/>
        <v>53</v>
      </c>
      <c r="BK4">
        <f t="shared" si="0"/>
        <v>55</v>
      </c>
      <c r="BL4">
        <f t="shared" si="0"/>
        <v>54</v>
      </c>
      <c r="BM4">
        <f t="shared" si="0"/>
        <v>56</v>
      </c>
      <c r="BN4">
        <f t="shared" ref="BN4:DY4" si="1">MIN(BN2:BN3)</f>
        <v>44</v>
      </c>
      <c r="BO4">
        <f t="shared" si="1"/>
        <v>48</v>
      </c>
      <c r="BP4">
        <f t="shared" si="1"/>
        <v>53</v>
      </c>
      <c r="BQ4">
        <f t="shared" si="1"/>
        <v>70</v>
      </c>
      <c r="BR4">
        <f t="shared" si="1"/>
        <v>61</v>
      </c>
      <c r="BS4">
        <f t="shared" si="1"/>
        <v>53</v>
      </c>
      <c r="BT4">
        <f t="shared" si="1"/>
        <v>32</v>
      </c>
      <c r="BU4">
        <f t="shared" si="1"/>
        <v>77</v>
      </c>
      <c r="BV4">
        <f t="shared" si="1"/>
        <v>61</v>
      </c>
      <c r="BW4">
        <f t="shared" si="1"/>
        <v>61</v>
      </c>
      <c r="BX4">
        <f t="shared" si="1"/>
        <v>60</v>
      </c>
      <c r="BY4">
        <f t="shared" si="1"/>
        <v>89</v>
      </c>
      <c r="BZ4">
        <f t="shared" si="1"/>
        <v>69</v>
      </c>
      <c r="CA4">
        <f t="shared" si="1"/>
        <v>59</v>
      </c>
      <c r="CB4">
        <f t="shared" si="1"/>
        <v>57</v>
      </c>
      <c r="CC4">
        <f t="shared" si="1"/>
        <v>67</v>
      </c>
      <c r="CD4">
        <f t="shared" si="1"/>
        <v>66</v>
      </c>
      <c r="CE4">
        <f t="shared" si="1"/>
        <v>59</v>
      </c>
      <c r="CF4">
        <f t="shared" si="1"/>
        <v>50</v>
      </c>
      <c r="CG4">
        <f t="shared" si="1"/>
        <v>61</v>
      </c>
      <c r="CH4">
        <f t="shared" si="1"/>
        <v>19</v>
      </c>
      <c r="CI4">
        <f t="shared" si="1"/>
        <v>57</v>
      </c>
      <c r="CJ4">
        <f t="shared" si="1"/>
        <v>46</v>
      </c>
      <c r="CK4">
        <f t="shared" si="1"/>
        <v>55</v>
      </c>
      <c r="CL4">
        <f t="shared" si="1"/>
        <v>40</v>
      </c>
      <c r="CM4">
        <f t="shared" si="1"/>
        <v>26</v>
      </c>
      <c r="CN4">
        <f t="shared" si="1"/>
        <v>57</v>
      </c>
      <c r="CO4">
        <f t="shared" si="1"/>
        <v>56</v>
      </c>
      <c r="CP4">
        <f t="shared" si="1"/>
        <v>58</v>
      </c>
      <c r="CQ4">
        <f t="shared" si="1"/>
        <v>80</v>
      </c>
      <c r="CR4">
        <f t="shared" si="1"/>
        <v>65</v>
      </c>
      <c r="CS4">
        <f t="shared" si="1"/>
        <v>59</v>
      </c>
      <c r="CT4">
        <f t="shared" si="1"/>
        <v>67</v>
      </c>
      <c r="CU4">
        <f t="shared" si="1"/>
        <v>33</v>
      </c>
      <c r="CV4">
        <f t="shared" si="1"/>
        <v>39</v>
      </c>
      <c r="CW4">
        <f t="shared" si="1"/>
        <v>40</v>
      </c>
      <c r="CX4">
        <f t="shared" si="1"/>
        <v>57</v>
      </c>
      <c r="CY4">
        <f t="shared" si="1"/>
        <v>51</v>
      </c>
      <c r="CZ4">
        <f t="shared" si="1"/>
        <v>62</v>
      </c>
      <c r="DA4">
        <f t="shared" si="1"/>
        <v>56</v>
      </c>
      <c r="DB4">
        <f t="shared" si="1"/>
        <v>53</v>
      </c>
      <c r="DC4">
        <f t="shared" si="1"/>
        <v>53</v>
      </c>
      <c r="DD4">
        <f t="shared" si="1"/>
        <v>57</v>
      </c>
      <c r="DE4">
        <f t="shared" si="1"/>
        <v>59</v>
      </c>
      <c r="DF4">
        <f t="shared" si="1"/>
        <v>60</v>
      </c>
      <c r="DG4">
        <f t="shared" si="1"/>
        <v>67</v>
      </c>
      <c r="DH4">
        <f t="shared" si="1"/>
        <v>63</v>
      </c>
      <c r="DI4">
        <f t="shared" si="1"/>
        <v>59</v>
      </c>
      <c r="DJ4">
        <f t="shared" si="1"/>
        <v>68</v>
      </c>
      <c r="DK4">
        <f t="shared" si="1"/>
        <v>51</v>
      </c>
      <c r="DL4">
        <f t="shared" si="1"/>
        <v>61</v>
      </c>
      <c r="DM4">
        <f t="shared" si="1"/>
        <v>25</v>
      </c>
      <c r="DN4">
        <f t="shared" si="1"/>
        <v>44</v>
      </c>
      <c r="DO4">
        <f t="shared" si="1"/>
        <v>32</v>
      </c>
      <c r="DP4">
        <f t="shared" si="1"/>
        <v>56</v>
      </c>
      <c r="DQ4">
        <f t="shared" si="1"/>
        <v>60</v>
      </c>
      <c r="DR4">
        <f t="shared" si="1"/>
        <v>65</v>
      </c>
      <c r="DS4">
        <f t="shared" si="1"/>
        <v>63</v>
      </c>
      <c r="DT4">
        <f t="shared" si="1"/>
        <v>69</v>
      </c>
      <c r="DU4">
        <f t="shared" si="1"/>
        <v>32</v>
      </c>
      <c r="DV4">
        <f t="shared" si="1"/>
        <v>58</v>
      </c>
      <c r="DW4">
        <f t="shared" si="1"/>
        <v>37</v>
      </c>
      <c r="DX4">
        <f t="shared" si="1"/>
        <v>31</v>
      </c>
      <c r="DY4">
        <f t="shared" si="1"/>
        <v>28</v>
      </c>
      <c r="DZ4">
        <f t="shared" ref="DZ4:GK4" si="2">MIN(DZ2:DZ3)</f>
        <v>44</v>
      </c>
      <c r="EA4">
        <f t="shared" si="2"/>
        <v>41</v>
      </c>
      <c r="EB4">
        <f t="shared" si="2"/>
        <v>34</v>
      </c>
      <c r="EC4">
        <f t="shared" si="2"/>
        <v>35</v>
      </c>
      <c r="ED4">
        <f t="shared" si="2"/>
        <v>62</v>
      </c>
      <c r="EE4">
        <f t="shared" si="2"/>
        <v>36</v>
      </c>
      <c r="EF4">
        <f t="shared" si="2"/>
        <v>49</v>
      </c>
      <c r="EG4">
        <f t="shared" si="2"/>
        <v>40</v>
      </c>
      <c r="EH4">
        <f t="shared" si="2"/>
        <v>53</v>
      </c>
      <c r="EI4">
        <f t="shared" si="2"/>
        <v>54</v>
      </c>
      <c r="EJ4">
        <f t="shared" si="2"/>
        <v>48</v>
      </c>
      <c r="EK4">
        <f t="shared" si="2"/>
        <v>58</v>
      </c>
      <c r="EL4">
        <f t="shared" si="2"/>
        <v>39</v>
      </c>
      <c r="EM4">
        <f t="shared" si="2"/>
        <v>52</v>
      </c>
      <c r="EN4">
        <f t="shared" si="2"/>
        <v>58</v>
      </c>
      <c r="EO4">
        <f t="shared" si="2"/>
        <v>36</v>
      </c>
      <c r="EP4">
        <f t="shared" si="2"/>
        <v>30</v>
      </c>
      <c r="EQ4">
        <f t="shared" si="2"/>
        <v>31</v>
      </c>
      <c r="ER4">
        <f t="shared" si="2"/>
        <v>38</v>
      </c>
      <c r="ES4">
        <f t="shared" si="2"/>
        <v>29</v>
      </c>
      <c r="ET4">
        <f t="shared" si="2"/>
        <v>28</v>
      </c>
      <c r="EU4">
        <f t="shared" si="2"/>
        <v>27</v>
      </c>
      <c r="EV4">
        <f t="shared" si="2"/>
        <v>32</v>
      </c>
      <c r="EW4">
        <f t="shared" si="2"/>
        <v>57</v>
      </c>
      <c r="EX4">
        <f t="shared" si="2"/>
        <v>61</v>
      </c>
      <c r="EY4">
        <f t="shared" si="2"/>
        <v>46</v>
      </c>
      <c r="EZ4">
        <f t="shared" si="2"/>
        <v>76</v>
      </c>
      <c r="FA4">
        <f t="shared" si="2"/>
        <v>78</v>
      </c>
      <c r="FB4">
        <f t="shared" si="2"/>
        <v>42</v>
      </c>
      <c r="FC4">
        <f t="shared" si="2"/>
        <v>75</v>
      </c>
      <c r="FD4">
        <f t="shared" si="2"/>
        <v>84</v>
      </c>
      <c r="FE4">
        <f t="shared" si="2"/>
        <v>41</v>
      </c>
      <c r="FF4">
        <f t="shared" si="2"/>
        <v>50</v>
      </c>
      <c r="FG4">
        <f t="shared" si="2"/>
        <v>45</v>
      </c>
      <c r="FH4">
        <f t="shared" si="2"/>
        <v>57</v>
      </c>
      <c r="FI4">
        <f t="shared" si="2"/>
        <v>43</v>
      </c>
      <c r="FJ4">
        <f t="shared" si="2"/>
        <v>39</v>
      </c>
      <c r="FK4">
        <f t="shared" si="2"/>
        <v>39</v>
      </c>
      <c r="FL4">
        <f t="shared" si="2"/>
        <v>79</v>
      </c>
      <c r="FM4">
        <f t="shared" si="2"/>
        <v>85</v>
      </c>
      <c r="FN4">
        <f t="shared" si="2"/>
        <v>57</v>
      </c>
      <c r="FO4">
        <f t="shared" si="2"/>
        <v>41</v>
      </c>
      <c r="FP4">
        <f t="shared" si="2"/>
        <v>53</v>
      </c>
      <c r="FQ4">
        <f t="shared" si="2"/>
        <v>38</v>
      </c>
      <c r="FR4">
        <f t="shared" si="2"/>
        <v>56</v>
      </c>
      <c r="FS4">
        <f t="shared" si="2"/>
        <v>61</v>
      </c>
      <c r="FT4">
        <f t="shared" si="2"/>
        <v>82</v>
      </c>
      <c r="FU4">
        <f t="shared" si="2"/>
        <v>78</v>
      </c>
      <c r="FV4">
        <f t="shared" si="2"/>
        <v>59</v>
      </c>
      <c r="FW4">
        <f t="shared" si="2"/>
        <v>57</v>
      </c>
      <c r="FX4">
        <f t="shared" si="2"/>
        <v>59</v>
      </c>
      <c r="FY4">
        <f t="shared" si="2"/>
        <v>58</v>
      </c>
      <c r="FZ4">
        <f t="shared" si="2"/>
        <v>34</v>
      </c>
      <c r="GA4">
        <f t="shared" si="2"/>
        <v>50</v>
      </c>
      <c r="GB4">
        <f t="shared" si="2"/>
        <v>27</v>
      </c>
      <c r="GC4">
        <f t="shared" si="2"/>
        <v>58</v>
      </c>
      <c r="GD4">
        <f t="shared" si="2"/>
        <v>59</v>
      </c>
      <c r="GE4">
        <f t="shared" si="2"/>
        <v>68</v>
      </c>
      <c r="GF4">
        <f t="shared" si="2"/>
        <v>53</v>
      </c>
      <c r="GG4">
        <f t="shared" si="2"/>
        <v>60</v>
      </c>
      <c r="GH4">
        <f t="shared" si="2"/>
        <v>57</v>
      </c>
      <c r="GI4">
        <f t="shared" si="2"/>
        <v>40</v>
      </c>
      <c r="GJ4">
        <f t="shared" si="2"/>
        <v>36</v>
      </c>
      <c r="GK4">
        <f t="shared" si="2"/>
        <v>24</v>
      </c>
      <c r="GL4">
        <f t="shared" ref="GL4:IW4" si="3">MIN(GL2:GL3)</f>
        <v>36</v>
      </c>
      <c r="GM4">
        <f t="shared" si="3"/>
        <v>28</v>
      </c>
      <c r="GN4">
        <f t="shared" si="3"/>
        <v>28</v>
      </c>
      <c r="GO4">
        <f t="shared" si="3"/>
        <v>28</v>
      </c>
      <c r="GP4">
        <f t="shared" si="3"/>
        <v>25</v>
      </c>
      <c r="GQ4">
        <f t="shared" si="3"/>
        <v>36</v>
      </c>
      <c r="GR4">
        <f t="shared" si="3"/>
        <v>25</v>
      </c>
      <c r="GS4">
        <f t="shared" si="3"/>
        <v>29</v>
      </c>
      <c r="GT4">
        <f t="shared" si="3"/>
        <v>41</v>
      </c>
      <c r="GU4">
        <f t="shared" si="3"/>
        <v>42</v>
      </c>
      <c r="GV4">
        <f t="shared" si="3"/>
        <v>32</v>
      </c>
      <c r="GW4">
        <f t="shared" si="3"/>
        <v>19</v>
      </c>
      <c r="GX4">
        <f t="shared" si="3"/>
        <v>25</v>
      </c>
      <c r="GY4">
        <f t="shared" si="3"/>
        <v>38</v>
      </c>
      <c r="GZ4">
        <f t="shared" si="3"/>
        <v>44</v>
      </c>
      <c r="HA4">
        <f t="shared" si="3"/>
        <v>55</v>
      </c>
      <c r="HB4">
        <f t="shared" si="3"/>
        <v>41</v>
      </c>
      <c r="HC4">
        <f t="shared" si="3"/>
        <v>36</v>
      </c>
      <c r="HD4">
        <f t="shared" si="3"/>
        <v>55</v>
      </c>
      <c r="HE4">
        <f t="shared" si="3"/>
        <v>62</v>
      </c>
      <c r="HF4">
        <f t="shared" si="3"/>
        <v>39</v>
      </c>
      <c r="HG4">
        <f t="shared" si="3"/>
        <v>50</v>
      </c>
      <c r="HH4">
        <f t="shared" si="3"/>
        <v>26</v>
      </c>
      <c r="HI4">
        <f t="shared" si="3"/>
        <v>57</v>
      </c>
      <c r="HJ4">
        <f t="shared" si="3"/>
        <v>58</v>
      </c>
      <c r="HK4">
        <f t="shared" si="3"/>
        <v>37</v>
      </c>
      <c r="HL4">
        <f t="shared" si="3"/>
        <v>33</v>
      </c>
      <c r="HM4">
        <f t="shared" si="3"/>
        <v>35</v>
      </c>
      <c r="HN4">
        <f t="shared" si="3"/>
        <v>28</v>
      </c>
      <c r="HO4">
        <f t="shared" si="3"/>
        <v>28</v>
      </c>
      <c r="HP4">
        <f t="shared" si="3"/>
        <v>29</v>
      </c>
      <c r="HQ4">
        <f t="shared" si="3"/>
        <v>38</v>
      </c>
      <c r="HR4">
        <f t="shared" si="3"/>
        <v>45</v>
      </c>
      <c r="HS4">
        <f t="shared" si="3"/>
        <v>46</v>
      </c>
      <c r="HT4">
        <f t="shared" si="3"/>
        <v>23</v>
      </c>
      <c r="HU4">
        <f t="shared" si="3"/>
        <v>28</v>
      </c>
      <c r="HV4">
        <f t="shared" si="3"/>
        <v>40</v>
      </c>
      <c r="HW4">
        <f t="shared" si="3"/>
        <v>62</v>
      </c>
      <c r="HX4">
        <f t="shared" si="3"/>
        <v>23</v>
      </c>
      <c r="HY4">
        <f t="shared" si="3"/>
        <v>21</v>
      </c>
      <c r="HZ4">
        <f t="shared" si="3"/>
        <v>28</v>
      </c>
      <c r="IA4">
        <f t="shared" si="3"/>
        <v>42</v>
      </c>
      <c r="IB4">
        <f t="shared" si="3"/>
        <v>36</v>
      </c>
      <c r="IC4">
        <f t="shared" si="3"/>
        <v>16</v>
      </c>
      <c r="ID4">
        <f t="shared" si="3"/>
        <v>45</v>
      </c>
      <c r="IE4">
        <f t="shared" si="3"/>
        <v>74</v>
      </c>
      <c r="IF4">
        <f t="shared" si="3"/>
        <v>69</v>
      </c>
      <c r="IG4">
        <f t="shared" si="3"/>
        <v>59</v>
      </c>
      <c r="IH4">
        <f t="shared" si="3"/>
        <v>69</v>
      </c>
      <c r="II4">
        <f t="shared" si="3"/>
        <v>78</v>
      </c>
      <c r="IJ4">
        <f t="shared" si="3"/>
        <v>72</v>
      </c>
      <c r="IK4">
        <f t="shared" si="3"/>
        <v>52</v>
      </c>
      <c r="IL4">
        <f t="shared" si="3"/>
        <v>50</v>
      </c>
      <c r="IM4">
        <f t="shared" si="3"/>
        <v>32</v>
      </c>
      <c r="IN4">
        <f t="shared" si="3"/>
        <v>19</v>
      </c>
      <c r="IO4">
        <f t="shared" si="3"/>
        <v>56</v>
      </c>
      <c r="IP4">
        <f t="shared" si="3"/>
        <v>56</v>
      </c>
      <c r="IQ4">
        <f t="shared" si="3"/>
        <v>23</v>
      </c>
      <c r="IR4">
        <f t="shared" si="3"/>
        <v>22</v>
      </c>
      <c r="IS4">
        <f t="shared" si="3"/>
        <v>36</v>
      </c>
      <c r="IT4">
        <f t="shared" si="3"/>
        <v>44</v>
      </c>
      <c r="IU4">
        <f t="shared" si="3"/>
        <v>50</v>
      </c>
      <c r="IV4">
        <f t="shared" si="3"/>
        <v>14</v>
      </c>
      <c r="IW4">
        <f t="shared" si="3"/>
        <v>56</v>
      </c>
      <c r="IX4">
        <f t="shared" ref="IX4:LI4" si="4">MIN(IX2:IX3)</f>
        <v>46</v>
      </c>
      <c r="IY4">
        <f t="shared" si="4"/>
        <v>37</v>
      </c>
      <c r="IZ4">
        <f t="shared" si="4"/>
        <v>16</v>
      </c>
      <c r="JA4">
        <f t="shared" si="4"/>
        <v>88</v>
      </c>
      <c r="JB4">
        <f t="shared" si="4"/>
        <v>88</v>
      </c>
      <c r="JC4">
        <f t="shared" si="4"/>
        <v>68</v>
      </c>
      <c r="JD4">
        <f t="shared" si="4"/>
        <v>68</v>
      </c>
      <c r="JE4">
        <f t="shared" si="4"/>
        <v>64</v>
      </c>
      <c r="JF4">
        <f t="shared" si="4"/>
        <v>44</v>
      </c>
      <c r="JG4">
        <f t="shared" si="4"/>
        <v>36</v>
      </c>
      <c r="JH4">
        <f t="shared" si="4"/>
        <v>39</v>
      </c>
      <c r="JI4">
        <f t="shared" si="4"/>
        <v>42</v>
      </c>
      <c r="JJ4">
        <f t="shared" si="4"/>
        <v>59</v>
      </c>
      <c r="JK4">
        <f t="shared" si="4"/>
        <v>52</v>
      </c>
      <c r="JL4">
        <f t="shared" si="4"/>
        <v>39</v>
      </c>
      <c r="JM4">
        <f t="shared" si="4"/>
        <v>53</v>
      </c>
      <c r="JN4">
        <f t="shared" si="4"/>
        <v>65</v>
      </c>
      <c r="JO4">
        <f t="shared" si="4"/>
        <v>49</v>
      </c>
      <c r="JP4">
        <f t="shared" si="4"/>
        <v>59</v>
      </c>
      <c r="JQ4">
        <f t="shared" si="4"/>
        <v>35</v>
      </c>
      <c r="JR4">
        <f t="shared" si="4"/>
        <v>28</v>
      </c>
      <c r="JS4">
        <f t="shared" si="4"/>
        <v>65</v>
      </c>
      <c r="JT4">
        <f t="shared" si="4"/>
        <v>66</v>
      </c>
      <c r="JU4">
        <f t="shared" si="4"/>
        <v>62</v>
      </c>
      <c r="JV4">
        <f t="shared" si="4"/>
        <v>72</v>
      </c>
      <c r="JW4">
        <f t="shared" si="4"/>
        <v>41</v>
      </c>
      <c r="JX4">
        <f t="shared" si="4"/>
        <v>49</v>
      </c>
      <c r="JY4">
        <f t="shared" si="4"/>
        <v>57</v>
      </c>
      <c r="JZ4">
        <f t="shared" si="4"/>
        <v>62</v>
      </c>
      <c r="KA4">
        <f t="shared" si="4"/>
        <v>57</v>
      </c>
      <c r="KB4">
        <f t="shared" si="4"/>
        <v>57</v>
      </c>
      <c r="KC4">
        <f t="shared" si="4"/>
        <v>63</v>
      </c>
      <c r="KD4">
        <f t="shared" si="4"/>
        <v>66</v>
      </c>
      <c r="KE4">
        <f t="shared" si="4"/>
        <v>22</v>
      </c>
      <c r="KF4">
        <f t="shared" si="4"/>
        <v>32</v>
      </c>
      <c r="KG4">
        <f t="shared" si="4"/>
        <v>14</v>
      </c>
      <c r="KH4">
        <f t="shared" si="4"/>
        <v>31</v>
      </c>
      <c r="KI4">
        <f t="shared" si="4"/>
        <v>51</v>
      </c>
      <c r="KJ4">
        <f t="shared" si="4"/>
        <v>51</v>
      </c>
      <c r="KK4">
        <f t="shared" si="4"/>
        <v>58</v>
      </c>
      <c r="KL4">
        <f t="shared" si="4"/>
        <v>63</v>
      </c>
      <c r="KM4">
        <f t="shared" si="4"/>
        <v>12</v>
      </c>
      <c r="KN4">
        <f t="shared" si="4"/>
        <v>14</v>
      </c>
      <c r="KO4">
        <f t="shared" si="4"/>
        <v>22</v>
      </c>
      <c r="KP4">
        <f t="shared" si="4"/>
        <v>53</v>
      </c>
      <c r="KQ4">
        <f t="shared" si="4"/>
        <v>54</v>
      </c>
      <c r="KR4">
        <f t="shared" si="4"/>
        <v>57</v>
      </c>
      <c r="KS4">
        <f t="shared" si="4"/>
        <v>58</v>
      </c>
      <c r="KT4">
        <f t="shared" si="4"/>
        <v>56</v>
      </c>
      <c r="KU4">
        <f t="shared" si="4"/>
        <v>49</v>
      </c>
      <c r="KV4">
        <f t="shared" si="4"/>
        <v>53</v>
      </c>
      <c r="KW4">
        <f t="shared" si="4"/>
        <v>58</v>
      </c>
      <c r="KX4">
        <f t="shared" si="4"/>
        <v>42</v>
      </c>
      <c r="KY4">
        <f t="shared" si="4"/>
        <v>39</v>
      </c>
      <c r="KZ4">
        <f t="shared" si="4"/>
        <v>16</v>
      </c>
      <c r="LA4">
        <f t="shared" si="4"/>
        <v>14</v>
      </c>
      <c r="LB4">
        <f t="shared" si="4"/>
        <v>27</v>
      </c>
      <c r="LC4">
        <f t="shared" si="4"/>
        <v>31</v>
      </c>
      <c r="LD4">
        <f t="shared" si="4"/>
        <v>48</v>
      </c>
      <c r="LE4">
        <f t="shared" si="4"/>
        <v>9</v>
      </c>
      <c r="LF4">
        <f t="shared" si="4"/>
        <v>21</v>
      </c>
      <c r="LG4">
        <f t="shared" si="4"/>
        <v>26</v>
      </c>
      <c r="LH4">
        <f t="shared" si="4"/>
        <v>25</v>
      </c>
      <c r="LI4">
        <f t="shared" si="4"/>
        <v>54</v>
      </c>
      <c r="LJ4">
        <f t="shared" ref="LJ4:NB4" si="5">MIN(LJ2:LJ3)</f>
        <v>53</v>
      </c>
      <c r="LK4">
        <f t="shared" si="5"/>
        <v>53</v>
      </c>
      <c r="LL4">
        <f t="shared" si="5"/>
        <v>23</v>
      </c>
      <c r="LM4">
        <f t="shared" si="5"/>
        <v>46</v>
      </c>
      <c r="LN4">
        <f t="shared" si="5"/>
        <v>58</v>
      </c>
      <c r="LO4">
        <f t="shared" si="5"/>
        <v>61</v>
      </c>
      <c r="LP4">
        <f t="shared" si="5"/>
        <v>68</v>
      </c>
      <c r="LQ4">
        <f t="shared" si="5"/>
        <v>48</v>
      </c>
      <c r="LR4">
        <f t="shared" si="5"/>
        <v>57</v>
      </c>
      <c r="LS4">
        <f t="shared" si="5"/>
        <v>37</v>
      </c>
      <c r="LT4">
        <f t="shared" si="5"/>
        <v>33</v>
      </c>
      <c r="LU4">
        <f t="shared" si="5"/>
        <v>55</v>
      </c>
      <c r="LV4">
        <f t="shared" si="5"/>
        <v>57</v>
      </c>
      <c r="LW4">
        <f t="shared" si="5"/>
        <v>63</v>
      </c>
      <c r="LX4">
        <f t="shared" si="5"/>
        <v>58</v>
      </c>
      <c r="LY4">
        <f t="shared" si="5"/>
        <v>25</v>
      </c>
      <c r="LZ4">
        <f t="shared" si="5"/>
        <v>28</v>
      </c>
      <c r="MA4">
        <f t="shared" si="5"/>
        <v>27</v>
      </c>
      <c r="MB4">
        <f t="shared" si="5"/>
        <v>11</v>
      </c>
      <c r="MC4">
        <f t="shared" si="5"/>
        <v>60</v>
      </c>
      <c r="MD4">
        <f t="shared" si="5"/>
        <v>57</v>
      </c>
      <c r="ME4">
        <f t="shared" si="5"/>
        <v>53</v>
      </c>
      <c r="MF4">
        <f t="shared" si="5"/>
        <v>63</v>
      </c>
      <c r="MG4">
        <f t="shared" si="5"/>
        <v>63</v>
      </c>
      <c r="MH4">
        <f t="shared" si="5"/>
        <v>52</v>
      </c>
      <c r="MI4">
        <f t="shared" si="5"/>
        <v>53</v>
      </c>
      <c r="MJ4">
        <f t="shared" si="5"/>
        <v>56</v>
      </c>
      <c r="MK4">
        <f t="shared" si="5"/>
        <v>64</v>
      </c>
      <c r="ML4">
        <f t="shared" si="5"/>
        <v>64</v>
      </c>
      <c r="MM4">
        <f t="shared" si="5"/>
        <v>51</v>
      </c>
      <c r="MN4">
        <f t="shared" si="5"/>
        <v>45</v>
      </c>
      <c r="MO4">
        <f t="shared" si="5"/>
        <v>48</v>
      </c>
      <c r="MP4">
        <f t="shared" si="5"/>
        <v>32</v>
      </c>
      <c r="MQ4">
        <f t="shared" si="5"/>
        <v>56</v>
      </c>
      <c r="MR4">
        <f t="shared" si="5"/>
        <v>57</v>
      </c>
      <c r="MS4">
        <f t="shared" si="5"/>
        <v>46</v>
      </c>
      <c r="MT4">
        <f t="shared" si="5"/>
        <v>52</v>
      </c>
      <c r="MU4">
        <f t="shared" si="5"/>
        <v>67</v>
      </c>
      <c r="MV4">
        <f t="shared" si="5"/>
        <v>54</v>
      </c>
      <c r="MW4">
        <f t="shared" si="5"/>
        <v>54</v>
      </c>
      <c r="MX4">
        <f t="shared" si="5"/>
        <v>50</v>
      </c>
      <c r="MY4">
        <f t="shared" si="5"/>
        <v>45</v>
      </c>
      <c r="MZ4">
        <f t="shared" si="5"/>
        <v>56</v>
      </c>
      <c r="NA4">
        <f t="shared" si="5"/>
        <v>51</v>
      </c>
      <c r="NB4">
        <f t="shared" si="5"/>
        <v>27</v>
      </c>
    </row>
    <row r="5" spans="1:366" x14ac:dyDescent="0.45">
      <c r="A5" t="s">
        <v>621</v>
      </c>
      <c r="B5">
        <f t="shared" ref="B5:BM5" si="6">MAX(B2:B3)</f>
        <v>61</v>
      </c>
      <c r="C5">
        <f t="shared" si="6"/>
        <v>70</v>
      </c>
      <c r="D5">
        <f t="shared" si="6"/>
        <v>75</v>
      </c>
      <c r="E5">
        <f t="shared" si="6"/>
        <v>73</v>
      </c>
      <c r="F5">
        <f t="shared" si="6"/>
        <v>61</v>
      </c>
      <c r="G5">
        <f t="shared" si="6"/>
        <v>82</v>
      </c>
      <c r="H5">
        <f t="shared" si="6"/>
        <v>88</v>
      </c>
      <c r="I5">
        <f t="shared" si="6"/>
        <v>70</v>
      </c>
      <c r="J5">
        <f t="shared" si="6"/>
        <v>72</v>
      </c>
      <c r="K5">
        <f t="shared" si="6"/>
        <v>81</v>
      </c>
      <c r="L5">
        <f t="shared" si="6"/>
        <v>82</v>
      </c>
      <c r="M5">
        <f t="shared" si="6"/>
        <v>70</v>
      </c>
      <c r="N5">
        <f t="shared" si="6"/>
        <v>75</v>
      </c>
      <c r="O5">
        <f t="shared" si="6"/>
        <v>70</v>
      </c>
      <c r="P5">
        <f t="shared" si="6"/>
        <v>64</v>
      </c>
      <c r="Q5">
        <f t="shared" si="6"/>
        <v>67</v>
      </c>
      <c r="R5">
        <f t="shared" si="6"/>
        <v>74</v>
      </c>
      <c r="S5">
        <f t="shared" si="6"/>
        <v>68</v>
      </c>
      <c r="T5">
        <f t="shared" si="6"/>
        <v>68</v>
      </c>
      <c r="U5">
        <f t="shared" si="6"/>
        <v>74</v>
      </c>
      <c r="V5">
        <f t="shared" si="6"/>
        <v>80</v>
      </c>
      <c r="W5">
        <f t="shared" si="6"/>
        <v>74</v>
      </c>
      <c r="X5">
        <f t="shared" si="6"/>
        <v>83</v>
      </c>
      <c r="Y5">
        <f t="shared" si="6"/>
        <v>81</v>
      </c>
      <c r="Z5">
        <f t="shared" si="6"/>
        <v>63</v>
      </c>
      <c r="AA5">
        <f t="shared" si="6"/>
        <v>63</v>
      </c>
      <c r="AB5">
        <f t="shared" si="6"/>
        <v>69</v>
      </c>
      <c r="AC5">
        <f t="shared" si="6"/>
        <v>83</v>
      </c>
      <c r="AD5">
        <f t="shared" si="6"/>
        <v>64</v>
      </c>
      <c r="AE5">
        <f t="shared" si="6"/>
        <v>73</v>
      </c>
      <c r="AF5">
        <f t="shared" si="6"/>
        <v>55</v>
      </c>
      <c r="AG5">
        <f t="shared" si="6"/>
        <v>80</v>
      </c>
      <c r="AH5">
        <f t="shared" si="6"/>
        <v>83</v>
      </c>
      <c r="AI5">
        <f t="shared" si="6"/>
        <v>64</v>
      </c>
      <c r="AJ5">
        <f t="shared" si="6"/>
        <v>62</v>
      </c>
      <c r="AK5">
        <f t="shared" si="6"/>
        <v>77</v>
      </c>
      <c r="AL5">
        <f t="shared" si="6"/>
        <v>64</v>
      </c>
      <c r="AM5">
        <f t="shared" si="6"/>
        <v>59</v>
      </c>
      <c r="AN5">
        <f t="shared" si="6"/>
        <v>70</v>
      </c>
      <c r="AO5">
        <f t="shared" si="6"/>
        <v>62</v>
      </c>
      <c r="AP5">
        <f t="shared" si="6"/>
        <v>51</v>
      </c>
      <c r="AQ5">
        <f t="shared" si="6"/>
        <v>55</v>
      </c>
      <c r="AR5">
        <f t="shared" si="6"/>
        <v>34</v>
      </c>
      <c r="AS5">
        <f t="shared" si="6"/>
        <v>64</v>
      </c>
      <c r="AT5">
        <f t="shared" si="6"/>
        <v>54</v>
      </c>
      <c r="AU5">
        <f t="shared" si="6"/>
        <v>61</v>
      </c>
      <c r="AV5">
        <f t="shared" si="6"/>
        <v>56</v>
      </c>
      <c r="AW5">
        <f t="shared" si="6"/>
        <v>56</v>
      </c>
      <c r="AX5">
        <f t="shared" si="6"/>
        <v>62</v>
      </c>
      <c r="AY5">
        <f t="shared" si="6"/>
        <v>64</v>
      </c>
      <c r="AZ5">
        <f t="shared" si="6"/>
        <v>88</v>
      </c>
      <c r="BA5">
        <f t="shared" si="6"/>
        <v>82</v>
      </c>
      <c r="BB5">
        <f t="shared" si="6"/>
        <v>80</v>
      </c>
      <c r="BC5">
        <f t="shared" si="6"/>
        <v>82</v>
      </c>
      <c r="BD5">
        <f t="shared" si="6"/>
        <v>55</v>
      </c>
      <c r="BE5">
        <f t="shared" si="6"/>
        <v>68</v>
      </c>
      <c r="BF5">
        <f t="shared" si="6"/>
        <v>63</v>
      </c>
      <c r="BG5">
        <f t="shared" si="6"/>
        <v>67</v>
      </c>
      <c r="BH5">
        <f t="shared" si="6"/>
        <v>75</v>
      </c>
      <c r="BI5">
        <f t="shared" si="6"/>
        <v>67</v>
      </c>
      <c r="BJ5">
        <f t="shared" si="6"/>
        <v>70</v>
      </c>
      <c r="BK5">
        <f t="shared" si="6"/>
        <v>67</v>
      </c>
      <c r="BL5">
        <f t="shared" si="6"/>
        <v>59</v>
      </c>
      <c r="BM5">
        <f t="shared" si="6"/>
        <v>63</v>
      </c>
      <c r="BN5">
        <f t="shared" ref="BN5:DY5" si="7">MAX(BN2:BN3)</f>
        <v>50</v>
      </c>
      <c r="BO5">
        <f t="shared" si="7"/>
        <v>59</v>
      </c>
      <c r="BP5">
        <f t="shared" si="7"/>
        <v>56</v>
      </c>
      <c r="BQ5">
        <f t="shared" si="7"/>
        <v>72</v>
      </c>
      <c r="BR5">
        <f t="shared" si="7"/>
        <v>82</v>
      </c>
      <c r="BS5">
        <f t="shared" si="7"/>
        <v>64</v>
      </c>
      <c r="BT5">
        <f t="shared" si="7"/>
        <v>67</v>
      </c>
      <c r="BU5">
        <f t="shared" si="7"/>
        <v>84</v>
      </c>
      <c r="BV5">
        <f t="shared" si="7"/>
        <v>70</v>
      </c>
      <c r="BW5">
        <f t="shared" si="7"/>
        <v>78</v>
      </c>
      <c r="BX5">
        <f t="shared" si="7"/>
        <v>83</v>
      </c>
      <c r="BY5">
        <f t="shared" si="7"/>
        <v>90</v>
      </c>
      <c r="BZ5">
        <f t="shared" si="7"/>
        <v>81</v>
      </c>
      <c r="CA5">
        <f t="shared" si="7"/>
        <v>87</v>
      </c>
      <c r="CB5">
        <f t="shared" si="7"/>
        <v>88</v>
      </c>
      <c r="CC5">
        <f t="shared" si="7"/>
        <v>81</v>
      </c>
      <c r="CD5">
        <f t="shared" si="7"/>
        <v>83</v>
      </c>
      <c r="CE5">
        <f t="shared" si="7"/>
        <v>79</v>
      </c>
      <c r="CF5">
        <f t="shared" si="7"/>
        <v>81</v>
      </c>
      <c r="CG5">
        <f t="shared" si="7"/>
        <v>81</v>
      </c>
      <c r="CH5">
        <f t="shared" si="7"/>
        <v>41</v>
      </c>
      <c r="CI5">
        <f t="shared" si="7"/>
        <v>61</v>
      </c>
      <c r="CJ5">
        <f t="shared" si="7"/>
        <v>65</v>
      </c>
      <c r="CK5">
        <f t="shared" si="7"/>
        <v>66</v>
      </c>
      <c r="CL5">
        <f t="shared" si="7"/>
        <v>88</v>
      </c>
      <c r="CM5">
        <f t="shared" si="7"/>
        <v>42</v>
      </c>
      <c r="CN5">
        <f t="shared" si="7"/>
        <v>64</v>
      </c>
      <c r="CO5">
        <f t="shared" si="7"/>
        <v>79</v>
      </c>
      <c r="CP5">
        <f t="shared" si="7"/>
        <v>91</v>
      </c>
      <c r="CQ5">
        <f t="shared" si="7"/>
        <v>82</v>
      </c>
      <c r="CR5">
        <f t="shared" si="7"/>
        <v>76</v>
      </c>
      <c r="CS5">
        <f t="shared" si="7"/>
        <v>76</v>
      </c>
      <c r="CT5">
        <f t="shared" si="7"/>
        <v>70</v>
      </c>
      <c r="CU5">
        <f t="shared" si="7"/>
        <v>48</v>
      </c>
      <c r="CV5">
        <f t="shared" si="7"/>
        <v>60</v>
      </c>
      <c r="CW5">
        <f t="shared" si="7"/>
        <v>48</v>
      </c>
      <c r="CX5">
        <f t="shared" si="7"/>
        <v>62</v>
      </c>
      <c r="CY5">
        <f t="shared" si="7"/>
        <v>71</v>
      </c>
      <c r="CZ5">
        <f t="shared" si="7"/>
        <v>76</v>
      </c>
      <c r="DA5">
        <f t="shared" si="7"/>
        <v>74</v>
      </c>
      <c r="DB5">
        <f t="shared" si="7"/>
        <v>70</v>
      </c>
      <c r="DC5">
        <f t="shared" si="7"/>
        <v>72</v>
      </c>
      <c r="DD5">
        <f t="shared" si="7"/>
        <v>76</v>
      </c>
      <c r="DE5">
        <f t="shared" si="7"/>
        <v>72</v>
      </c>
      <c r="DF5">
        <f t="shared" si="7"/>
        <v>79</v>
      </c>
      <c r="DG5">
        <f t="shared" si="7"/>
        <v>80</v>
      </c>
      <c r="DH5">
        <f t="shared" si="7"/>
        <v>78</v>
      </c>
      <c r="DI5">
        <f t="shared" si="7"/>
        <v>63</v>
      </c>
      <c r="DJ5">
        <f t="shared" si="7"/>
        <v>79</v>
      </c>
      <c r="DK5">
        <f t="shared" si="7"/>
        <v>78</v>
      </c>
      <c r="DL5">
        <f t="shared" si="7"/>
        <v>73</v>
      </c>
      <c r="DM5">
        <f t="shared" si="7"/>
        <v>71</v>
      </c>
      <c r="DN5">
        <f t="shared" si="7"/>
        <v>47</v>
      </c>
      <c r="DO5">
        <f t="shared" si="7"/>
        <v>43</v>
      </c>
      <c r="DP5">
        <f t="shared" si="7"/>
        <v>59</v>
      </c>
      <c r="DQ5">
        <f t="shared" si="7"/>
        <v>76</v>
      </c>
      <c r="DR5">
        <f t="shared" si="7"/>
        <v>69</v>
      </c>
      <c r="DS5">
        <f t="shared" si="7"/>
        <v>77</v>
      </c>
      <c r="DT5">
        <f t="shared" si="7"/>
        <v>84</v>
      </c>
      <c r="DU5">
        <f t="shared" si="7"/>
        <v>54</v>
      </c>
      <c r="DV5">
        <f t="shared" si="7"/>
        <v>65</v>
      </c>
      <c r="DW5">
        <f t="shared" si="7"/>
        <v>60</v>
      </c>
      <c r="DX5">
        <f t="shared" si="7"/>
        <v>64</v>
      </c>
      <c r="DY5">
        <f t="shared" si="7"/>
        <v>47</v>
      </c>
      <c r="DZ5">
        <f t="shared" ref="DZ5:GK5" si="8">MAX(DZ2:DZ3)</f>
        <v>56</v>
      </c>
      <c r="EA5">
        <f t="shared" si="8"/>
        <v>45</v>
      </c>
      <c r="EB5">
        <f t="shared" si="8"/>
        <v>50</v>
      </c>
      <c r="EC5">
        <f t="shared" si="8"/>
        <v>59</v>
      </c>
      <c r="ED5">
        <f t="shared" si="8"/>
        <v>69</v>
      </c>
      <c r="EE5">
        <f t="shared" si="8"/>
        <v>68</v>
      </c>
      <c r="EF5">
        <f t="shared" si="8"/>
        <v>73</v>
      </c>
      <c r="EG5">
        <f t="shared" si="8"/>
        <v>77</v>
      </c>
      <c r="EH5">
        <f t="shared" si="8"/>
        <v>75</v>
      </c>
      <c r="EI5">
        <f t="shared" si="8"/>
        <v>77</v>
      </c>
      <c r="EJ5">
        <f t="shared" si="8"/>
        <v>83</v>
      </c>
      <c r="EK5">
        <f t="shared" si="8"/>
        <v>81</v>
      </c>
      <c r="EL5">
        <f t="shared" si="8"/>
        <v>69</v>
      </c>
      <c r="EM5">
        <f t="shared" si="8"/>
        <v>70</v>
      </c>
      <c r="EN5">
        <f t="shared" si="8"/>
        <v>74</v>
      </c>
      <c r="EO5">
        <f t="shared" si="8"/>
        <v>80</v>
      </c>
      <c r="EP5">
        <f t="shared" si="8"/>
        <v>58</v>
      </c>
      <c r="EQ5">
        <f t="shared" si="8"/>
        <v>51</v>
      </c>
      <c r="ER5">
        <f t="shared" si="8"/>
        <v>50</v>
      </c>
      <c r="ES5">
        <f t="shared" si="8"/>
        <v>43</v>
      </c>
      <c r="ET5">
        <f t="shared" si="8"/>
        <v>46</v>
      </c>
      <c r="EU5">
        <f t="shared" si="8"/>
        <v>41</v>
      </c>
      <c r="EV5">
        <f t="shared" si="8"/>
        <v>54</v>
      </c>
      <c r="EW5">
        <f t="shared" si="8"/>
        <v>66</v>
      </c>
      <c r="EX5">
        <f t="shared" si="8"/>
        <v>71</v>
      </c>
      <c r="EY5">
        <f t="shared" si="8"/>
        <v>76</v>
      </c>
      <c r="EZ5">
        <f t="shared" si="8"/>
        <v>88</v>
      </c>
      <c r="FA5">
        <f t="shared" si="8"/>
        <v>83</v>
      </c>
      <c r="FB5">
        <f t="shared" si="8"/>
        <v>70</v>
      </c>
      <c r="FC5">
        <f t="shared" si="8"/>
        <v>85</v>
      </c>
      <c r="FD5">
        <f t="shared" si="8"/>
        <v>92</v>
      </c>
      <c r="FE5">
        <f t="shared" si="8"/>
        <v>88</v>
      </c>
      <c r="FF5">
        <f t="shared" si="8"/>
        <v>80</v>
      </c>
      <c r="FG5">
        <f t="shared" si="8"/>
        <v>80</v>
      </c>
      <c r="FH5">
        <f t="shared" si="8"/>
        <v>84</v>
      </c>
      <c r="FI5">
        <f t="shared" si="8"/>
        <v>48</v>
      </c>
      <c r="FJ5">
        <f t="shared" si="8"/>
        <v>55</v>
      </c>
      <c r="FK5">
        <f t="shared" si="8"/>
        <v>66</v>
      </c>
      <c r="FL5">
        <f t="shared" si="8"/>
        <v>90</v>
      </c>
      <c r="FM5">
        <f t="shared" si="8"/>
        <v>88</v>
      </c>
      <c r="FN5">
        <f t="shared" si="8"/>
        <v>86</v>
      </c>
      <c r="FO5">
        <f t="shared" si="8"/>
        <v>58</v>
      </c>
      <c r="FP5">
        <f t="shared" si="8"/>
        <v>68</v>
      </c>
      <c r="FQ5">
        <f t="shared" si="8"/>
        <v>60</v>
      </c>
      <c r="FR5">
        <f t="shared" si="8"/>
        <v>58</v>
      </c>
      <c r="FS5">
        <f t="shared" si="8"/>
        <v>73</v>
      </c>
      <c r="FT5">
        <f t="shared" si="8"/>
        <v>91</v>
      </c>
      <c r="FU5">
        <f t="shared" si="8"/>
        <v>91</v>
      </c>
      <c r="FV5">
        <f t="shared" si="8"/>
        <v>90</v>
      </c>
      <c r="FW5">
        <f t="shared" si="8"/>
        <v>90</v>
      </c>
      <c r="FX5">
        <f t="shared" si="8"/>
        <v>87</v>
      </c>
      <c r="FY5">
        <f t="shared" si="8"/>
        <v>90</v>
      </c>
      <c r="FZ5">
        <f t="shared" si="8"/>
        <v>51</v>
      </c>
      <c r="GA5">
        <f t="shared" si="8"/>
        <v>65</v>
      </c>
      <c r="GB5">
        <f t="shared" si="8"/>
        <v>69</v>
      </c>
      <c r="GC5">
        <f t="shared" si="8"/>
        <v>66</v>
      </c>
      <c r="GD5">
        <f t="shared" si="8"/>
        <v>89</v>
      </c>
      <c r="GE5">
        <f t="shared" si="8"/>
        <v>87</v>
      </c>
      <c r="GF5">
        <f t="shared" si="8"/>
        <v>91</v>
      </c>
      <c r="GG5">
        <f t="shared" si="8"/>
        <v>91</v>
      </c>
      <c r="GH5">
        <f t="shared" si="8"/>
        <v>83</v>
      </c>
      <c r="GI5">
        <f t="shared" si="8"/>
        <v>64</v>
      </c>
      <c r="GJ5">
        <f t="shared" si="8"/>
        <v>64</v>
      </c>
      <c r="GK5">
        <f t="shared" si="8"/>
        <v>43</v>
      </c>
      <c r="GL5">
        <f t="shared" ref="GL5:IW5" si="9">MAX(GL2:GL3)</f>
        <v>51</v>
      </c>
      <c r="GM5">
        <f t="shared" si="9"/>
        <v>43</v>
      </c>
      <c r="GN5">
        <f t="shared" si="9"/>
        <v>52</v>
      </c>
      <c r="GO5">
        <f t="shared" si="9"/>
        <v>49</v>
      </c>
      <c r="GP5">
        <f t="shared" si="9"/>
        <v>57</v>
      </c>
      <c r="GQ5">
        <f t="shared" si="9"/>
        <v>58</v>
      </c>
      <c r="GR5">
        <f t="shared" si="9"/>
        <v>54</v>
      </c>
      <c r="GS5">
        <f t="shared" si="9"/>
        <v>49</v>
      </c>
      <c r="GT5">
        <f t="shared" si="9"/>
        <v>72</v>
      </c>
      <c r="GU5">
        <f t="shared" si="9"/>
        <v>43</v>
      </c>
      <c r="GV5">
        <f t="shared" si="9"/>
        <v>54</v>
      </c>
      <c r="GW5">
        <f t="shared" si="9"/>
        <v>69</v>
      </c>
      <c r="GX5">
        <f t="shared" si="9"/>
        <v>46</v>
      </c>
      <c r="GY5">
        <f t="shared" si="9"/>
        <v>58</v>
      </c>
      <c r="GZ5">
        <f t="shared" si="9"/>
        <v>75</v>
      </c>
      <c r="HA5">
        <f t="shared" si="9"/>
        <v>63</v>
      </c>
      <c r="HB5">
        <f t="shared" si="9"/>
        <v>74</v>
      </c>
      <c r="HC5">
        <f t="shared" si="9"/>
        <v>66</v>
      </c>
      <c r="HD5">
        <f t="shared" si="9"/>
        <v>83</v>
      </c>
      <c r="HE5">
        <f t="shared" si="9"/>
        <v>75</v>
      </c>
      <c r="HF5">
        <f t="shared" si="9"/>
        <v>72</v>
      </c>
      <c r="HG5">
        <f t="shared" si="9"/>
        <v>74</v>
      </c>
      <c r="HH5">
        <f t="shared" si="9"/>
        <v>75</v>
      </c>
      <c r="HI5">
        <f t="shared" si="9"/>
        <v>59</v>
      </c>
      <c r="HJ5">
        <f t="shared" si="9"/>
        <v>78</v>
      </c>
      <c r="HK5">
        <f t="shared" si="9"/>
        <v>52</v>
      </c>
      <c r="HL5">
        <f t="shared" si="9"/>
        <v>45</v>
      </c>
      <c r="HM5">
        <f t="shared" si="9"/>
        <v>36</v>
      </c>
      <c r="HN5">
        <f t="shared" si="9"/>
        <v>39</v>
      </c>
      <c r="HO5">
        <f t="shared" si="9"/>
        <v>51</v>
      </c>
      <c r="HP5">
        <f t="shared" si="9"/>
        <v>46</v>
      </c>
      <c r="HQ5">
        <f t="shared" si="9"/>
        <v>53</v>
      </c>
      <c r="HR5">
        <f t="shared" si="9"/>
        <v>54</v>
      </c>
      <c r="HS5">
        <f t="shared" si="9"/>
        <v>59</v>
      </c>
      <c r="HT5">
        <f t="shared" si="9"/>
        <v>55</v>
      </c>
      <c r="HU5">
        <f t="shared" si="9"/>
        <v>50</v>
      </c>
      <c r="HV5">
        <f t="shared" si="9"/>
        <v>46</v>
      </c>
      <c r="HW5">
        <f t="shared" si="9"/>
        <v>68</v>
      </c>
      <c r="HX5">
        <f t="shared" si="9"/>
        <v>37</v>
      </c>
      <c r="HY5">
        <f t="shared" si="9"/>
        <v>45</v>
      </c>
      <c r="HZ5">
        <f t="shared" si="9"/>
        <v>42</v>
      </c>
      <c r="IA5">
        <f t="shared" si="9"/>
        <v>43</v>
      </c>
      <c r="IB5">
        <f t="shared" si="9"/>
        <v>48</v>
      </c>
      <c r="IC5">
        <f t="shared" si="9"/>
        <v>51</v>
      </c>
      <c r="ID5">
        <f t="shared" si="9"/>
        <v>53</v>
      </c>
      <c r="IE5">
        <f t="shared" si="9"/>
        <v>83</v>
      </c>
      <c r="IF5">
        <f t="shared" si="9"/>
        <v>72</v>
      </c>
      <c r="IG5">
        <f t="shared" si="9"/>
        <v>74</v>
      </c>
      <c r="IH5">
        <f t="shared" si="9"/>
        <v>85</v>
      </c>
      <c r="II5">
        <f t="shared" si="9"/>
        <v>85</v>
      </c>
      <c r="IJ5">
        <f t="shared" si="9"/>
        <v>79</v>
      </c>
      <c r="IK5">
        <f t="shared" si="9"/>
        <v>65</v>
      </c>
      <c r="IL5">
        <f t="shared" si="9"/>
        <v>58</v>
      </c>
      <c r="IM5">
        <f t="shared" si="9"/>
        <v>59</v>
      </c>
      <c r="IN5">
        <f t="shared" si="9"/>
        <v>53</v>
      </c>
      <c r="IO5">
        <f t="shared" si="9"/>
        <v>59</v>
      </c>
      <c r="IP5">
        <f t="shared" si="9"/>
        <v>59</v>
      </c>
      <c r="IQ5">
        <f t="shared" si="9"/>
        <v>34</v>
      </c>
      <c r="IR5">
        <f t="shared" si="9"/>
        <v>32</v>
      </c>
      <c r="IS5">
        <f t="shared" si="9"/>
        <v>36</v>
      </c>
      <c r="IT5">
        <f t="shared" si="9"/>
        <v>48</v>
      </c>
      <c r="IU5">
        <f t="shared" si="9"/>
        <v>60</v>
      </c>
      <c r="IV5">
        <f t="shared" si="9"/>
        <v>65</v>
      </c>
      <c r="IW5">
        <f t="shared" si="9"/>
        <v>64</v>
      </c>
      <c r="IX5">
        <f t="shared" ref="IX5:LI5" si="10">MAX(IX2:IX3)</f>
        <v>48</v>
      </c>
      <c r="IY5">
        <f t="shared" si="10"/>
        <v>52</v>
      </c>
      <c r="IZ5">
        <f t="shared" si="10"/>
        <v>66</v>
      </c>
      <c r="JA5">
        <f t="shared" si="10"/>
        <v>90</v>
      </c>
      <c r="JB5">
        <f t="shared" si="10"/>
        <v>89</v>
      </c>
      <c r="JC5">
        <f t="shared" si="10"/>
        <v>88</v>
      </c>
      <c r="JD5">
        <f t="shared" si="10"/>
        <v>68</v>
      </c>
      <c r="JE5">
        <f t="shared" si="10"/>
        <v>72</v>
      </c>
      <c r="JF5">
        <f t="shared" si="10"/>
        <v>62</v>
      </c>
      <c r="JG5">
        <f t="shared" si="10"/>
        <v>44</v>
      </c>
      <c r="JH5">
        <f t="shared" si="10"/>
        <v>42</v>
      </c>
      <c r="JI5">
        <f t="shared" si="10"/>
        <v>55</v>
      </c>
      <c r="JJ5">
        <f t="shared" si="10"/>
        <v>61</v>
      </c>
      <c r="JK5">
        <f t="shared" si="10"/>
        <v>65</v>
      </c>
      <c r="JL5">
        <f t="shared" si="10"/>
        <v>54</v>
      </c>
      <c r="JM5">
        <f t="shared" si="10"/>
        <v>55</v>
      </c>
      <c r="JN5">
        <f t="shared" si="10"/>
        <v>75</v>
      </c>
      <c r="JO5">
        <f t="shared" si="10"/>
        <v>56</v>
      </c>
      <c r="JP5">
        <f t="shared" si="10"/>
        <v>61</v>
      </c>
      <c r="JQ5">
        <f t="shared" si="10"/>
        <v>48</v>
      </c>
      <c r="JR5">
        <f t="shared" si="10"/>
        <v>57</v>
      </c>
      <c r="JS5">
        <f t="shared" si="10"/>
        <v>87</v>
      </c>
      <c r="JT5">
        <f t="shared" si="10"/>
        <v>70</v>
      </c>
      <c r="JU5">
        <f t="shared" si="10"/>
        <v>67</v>
      </c>
      <c r="JV5">
        <f t="shared" si="10"/>
        <v>80</v>
      </c>
      <c r="JW5">
        <f t="shared" si="10"/>
        <v>52</v>
      </c>
      <c r="JX5">
        <f t="shared" si="10"/>
        <v>55</v>
      </c>
      <c r="JY5">
        <f t="shared" si="10"/>
        <v>67</v>
      </c>
      <c r="JZ5">
        <f t="shared" si="10"/>
        <v>73</v>
      </c>
      <c r="KA5">
        <f t="shared" si="10"/>
        <v>79</v>
      </c>
      <c r="KB5">
        <f t="shared" si="10"/>
        <v>63</v>
      </c>
      <c r="KC5">
        <f t="shared" si="10"/>
        <v>71</v>
      </c>
      <c r="KD5">
        <f t="shared" si="10"/>
        <v>76</v>
      </c>
      <c r="KE5">
        <f t="shared" si="10"/>
        <v>66</v>
      </c>
      <c r="KF5">
        <f t="shared" si="10"/>
        <v>34</v>
      </c>
      <c r="KG5">
        <f t="shared" si="10"/>
        <v>23</v>
      </c>
      <c r="KH5">
        <f t="shared" si="10"/>
        <v>34</v>
      </c>
      <c r="KI5">
        <f t="shared" si="10"/>
        <v>58</v>
      </c>
      <c r="KJ5">
        <f t="shared" si="10"/>
        <v>62</v>
      </c>
      <c r="KK5">
        <f t="shared" si="10"/>
        <v>59</v>
      </c>
      <c r="KL5">
        <f t="shared" si="10"/>
        <v>66</v>
      </c>
      <c r="KM5">
        <f t="shared" si="10"/>
        <v>30</v>
      </c>
      <c r="KN5">
        <f t="shared" si="10"/>
        <v>30</v>
      </c>
      <c r="KO5">
        <f t="shared" si="10"/>
        <v>33</v>
      </c>
      <c r="KP5">
        <f t="shared" si="10"/>
        <v>56</v>
      </c>
      <c r="KQ5">
        <f t="shared" si="10"/>
        <v>63</v>
      </c>
      <c r="KR5">
        <f t="shared" si="10"/>
        <v>67</v>
      </c>
      <c r="KS5">
        <f t="shared" si="10"/>
        <v>75</v>
      </c>
      <c r="KT5">
        <f t="shared" si="10"/>
        <v>59</v>
      </c>
      <c r="KU5">
        <f t="shared" si="10"/>
        <v>62</v>
      </c>
      <c r="KV5">
        <f t="shared" si="10"/>
        <v>62</v>
      </c>
      <c r="KW5">
        <f t="shared" si="10"/>
        <v>64</v>
      </c>
      <c r="KX5">
        <f t="shared" si="10"/>
        <v>53</v>
      </c>
      <c r="KY5">
        <f t="shared" si="10"/>
        <v>43</v>
      </c>
      <c r="KZ5">
        <f t="shared" si="10"/>
        <v>23</v>
      </c>
      <c r="LA5">
        <f t="shared" si="10"/>
        <v>24</v>
      </c>
      <c r="LB5">
        <f t="shared" si="10"/>
        <v>28</v>
      </c>
      <c r="LC5">
        <f t="shared" si="10"/>
        <v>33</v>
      </c>
      <c r="LD5">
        <f t="shared" si="10"/>
        <v>53</v>
      </c>
      <c r="LE5">
        <f t="shared" si="10"/>
        <v>21</v>
      </c>
      <c r="LF5">
        <f t="shared" si="10"/>
        <v>29</v>
      </c>
      <c r="LG5">
        <f t="shared" si="10"/>
        <v>29</v>
      </c>
      <c r="LH5">
        <f t="shared" si="10"/>
        <v>30</v>
      </c>
      <c r="LI5">
        <f t="shared" si="10"/>
        <v>61</v>
      </c>
      <c r="LJ5">
        <f t="shared" ref="LJ5:NB5" si="11">MAX(LJ2:LJ3)</f>
        <v>71</v>
      </c>
      <c r="LK5">
        <f t="shared" si="11"/>
        <v>55</v>
      </c>
      <c r="LL5">
        <f t="shared" si="11"/>
        <v>29</v>
      </c>
      <c r="LM5">
        <f t="shared" si="11"/>
        <v>64</v>
      </c>
      <c r="LN5">
        <f t="shared" si="11"/>
        <v>59</v>
      </c>
      <c r="LO5">
        <f t="shared" si="11"/>
        <v>62</v>
      </c>
      <c r="LP5">
        <f t="shared" si="11"/>
        <v>78</v>
      </c>
      <c r="LQ5">
        <f t="shared" si="11"/>
        <v>63</v>
      </c>
      <c r="LR5">
        <f t="shared" si="11"/>
        <v>68</v>
      </c>
      <c r="LS5">
        <f t="shared" si="11"/>
        <v>50</v>
      </c>
      <c r="LT5">
        <f t="shared" si="11"/>
        <v>38</v>
      </c>
      <c r="LU5">
        <f t="shared" si="11"/>
        <v>58</v>
      </c>
      <c r="LV5">
        <f t="shared" si="11"/>
        <v>68</v>
      </c>
      <c r="LW5">
        <f t="shared" si="11"/>
        <v>70</v>
      </c>
      <c r="LX5">
        <f t="shared" si="11"/>
        <v>58</v>
      </c>
      <c r="LY5">
        <f t="shared" si="11"/>
        <v>35</v>
      </c>
      <c r="LZ5">
        <f t="shared" si="11"/>
        <v>30</v>
      </c>
      <c r="MA5">
        <f t="shared" si="11"/>
        <v>27</v>
      </c>
      <c r="MB5">
        <f t="shared" si="11"/>
        <v>30</v>
      </c>
      <c r="MC5">
        <f t="shared" si="11"/>
        <v>65</v>
      </c>
      <c r="MD5">
        <f t="shared" si="11"/>
        <v>60</v>
      </c>
      <c r="ME5">
        <f t="shared" si="11"/>
        <v>56</v>
      </c>
      <c r="MF5">
        <f t="shared" si="11"/>
        <v>66</v>
      </c>
      <c r="MG5">
        <f t="shared" si="11"/>
        <v>70</v>
      </c>
      <c r="MH5">
        <f t="shared" si="11"/>
        <v>71</v>
      </c>
      <c r="MI5">
        <f t="shared" si="11"/>
        <v>66</v>
      </c>
      <c r="MJ5">
        <f t="shared" si="11"/>
        <v>65</v>
      </c>
      <c r="MK5">
        <f t="shared" si="11"/>
        <v>66</v>
      </c>
      <c r="ML5">
        <f t="shared" si="11"/>
        <v>70</v>
      </c>
      <c r="MM5">
        <f t="shared" si="11"/>
        <v>57</v>
      </c>
      <c r="MN5">
        <f t="shared" si="11"/>
        <v>49</v>
      </c>
      <c r="MO5">
        <f t="shared" si="11"/>
        <v>51</v>
      </c>
      <c r="MP5">
        <f t="shared" si="11"/>
        <v>53</v>
      </c>
      <c r="MQ5">
        <f t="shared" si="11"/>
        <v>60</v>
      </c>
      <c r="MR5">
        <f t="shared" si="11"/>
        <v>62</v>
      </c>
      <c r="MS5">
        <f t="shared" si="11"/>
        <v>62</v>
      </c>
      <c r="MT5">
        <f t="shared" si="11"/>
        <v>62</v>
      </c>
      <c r="MU5">
        <f t="shared" si="11"/>
        <v>77</v>
      </c>
      <c r="MV5">
        <f t="shared" si="11"/>
        <v>65</v>
      </c>
      <c r="MW5">
        <f t="shared" si="11"/>
        <v>58</v>
      </c>
      <c r="MX5">
        <f t="shared" si="11"/>
        <v>52</v>
      </c>
      <c r="MY5">
        <f t="shared" si="11"/>
        <v>57</v>
      </c>
      <c r="MZ5">
        <f t="shared" si="11"/>
        <v>65</v>
      </c>
      <c r="NA5">
        <f t="shared" si="11"/>
        <v>71</v>
      </c>
      <c r="NB5">
        <f t="shared" si="11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Sunrise</vt:lpstr>
      <vt:lpstr>MinTemp</vt:lpstr>
      <vt:lpstr>MaxTemp</vt:lpstr>
      <vt:lpstr>Rainfall</vt:lpstr>
      <vt:lpstr>Wind data</vt:lpstr>
      <vt:lpstr>Weather Sydney</vt:lpstr>
      <vt:lpstr>humidity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Löffel</dc:creator>
  <cp:lastModifiedBy>Hendrik Löffel</cp:lastModifiedBy>
  <dcterms:created xsi:type="dcterms:W3CDTF">2020-01-30T13:07:41Z</dcterms:created>
  <dcterms:modified xsi:type="dcterms:W3CDTF">2021-01-07T17:27:19Z</dcterms:modified>
</cp:coreProperties>
</file>