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ga520\Documents\"/>
    </mc:Choice>
  </mc:AlternateContent>
  <bookViews>
    <workbookView xWindow="0" yWindow="0" windowWidth="20490" windowHeight="7620"/>
  </bookViews>
  <sheets>
    <sheet name="Kas" sheetId="1" r:id="rId1"/>
    <sheet name="Channel Pembayar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6" i="1" l="1"/>
  <c r="D37" i="1"/>
  <c r="E37" i="1"/>
  <c r="F37" i="1"/>
  <c r="G37" i="1"/>
  <c r="H37" i="1"/>
  <c r="I37" i="1"/>
  <c r="J37" i="1"/>
  <c r="K37" i="1"/>
  <c r="L37" i="1"/>
  <c r="M37" i="1"/>
  <c r="N37" i="1"/>
  <c r="O37" i="1"/>
  <c r="C39" i="1" l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<sst xmlns="http://schemas.openxmlformats.org/spreadsheetml/2006/main" count="96" uniqueCount="79">
  <si>
    <t>NO</t>
  </si>
  <si>
    <t>Nama</t>
  </si>
  <si>
    <t>NRP</t>
  </si>
  <si>
    <t>Bulan</t>
  </si>
  <si>
    <t>Mei</t>
  </si>
  <si>
    <t>Juni</t>
  </si>
  <si>
    <t>Juli</t>
  </si>
  <si>
    <t>Agustus</t>
  </si>
  <si>
    <t>September</t>
  </si>
  <si>
    <t xml:space="preserve">Hafizh Fauzan Niko Christian B P </t>
  </si>
  <si>
    <t>07211740000007</t>
  </si>
  <si>
    <t xml:space="preserve">Muhammad Alfi Maulana Fikri </t>
  </si>
  <si>
    <t>07211740000009</t>
  </si>
  <si>
    <t xml:space="preserve">M Roychan Meliaz </t>
  </si>
  <si>
    <t>07211740000012</t>
  </si>
  <si>
    <t>Hafizh Fauzan</t>
  </si>
  <si>
    <t>07211740000019</t>
  </si>
  <si>
    <t>Tanisha Amalia Putri</t>
  </si>
  <si>
    <t xml:space="preserve"> 07211740000021</t>
  </si>
  <si>
    <t xml:space="preserve">Gede Binar Kukuh Widanda </t>
  </si>
  <si>
    <t>07211740000024</t>
  </si>
  <si>
    <t xml:space="preserve">Baharudin Yusup </t>
  </si>
  <si>
    <t>07211740000025</t>
  </si>
  <si>
    <t xml:space="preserve">Charles Chang </t>
  </si>
  <si>
    <t>07211740000027</t>
  </si>
  <si>
    <t xml:space="preserve">Yusuf Nur Wahid </t>
  </si>
  <si>
    <t>07211740000028</t>
  </si>
  <si>
    <t xml:space="preserve">Aufa Nabil Amiri </t>
  </si>
  <si>
    <t>07211740000029</t>
  </si>
  <si>
    <t>Maydlinne Liudyvia</t>
  </si>
  <si>
    <t xml:space="preserve"> 07211740000033</t>
  </si>
  <si>
    <t xml:space="preserve">Nadila Dinda Hanum Larasati </t>
  </si>
  <si>
    <t>07211740000037</t>
  </si>
  <si>
    <t>07211840000028</t>
  </si>
  <si>
    <t>Suryo Adiguna</t>
  </si>
  <si>
    <t>07211840000033</t>
  </si>
  <si>
    <t xml:space="preserve">Banin Fawwaz Hadin </t>
  </si>
  <si>
    <t>07211840000036</t>
  </si>
  <si>
    <t>Radifan Naufal Zhafiri</t>
  </si>
  <si>
    <t>Dimas Iqbal Fahreza</t>
  </si>
  <si>
    <t>Alan Luthfi</t>
  </si>
  <si>
    <t xml:space="preserve">Helmika Mahendra Priyanto </t>
  </si>
  <si>
    <t>07211840000035</t>
  </si>
  <si>
    <t>07211840000038</t>
  </si>
  <si>
    <t>07211840000063</t>
  </si>
  <si>
    <t>07211840000076</t>
  </si>
  <si>
    <t>BUKU KAS LAB B201 2021/2022</t>
  </si>
  <si>
    <t>Dion Andreas Solang</t>
  </si>
  <si>
    <t>Muhammad Rafie Azmi</t>
  </si>
  <si>
    <t>Abu Bakar BSA</t>
  </si>
  <si>
    <t>M. Dafa Raisya Rajwa</t>
  </si>
  <si>
    <t>Arshad Tareeq Buchori</t>
  </si>
  <si>
    <t>Renaka Agusta</t>
  </si>
  <si>
    <t>Nicholas Chang</t>
  </si>
  <si>
    <t>Aaron Christopher Tanhar</t>
  </si>
  <si>
    <t>Dwi Ari Setiawan</t>
  </si>
  <si>
    <t>Raka Zein Akbar</t>
  </si>
  <si>
    <t>Muhammad Daffa ZW</t>
  </si>
  <si>
    <t>Oktober</t>
  </si>
  <si>
    <t>Desember</t>
  </si>
  <si>
    <t>Januari</t>
  </si>
  <si>
    <t>Februari</t>
  </si>
  <si>
    <t>Maret</t>
  </si>
  <si>
    <t>April</t>
  </si>
  <si>
    <t>072118400000</t>
  </si>
  <si>
    <t xml:space="preserve">Hafizh Fauzan Fathullah Auzan Setyo Laksono </t>
  </si>
  <si>
    <t>Rekap iuran perbulan</t>
  </si>
  <si>
    <t>Total Kas Sementara</t>
  </si>
  <si>
    <t>No</t>
  </si>
  <si>
    <t>Channel</t>
  </si>
  <si>
    <t>Bank BTPN</t>
  </si>
  <si>
    <t>OVO</t>
  </si>
  <si>
    <t>GOPAY</t>
  </si>
  <si>
    <t>Nomor</t>
  </si>
  <si>
    <t>087785046612</t>
  </si>
  <si>
    <t>Atas Nama</t>
  </si>
  <si>
    <t>Rizky Agusta</t>
  </si>
  <si>
    <t>Rizky Novariyadi Putra</t>
  </si>
  <si>
    <t>DANA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</si>
</sst>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0" fillId="0" borderId="1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/>
    <xf numFmtId="49" fontId="0" fillId="0" borderId="0" xfId="0" applyNumberFormat="1" applyBorder="1"/>
    <xf numFmtId="0" fontId="3" fillId="0" borderId="1" xfId="0" applyFont="1" applyBorder="1" applyAlignment="1">
      <alignment wrapText="1"/>
    </xf>
    <xf numFmtId="0" fontId="1" fillId="0" borderId="0" xfId="0" applyFont="1" applyBorder="1" applyAlignment="1">
      <alignment vertical="center"/>
    </xf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1" fillId="0" borderId="1" xfId="0" applyFont="1" applyBorder="1"/>
    <xf numFmtId="0" fontId="4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center" vertical="center"/>
    </xf>
    <xf numFmtId="0" fontId="4" fillId="0" borderId="0" xfId="0" applyFont="1" applyFill="1" applyBorder="1" applyAlignment="1">
      <alignment wrapText="1"/>
    </xf>
    <xf numFmtId="0" fontId="1" fillId="0" borderId="0" xfId="0" applyFont="1" applyBorder="1"/>
    <xf numFmtId="0" fontId="3" fillId="0" borderId="1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2"/>
  <sheetViews>
    <sheetView tabSelected="1" topLeftCell="A19" workbookViewId="0">
      <selection activeCell="E32" sqref="E32"/>
    </sheetView>
  </sheetViews>
  <sheetFormatPr defaultRowHeight="15" x14ac:dyDescent="0.25"/>
  <cols>
    <col min="2" max="2" width="32" customWidth="1"/>
    <col min="3" max="3" width="22.5703125" customWidth="1"/>
    <col min="8" max="8" width="10.85546875" customWidth="1"/>
  </cols>
  <sheetData>
    <row r="2" spans="1:23" ht="18.75" x14ac:dyDescent="0.3">
      <c r="A2" s="20" t="s">
        <v>46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4" spans="1:23" x14ac:dyDescent="0.25">
      <c r="A4" s="21" t="s">
        <v>0</v>
      </c>
      <c r="B4" s="21" t="s">
        <v>1</v>
      </c>
      <c r="C4" s="21" t="s">
        <v>2</v>
      </c>
      <c r="D4" s="22" t="s">
        <v>3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4"/>
      <c r="P4" s="9"/>
      <c r="Q4" s="9"/>
      <c r="R4" s="9"/>
      <c r="S4" s="9"/>
      <c r="T4" s="9"/>
      <c r="U4" s="9"/>
      <c r="V4" s="9"/>
      <c r="W4" s="9"/>
    </row>
    <row r="5" spans="1:23" x14ac:dyDescent="0.25">
      <c r="A5" s="21"/>
      <c r="B5" s="21"/>
      <c r="C5" s="21"/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58</v>
      </c>
      <c r="J5" s="1" t="s">
        <v>59</v>
      </c>
      <c r="K5" s="1" t="s">
        <v>60</v>
      </c>
      <c r="L5" s="1" t="s">
        <v>61</v>
      </c>
      <c r="M5" s="1" t="s">
        <v>62</v>
      </c>
      <c r="N5" s="1" t="s">
        <v>63</v>
      </c>
      <c r="O5" s="1" t="s">
        <v>4</v>
      </c>
      <c r="P5" s="19"/>
      <c r="Q5" s="19"/>
      <c r="R5" s="19"/>
      <c r="S5" s="19"/>
      <c r="T5" s="19"/>
      <c r="U5" s="19"/>
      <c r="V5" s="19"/>
      <c r="W5" s="19"/>
    </row>
    <row r="6" spans="1:23" x14ac:dyDescent="0.25">
      <c r="A6" s="3">
        <v>1</v>
      </c>
      <c r="B6" s="2" t="s">
        <v>9</v>
      </c>
      <c r="C6" s="4" t="s">
        <v>10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6"/>
      <c r="Q6" s="6"/>
      <c r="R6" s="6"/>
      <c r="S6" s="6"/>
      <c r="T6" s="6"/>
      <c r="U6" s="6"/>
      <c r="V6" s="6"/>
      <c r="W6" s="6"/>
    </row>
    <row r="7" spans="1:23" x14ac:dyDescent="0.25">
      <c r="A7" s="3">
        <f t="shared" ref="A7:A36" si="0">A6+1</f>
        <v>2</v>
      </c>
      <c r="B7" s="2" t="s">
        <v>11</v>
      </c>
      <c r="C7" s="4" t="s">
        <v>12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6"/>
      <c r="Q7" s="6"/>
      <c r="R7" s="6"/>
      <c r="S7" s="6"/>
      <c r="T7" s="6"/>
      <c r="U7" s="6"/>
      <c r="V7" s="6"/>
      <c r="W7" s="6"/>
    </row>
    <row r="8" spans="1:23" x14ac:dyDescent="0.25">
      <c r="A8" s="3">
        <f t="shared" si="0"/>
        <v>3</v>
      </c>
      <c r="B8" s="2" t="s">
        <v>13</v>
      </c>
      <c r="C8" s="4" t="s">
        <v>14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6"/>
      <c r="Q8" s="6"/>
      <c r="R8" s="6"/>
      <c r="S8" s="6"/>
      <c r="T8" s="6"/>
      <c r="U8" s="6"/>
      <c r="V8" s="6"/>
      <c r="W8" s="6"/>
    </row>
    <row r="9" spans="1:23" x14ac:dyDescent="0.25">
      <c r="A9" s="3">
        <f t="shared" si="0"/>
        <v>4</v>
      </c>
      <c r="B9" s="2" t="s">
        <v>15</v>
      </c>
      <c r="C9" s="4" t="s">
        <v>16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6"/>
      <c r="Q9" s="6"/>
      <c r="R9" s="6"/>
      <c r="S9" s="6"/>
      <c r="T9" s="6"/>
      <c r="U9" s="6"/>
      <c r="V9" s="6"/>
      <c r="W9" s="6"/>
    </row>
    <row r="10" spans="1:23" x14ac:dyDescent="0.25">
      <c r="A10" s="3">
        <f t="shared" si="0"/>
        <v>5</v>
      </c>
      <c r="B10" s="2" t="s">
        <v>17</v>
      </c>
      <c r="C10" s="4" t="s">
        <v>18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6"/>
      <c r="Q10" s="6"/>
      <c r="R10" s="6"/>
      <c r="S10" s="6"/>
      <c r="T10" s="6"/>
      <c r="U10" s="6"/>
      <c r="V10" s="6"/>
      <c r="W10" s="6"/>
    </row>
    <row r="11" spans="1:23" x14ac:dyDescent="0.25">
      <c r="A11" s="3">
        <f t="shared" si="0"/>
        <v>6</v>
      </c>
      <c r="B11" s="2" t="s">
        <v>19</v>
      </c>
      <c r="C11" s="4" t="s">
        <v>20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6"/>
      <c r="Q11" s="6"/>
      <c r="R11" s="6"/>
      <c r="S11" s="6"/>
      <c r="T11" s="6"/>
      <c r="U11" s="6"/>
      <c r="V11" s="6"/>
      <c r="W11" s="6"/>
    </row>
    <row r="12" spans="1:23" x14ac:dyDescent="0.25">
      <c r="A12" s="3">
        <f t="shared" si="0"/>
        <v>7</v>
      </c>
      <c r="B12" s="2" t="s">
        <v>21</v>
      </c>
      <c r="C12" s="4" t="s">
        <v>22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6"/>
      <c r="Q12" s="6"/>
      <c r="R12" s="6"/>
      <c r="S12" s="6"/>
      <c r="T12" s="6"/>
      <c r="U12" s="6"/>
      <c r="V12" s="6"/>
      <c r="W12" s="6"/>
    </row>
    <row r="13" spans="1:23" x14ac:dyDescent="0.25">
      <c r="A13" s="3">
        <f t="shared" si="0"/>
        <v>8</v>
      </c>
      <c r="B13" s="2" t="s">
        <v>23</v>
      </c>
      <c r="C13" s="4" t="s">
        <v>24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6"/>
      <c r="Q13" s="6"/>
      <c r="R13" s="6"/>
      <c r="S13" s="6"/>
      <c r="T13" s="6"/>
      <c r="U13" s="6"/>
      <c r="V13" s="6"/>
      <c r="W13" s="6"/>
    </row>
    <row r="14" spans="1:23" x14ac:dyDescent="0.25">
      <c r="A14" s="3">
        <f t="shared" si="0"/>
        <v>9</v>
      </c>
      <c r="B14" s="2" t="s">
        <v>25</v>
      </c>
      <c r="C14" s="4" t="s">
        <v>26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6"/>
      <c r="Q14" s="6"/>
      <c r="R14" s="6"/>
      <c r="S14" s="6"/>
      <c r="T14" s="6"/>
      <c r="U14" s="6"/>
      <c r="V14" s="6"/>
      <c r="W14" s="6"/>
    </row>
    <row r="15" spans="1:23" x14ac:dyDescent="0.25">
      <c r="A15" s="3">
        <f t="shared" si="0"/>
        <v>10</v>
      </c>
      <c r="B15" s="2" t="s">
        <v>27</v>
      </c>
      <c r="C15" s="4" t="s">
        <v>28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6"/>
      <c r="Q15" s="6"/>
      <c r="R15" s="6"/>
      <c r="S15" s="6"/>
      <c r="T15" s="6"/>
      <c r="U15" s="6"/>
      <c r="V15" s="6"/>
      <c r="W15" s="6"/>
    </row>
    <row r="16" spans="1:23" x14ac:dyDescent="0.25">
      <c r="A16" s="3">
        <f t="shared" si="0"/>
        <v>11</v>
      </c>
      <c r="B16" s="2" t="s">
        <v>29</v>
      </c>
      <c r="C16" s="4" t="s">
        <v>30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6"/>
      <c r="Q16" s="6"/>
      <c r="R16" s="6"/>
      <c r="S16" s="6"/>
      <c r="T16" s="6"/>
      <c r="U16" s="6"/>
      <c r="V16" s="6"/>
      <c r="W16" s="6"/>
    </row>
    <row r="17" spans="1:23" x14ac:dyDescent="0.25">
      <c r="A17" s="3">
        <f t="shared" si="0"/>
        <v>12</v>
      </c>
      <c r="B17" s="2" t="s">
        <v>31</v>
      </c>
      <c r="C17" s="4" t="s">
        <v>32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6"/>
      <c r="Q17" s="6"/>
      <c r="R17" s="6"/>
      <c r="S17" s="6"/>
      <c r="T17" s="6"/>
      <c r="U17" s="6"/>
      <c r="V17" s="6"/>
      <c r="W17" s="6"/>
    </row>
    <row r="18" spans="1:23" x14ac:dyDescent="0.25">
      <c r="A18" s="3">
        <f t="shared" si="0"/>
        <v>13</v>
      </c>
      <c r="B18" s="2" t="s">
        <v>65</v>
      </c>
      <c r="C18" s="4" t="s">
        <v>33</v>
      </c>
      <c r="D18" s="10">
        <v>1</v>
      </c>
      <c r="E18" s="10">
        <v>1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6"/>
      <c r="Q18" s="6"/>
      <c r="R18" s="6"/>
      <c r="S18" s="6"/>
      <c r="T18" s="6"/>
      <c r="U18" s="6"/>
      <c r="V18" s="6"/>
      <c r="W18" s="6"/>
    </row>
    <row r="19" spans="1:23" x14ac:dyDescent="0.25">
      <c r="A19" s="3">
        <f t="shared" si="0"/>
        <v>14</v>
      </c>
      <c r="B19" s="2" t="s">
        <v>34</v>
      </c>
      <c r="C19" s="4" t="s">
        <v>35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6"/>
      <c r="Q19" s="6"/>
      <c r="R19" s="6"/>
      <c r="S19" s="6"/>
      <c r="T19" s="6"/>
      <c r="U19" s="6"/>
      <c r="V19" s="6"/>
      <c r="W19" s="6"/>
    </row>
    <row r="20" spans="1:23" x14ac:dyDescent="0.25">
      <c r="A20" s="3">
        <f t="shared" si="0"/>
        <v>15</v>
      </c>
      <c r="B20" s="2" t="s">
        <v>36</v>
      </c>
      <c r="C20" s="4" t="s">
        <v>42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6"/>
      <c r="Q20" s="6"/>
      <c r="R20" s="6"/>
      <c r="S20" s="6"/>
      <c r="T20" s="6"/>
      <c r="U20" s="6"/>
      <c r="V20" s="6"/>
      <c r="W20" s="6"/>
    </row>
    <row r="21" spans="1:23" x14ac:dyDescent="0.25">
      <c r="A21" s="3">
        <f t="shared" si="0"/>
        <v>16</v>
      </c>
      <c r="B21" s="2" t="s">
        <v>38</v>
      </c>
      <c r="C21" s="4" t="s">
        <v>37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6"/>
      <c r="Q21" s="6"/>
      <c r="R21" s="6"/>
      <c r="S21" s="6"/>
      <c r="T21" s="6"/>
      <c r="U21" s="6"/>
      <c r="V21" s="6"/>
      <c r="W21" s="6"/>
    </row>
    <row r="22" spans="1:23" x14ac:dyDescent="0.25">
      <c r="A22" s="3">
        <f t="shared" si="0"/>
        <v>17</v>
      </c>
      <c r="B22" s="2" t="s">
        <v>39</v>
      </c>
      <c r="C22" s="4" t="s">
        <v>43</v>
      </c>
      <c r="D22" s="10">
        <v>1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6"/>
      <c r="Q22" s="6"/>
      <c r="R22" s="6"/>
      <c r="S22" s="6"/>
      <c r="T22" s="6"/>
      <c r="U22" s="6"/>
      <c r="V22" s="6"/>
      <c r="W22" s="6"/>
    </row>
    <row r="23" spans="1:23" x14ac:dyDescent="0.25">
      <c r="A23" s="3">
        <f t="shared" si="0"/>
        <v>18</v>
      </c>
      <c r="B23" s="2" t="s">
        <v>40</v>
      </c>
      <c r="C23" s="4" t="s">
        <v>44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6"/>
      <c r="Q23" s="6"/>
      <c r="R23" s="6"/>
      <c r="S23" s="6"/>
      <c r="T23" s="6"/>
      <c r="U23" s="6"/>
      <c r="V23" s="6"/>
      <c r="W23" s="6"/>
    </row>
    <row r="24" spans="1:23" x14ac:dyDescent="0.25">
      <c r="A24" s="3">
        <f t="shared" si="0"/>
        <v>19</v>
      </c>
      <c r="B24" s="2" t="s">
        <v>41</v>
      </c>
      <c r="C24" s="4" t="s">
        <v>45</v>
      </c>
      <c r="D24" s="10">
        <v>1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6"/>
      <c r="Q24" s="6"/>
      <c r="R24" s="6"/>
      <c r="S24" s="6"/>
      <c r="T24" s="6"/>
      <c r="U24" s="6"/>
      <c r="V24" s="6"/>
      <c r="W24" s="6"/>
    </row>
    <row r="25" spans="1:23" x14ac:dyDescent="0.25">
      <c r="A25" s="3">
        <f t="shared" si="0"/>
        <v>20</v>
      </c>
      <c r="B25" s="8" t="s">
        <v>47</v>
      </c>
      <c r="C25" s="4" t="s">
        <v>64</v>
      </c>
      <c r="D25" s="10">
        <v>1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6"/>
      <c r="Q25" s="6"/>
      <c r="R25" s="6"/>
      <c r="S25" s="6"/>
      <c r="T25" s="6"/>
      <c r="U25" s="6"/>
      <c r="V25" s="6"/>
      <c r="W25" s="6"/>
    </row>
    <row r="26" spans="1:23" x14ac:dyDescent="0.25">
      <c r="A26" s="3">
        <f t="shared" si="0"/>
        <v>21</v>
      </c>
      <c r="B26" s="8" t="s">
        <v>48</v>
      </c>
      <c r="C26" s="4" t="s">
        <v>64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6"/>
      <c r="Q26" s="6"/>
      <c r="R26" s="6"/>
      <c r="S26" s="6"/>
      <c r="T26" s="6"/>
      <c r="U26" s="6"/>
      <c r="V26" s="6"/>
      <c r="W26" s="6"/>
    </row>
    <row r="27" spans="1:23" x14ac:dyDescent="0.25">
      <c r="A27" s="3">
        <f t="shared" si="0"/>
        <v>22</v>
      </c>
      <c r="B27" s="8" t="s">
        <v>49</v>
      </c>
      <c r="C27" s="4" t="s">
        <v>64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6"/>
      <c r="Q27" s="6"/>
      <c r="R27" s="6"/>
      <c r="S27" s="6"/>
      <c r="T27" s="6"/>
      <c r="U27" s="6"/>
      <c r="V27" s="6"/>
      <c r="W27" s="6"/>
    </row>
    <row r="28" spans="1:23" x14ac:dyDescent="0.25">
      <c r="A28" s="3">
        <f t="shared" si="0"/>
        <v>23</v>
      </c>
      <c r="B28" s="8" t="s">
        <v>50</v>
      </c>
      <c r="C28" s="4" t="s">
        <v>64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6"/>
      <c r="Q28" s="6"/>
      <c r="R28" s="6"/>
      <c r="S28" s="6"/>
      <c r="T28" s="6"/>
      <c r="U28" s="6"/>
      <c r="V28" s="6"/>
      <c r="W28" s="6"/>
    </row>
    <row r="29" spans="1:23" x14ac:dyDescent="0.25">
      <c r="A29" s="3">
        <f t="shared" si="0"/>
        <v>24</v>
      </c>
      <c r="B29" s="8" t="s">
        <v>51</v>
      </c>
      <c r="C29" s="4" t="s">
        <v>64</v>
      </c>
      <c r="D29" s="10">
        <v>1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6"/>
      <c r="Q29" s="6"/>
      <c r="R29" s="6"/>
      <c r="S29" s="6"/>
      <c r="T29" s="6"/>
      <c r="U29" s="6"/>
      <c r="V29" s="6"/>
      <c r="W29" s="6"/>
    </row>
    <row r="30" spans="1:23" x14ac:dyDescent="0.25">
      <c r="A30" s="3">
        <f t="shared" si="0"/>
        <v>25</v>
      </c>
      <c r="B30" s="8" t="s">
        <v>52</v>
      </c>
      <c r="C30" s="4" t="s">
        <v>64</v>
      </c>
      <c r="D30" s="10">
        <v>1</v>
      </c>
      <c r="E30" s="10">
        <v>1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6"/>
      <c r="Q30" s="6"/>
      <c r="R30" s="6"/>
      <c r="S30" s="6"/>
      <c r="T30" s="6"/>
      <c r="U30" s="6"/>
      <c r="V30" s="6"/>
      <c r="W30" s="6"/>
    </row>
    <row r="31" spans="1:23" x14ac:dyDescent="0.25">
      <c r="A31" s="3">
        <f t="shared" si="0"/>
        <v>26</v>
      </c>
      <c r="B31" s="8" t="s">
        <v>53</v>
      </c>
      <c r="C31" s="4" t="s">
        <v>64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6"/>
      <c r="Q31" s="6"/>
      <c r="R31" s="6"/>
      <c r="S31" s="6"/>
      <c r="T31" s="6"/>
      <c r="U31" s="6"/>
      <c r="V31" s="6"/>
      <c r="W31" s="6"/>
    </row>
    <row r="32" spans="1:23" x14ac:dyDescent="0.25">
      <c r="A32" s="3">
        <f t="shared" si="0"/>
        <v>27</v>
      </c>
      <c r="B32" s="8" t="s">
        <v>54</v>
      </c>
      <c r="C32" s="4" t="s">
        <v>64</v>
      </c>
      <c r="D32" s="10">
        <v>1</v>
      </c>
      <c r="E32" s="10">
        <v>1</v>
      </c>
      <c r="F32" s="10">
        <v>10</v>
      </c>
      <c r="G32" s="10">
        <v>1</v>
      </c>
      <c r="H32" s="10">
        <v>1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6"/>
      <c r="Q32" s="6"/>
      <c r="R32" s="6"/>
      <c r="S32" s="6"/>
      <c r="T32" s="6"/>
      <c r="U32" s="6"/>
      <c r="V32" s="6"/>
      <c r="W32" s="6"/>
    </row>
    <row r="33" spans="1:23" x14ac:dyDescent="0.25">
      <c r="A33" s="3">
        <f t="shared" si="0"/>
        <v>28</v>
      </c>
      <c r="B33" s="8" t="s">
        <v>55</v>
      </c>
      <c r="C33" s="4" t="s">
        <v>64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6"/>
      <c r="Q33" s="6"/>
      <c r="R33" s="6"/>
      <c r="S33" s="6"/>
      <c r="T33" s="6"/>
      <c r="U33" s="6"/>
      <c r="V33" s="6"/>
      <c r="W33" s="6"/>
    </row>
    <row r="34" spans="1:23" x14ac:dyDescent="0.25">
      <c r="A34" s="3">
        <f t="shared" si="0"/>
        <v>29</v>
      </c>
      <c r="B34" s="8" t="s">
        <v>56</v>
      </c>
      <c r="C34" s="4" t="s">
        <v>64</v>
      </c>
      <c r="D34" s="10">
        <v>1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6"/>
      <c r="Q34" s="6"/>
      <c r="R34" s="6"/>
      <c r="S34" s="6"/>
      <c r="T34" s="6"/>
      <c r="U34" s="6"/>
      <c r="V34" s="6"/>
      <c r="W34" s="6"/>
    </row>
    <row r="35" spans="1:23" x14ac:dyDescent="0.25">
      <c r="A35" s="3">
        <f t="shared" si="0"/>
        <v>30</v>
      </c>
      <c r="B35" s="8" t="s">
        <v>57</v>
      </c>
      <c r="C35" s="4" t="s">
        <v>64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6"/>
      <c r="Q35" s="6"/>
      <c r="R35" s="6"/>
      <c r="S35" s="6"/>
      <c r="T35" s="6"/>
      <c r="U35" s="6"/>
      <c r="V35" s="6"/>
      <c r="W35" s="6"/>
    </row>
    <row r="36" spans="1:23" ht="15" customHeight="1" x14ac:dyDescent="0.25">
      <c r="A36" s="3">
        <f t="shared" si="0"/>
        <v>31</v>
      </c>
      <c r="B36" s="8" t="s">
        <v>77</v>
      </c>
      <c r="C36" s="4" t="s">
        <v>64</v>
      </c>
      <c r="D36" s="10">
        <v>1</v>
      </c>
      <c r="E36" s="10">
        <v>1</v>
      </c>
      <c r="F36" s="10">
        <v>1</v>
      </c>
      <c r="G36" s="10">
        <v>1</v>
      </c>
      <c r="H36" s="10">
        <v>1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</row>
    <row r="37" spans="1:23" x14ac:dyDescent="0.25">
      <c r="A37" s="18" t="s">
        <v>66</v>
      </c>
      <c r="B37" s="18"/>
      <c r="C37" s="18"/>
      <c r="D37" s="2">
        <f>SUM(D7:D36)</f>
        <v>9</v>
      </c>
      <c r="E37" s="2">
        <f t="shared" ref="E37:O37" si="1">SUM(E7:E36)</f>
        <v>4</v>
      </c>
      <c r="F37" s="2">
        <f t="shared" si="1"/>
        <v>11</v>
      </c>
      <c r="G37" s="2">
        <f t="shared" si="1"/>
        <v>2</v>
      </c>
      <c r="H37" s="2">
        <f t="shared" si="1"/>
        <v>2</v>
      </c>
      <c r="I37" s="2">
        <f t="shared" si="1"/>
        <v>0</v>
      </c>
      <c r="J37" s="2">
        <f t="shared" si="1"/>
        <v>0</v>
      </c>
      <c r="K37" s="2">
        <f t="shared" si="1"/>
        <v>0</v>
      </c>
      <c r="L37" s="2">
        <f t="shared" si="1"/>
        <v>0</v>
      </c>
      <c r="M37" s="2">
        <f t="shared" si="1"/>
        <v>0</v>
      </c>
      <c r="N37" s="2">
        <f t="shared" si="1"/>
        <v>0</v>
      </c>
      <c r="O37" s="2">
        <f t="shared" si="1"/>
        <v>0</v>
      </c>
      <c r="P37" s="6"/>
      <c r="Q37" s="6"/>
      <c r="R37" s="6"/>
      <c r="S37" s="6"/>
      <c r="T37" s="6"/>
      <c r="U37" s="6"/>
      <c r="V37" s="6"/>
      <c r="W37" s="6"/>
    </row>
    <row r="38" spans="1:23" x14ac:dyDescent="0.25">
      <c r="A38" s="5"/>
      <c r="B38" s="6"/>
      <c r="C38" s="7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15" customHeight="1" x14ac:dyDescent="0.25">
      <c r="A39" s="5"/>
      <c r="B39" s="14" t="s">
        <v>67</v>
      </c>
      <c r="C39" s="13">
        <f>SUM(D37:O37)*10000</f>
        <v>280000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x14ac:dyDescent="0.25">
      <c r="A40" s="5"/>
      <c r="B40" s="6"/>
      <c r="C40" s="7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x14ac:dyDescent="0.25">
      <c r="A41" s="5"/>
      <c r="B41" s="16"/>
      <c r="C41" s="17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x14ac:dyDescent="0.25">
      <c r="A42" s="5"/>
      <c r="B42" s="6"/>
      <c r="C42" s="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x14ac:dyDescent="0.25">
      <c r="A43" s="5"/>
      <c r="B43" s="6"/>
      <c r="C43" s="7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x14ac:dyDescent="0.25">
      <c r="A44" s="5"/>
      <c r="B44" s="6"/>
      <c r="C44" s="7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x14ac:dyDescent="0.25">
      <c r="A45" s="5"/>
      <c r="B45" s="6"/>
      <c r="C45" s="7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x14ac:dyDescent="0.25">
      <c r="A46" s="5"/>
      <c r="B46" s="6"/>
      <c r="C46" s="7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x14ac:dyDescent="0.25">
      <c r="A47" s="5"/>
      <c r="B47" s="6"/>
      <c r="C47" s="7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x14ac:dyDescent="0.25">
      <c r="A48" s="5"/>
      <c r="B48" s="6"/>
      <c r="C48" s="7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x14ac:dyDescent="0.25">
      <c r="A49" s="5"/>
      <c r="B49" s="6"/>
      <c r="C49" s="7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x14ac:dyDescent="0.25">
      <c r="A50" s="5"/>
      <c r="B50" s="6"/>
      <c r="C50" s="7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x14ac:dyDescent="0.25">
      <c r="A51" s="5"/>
      <c r="B51" s="6"/>
      <c r="C51" s="7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x14ac:dyDescent="0.25">
      <c r="A52" s="5"/>
      <c r="B52" s="6"/>
      <c r="C52" s="7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</sheetData>
  <mergeCells count="8">
    <mergeCell ref="A37:C37"/>
    <mergeCell ref="P5:S5"/>
    <mergeCell ref="T5:W5"/>
    <mergeCell ref="A2:O2"/>
    <mergeCell ref="A4:A5"/>
    <mergeCell ref="B4:B5"/>
    <mergeCell ref="C4:C5"/>
    <mergeCell ref="D4:O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D9" sqref="D9"/>
    </sheetView>
  </sheetViews>
  <sheetFormatPr defaultRowHeight="15" x14ac:dyDescent="0.25"/>
  <cols>
    <col min="2" max="2" width="12" customWidth="1"/>
    <col min="3" max="3" width="15.42578125" customWidth="1"/>
    <col min="4" max="4" width="14.140625" customWidth="1"/>
  </cols>
  <sheetData>
    <row r="3" spans="1:4" x14ac:dyDescent="0.25">
      <c r="A3" s="11" t="s">
        <v>68</v>
      </c>
      <c r="B3" s="11" t="s">
        <v>69</v>
      </c>
      <c r="C3" s="11" t="s">
        <v>73</v>
      </c>
      <c r="D3" s="15" t="s">
        <v>75</v>
      </c>
    </row>
    <row r="4" spans="1:4" x14ac:dyDescent="0.25">
      <c r="A4" s="3">
        <v>1</v>
      </c>
      <c r="B4" s="3" t="s">
        <v>70</v>
      </c>
      <c r="C4" s="3">
        <v>90400039152</v>
      </c>
      <c r="D4" s="2" t="s">
        <v>76</v>
      </c>
    </row>
    <row r="5" spans="1:4" x14ac:dyDescent="0.25">
      <c r="A5" s="3">
        <v>2</v>
      </c>
      <c r="B5" s="3" t="s">
        <v>71</v>
      </c>
      <c r="C5" s="12" t="s">
        <v>74</v>
      </c>
      <c r="D5" s="2" t="s">
        <v>76</v>
      </c>
    </row>
    <row r="6" spans="1:4" x14ac:dyDescent="0.25">
      <c r="A6" s="3">
        <v>3</v>
      </c>
      <c r="B6" s="3" t="s">
        <v>72</v>
      </c>
      <c r="C6" s="12" t="s">
        <v>74</v>
      </c>
      <c r="D6" s="2" t="s">
        <v>76</v>
      </c>
    </row>
    <row r="7" spans="1:4" x14ac:dyDescent="0.25">
      <c r="A7" s="3">
        <v>4</v>
      </c>
      <c r="B7" s="3" t="s">
        <v>78</v>
      </c>
      <c r="C7" s="12" t="s">
        <v>74</v>
      </c>
      <c r="D7" s="2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Kas</vt:lpstr>
      <vt:lpstr>Channel Pembayaran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Yoga520</dc:creator>
  <cp:lastModifiedBy>Yoga520</cp:lastModifiedBy>
  <dcterms:created xsi:type="dcterms:W3CDTF">2021-05-24T12:06:05Z</dcterms:created>
  <dcterms:modified xsi:type="dcterms:W3CDTF">2021-06-21T12:43:58Z</dcterms:modified>
</cp:coreProperties>
</file>