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renaldo/Documents/Dev/R/class/CSX460/04-resampling/"/>
    </mc:Choice>
  </mc:AlternateContent>
  <bookViews>
    <workbookView xWindow="9360" yWindow="1400" windowWidth="21640" windowHeight="19520" tabRatio="500" activeTab="1"/>
  </bookViews>
  <sheets>
    <sheet name="Sheet1" sheetId="1" r:id="rId1"/>
    <sheet name="Sheet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" i="1" l="1"/>
  <c r="C26" i="1"/>
  <c r="C23" i="1"/>
  <c r="C22" i="1"/>
  <c r="C19" i="1"/>
  <c r="C18" i="1"/>
  <c r="C20" i="1"/>
  <c r="D8" i="1"/>
  <c r="D9" i="1"/>
  <c r="D10" i="1"/>
  <c r="C21" i="1"/>
  <c r="B3" i="1"/>
  <c r="C17" i="1"/>
  <c r="C15" i="1"/>
  <c r="C13" i="1"/>
  <c r="C10" i="1"/>
  <c r="B10" i="1"/>
</calcChain>
</file>

<file path=xl/sharedStrings.xml><?xml version="1.0" encoding="utf-8"?>
<sst xmlns="http://schemas.openxmlformats.org/spreadsheetml/2006/main" count="15" uniqueCount="15">
  <si>
    <t>exercise 4 - fpr</t>
  </si>
  <si>
    <t>tp + tn / total</t>
  </si>
  <si>
    <t>False Positives --&gt;</t>
  </si>
  <si>
    <t>equal all Negatives --&gt;</t>
  </si>
  <si>
    <t>&lt;- accuracy</t>
  </si>
  <si>
    <t>using CrossTable()</t>
  </si>
  <si>
    <t>using confusionMatrix()</t>
  </si>
  <si>
    <t>fpr =</t>
  </si>
  <si>
    <t>accuracy --&gt;</t>
  </si>
  <si>
    <t>tpr =</t>
  </si>
  <si>
    <t>tnr =</t>
  </si>
  <si>
    <t>precision -&gt;</t>
  </si>
  <si>
    <t>recall -&gt;</t>
  </si>
  <si>
    <t>sens --&gt;</t>
  </si>
  <si>
    <t>spec 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</si>
</sst>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0" fillId="3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showRuler="0" topLeftCell="A6" zoomScale="170" zoomScaleNormal="170" zoomScalePageLayoutView="170" workbookViewId="0">
      <selection activeCell="C26" sqref="C26"/>
    </sheetView>
  </sheetViews>
  <sheetFormatPr baseColWidth="10" defaultRowHeight="16" x14ac:dyDescent="0.2"/>
  <cols>
    <col min="1" max="1" width="13.1640625" customWidth="1"/>
    <col min="2" max="2" width="20" customWidth="1"/>
  </cols>
  <sheetData>
    <row r="1" spans="1:4" x14ac:dyDescent="0.2">
      <c r="A1" s="1" t="s">
        <v>0</v>
      </c>
    </row>
    <row r="2" spans="1:4" x14ac:dyDescent="0.2">
      <c r="A2" s="1"/>
      <c r="C2" t="s">
        <v>5</v>
      </c>
    </row>
    <row r="3" spans="1:4" x14ac:dyDescent="0.2">
      <c r="A3" t="s">
        <v>1</v>
      </c>
      <c r="B3">
        <f>(44+13)/75</f>
        <v>0.76</v>
      </c>
      <c r="C3" t="s">
        <v>4</v>
      </c>
    </row>
    <row r="5" spans="1:4" x14ac:dyDescent="0.2">
      <c r="C5" t="s">
        <v>6</v>
      </c>
    </row>
    <row r="7" spans="1:4" x14ac:dyDescent="0.2">
      <c r="B7" s="1" t="b">
        <v>0</v>
      </c>
      <c r="C7" s="1" t="b">
        <v>1</v>
      </c>
    </row>
    <row r="8" spans="1:4" x14ac:dyDescent="0.2">
      <c r="A8" s="1" t="b">
        <v>0</v>
      </c>
      <c r="B8">
        <v>44</v>
      </c>
      <c r="C8">
        <v>5</v>
      </c>
      <c r="D8" s="1">
        <f>SUM(B8:C8)</f>
        <v>49</v>
      </c>
    </row>
    <row r="9" spans="1:4" x14ac:dyDescent="0.2">
      <c r="A9" s="1" t="b">
        <v>1</v>
      </c>
      <c r="B9" s="2">
        <v>13</v>
      </c>
      <c r="C9">
        <v>13</v>
      </c>
      <c r="D9" s="1">
        <f>SUM(B9:C9)</f>
        <v>26</v>
      </c>
    </row>
    <row r="10" spans="1:4" x14ac:dyDescent="0.2">
      <c r="B10" s="1">
        <f>SUM(B8:B9)</f>
        <v>57</v>
      </c>
      <c r="C10" s="1">
        <f>SUM(C8:C9)</f>
        <v>18</v>
      </c>
      <c r="D10" s="1">
        <f>SUM(D8:D9)</f>
        <v>75</v>
      </c>
    </row>
    <row r="13" spans="1:4" x14ac:dyDescent="0.2">
      <c r="B13" s="5" t="s">
        <v>3</v>
      </c>
      <c r="C13" s="3">
        <f>B9+C8</f>
        <v>18</v>
      </c>
    </row>
    <row r="14" spans="1:4" x14ac:dyDescent="0.2">
      <c r="B14" s="5"/>
    </row>
    <row r="15" spans="1:4" x14ac:dyDescent="0.2">
      <c r="B15" s="6" t="s">
        <v>2</v>
      </c>
      <c r="C15" s="4">
        <f>B9</f>
        <v>13</v>
      </c>
    </row>
    <row r="17" spans="2:3" x14ac:dyDescent="0.2">
      <c r="B17" s="5" t="s">
        <v>7</v>
      </c>
      <c r="C17" s="7">
        <f>B9/(D8)</f>
        <v>0.26530612244897961</v>
      </c>
    </row>
    <row r="18" spans="2:3" x14ac:dyDescent="0.2">
      <c r="B18" s="5" t="s">
        <v>9</v>
      </c>
      <c r="C18" s="7">
        <f>C9/(B9+C9)</f>
        <v>0.5</v>
      </c>
    </row>
    <row r="19" spans="2:3" x14ac:dyDescent="0.2">
      <c r="B19" s="5" t="s">
        <v>10</v>
      </c>
      <c r="C19" s="7">
        <f>B8/D8</f>
        <v>0.89795918367346939</v>
      </c>
    </row>
    <row r="20" spans="2:3" x14ac:dyDescent="0.2">
      <c r="C20" s="3">
        <f>B8+C9</f>
        <v>57</v>
      </c>
    </row>
    <row r="21" spans="2:3" x14ac:dyDescent="0.2">
      <c r="B21" s="5" t="s">
        <v>8</v>
      </c>
      <c r="C21" s="7">
        <f>C20/D10</f>
        <v>0.76</v>
      </c>
    </row>
    <row r="22" spans="2:3" x14ac:dyDescent="0.2">
      <c r="B22" s="5" t="s">
        <v>11</v>
      </c>
      <c r="C22" s="7">
        <f>C9/D9</f>
        <v>0.5</v>
      </c>
    </row>
    <row r="23" spans="2:3" x14ac:dyDescent="0.2">
      <c r="B23" s="5" t="s">
        <v>12</v>
      </c>
      <c r="C23" s="7">
        <f>C9/C10</f>
        <v>0.72222222222222221</v>
      </c>
    </row>
    <row r="25" spans="2:3" x14ac:dyDescent="0.2">
      <c r="B25" s="5" t="s">
        <v>13</v>
      </c>
      <c r="C25">
        <f>C9/(C10)</f>
        <v>0.72222222222222221</v>
      </c>
    </row>
    <row r="26" spans="2:3" x14ac:dyDescent="0.2">
      <c r="B26" s="5" t="s">
        <v>14</v>
      </c>
      <c r="C26">
        <f>B8/(D8)</f>
        <v>0.89795918367346939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showRuler="0" zoomScale="130" zoomScaleNormal="130" zoomScalePageLayoutView="130" workbookViewId="0">
      <selection activeCell="C4" sqref="C4:C7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2016-05-11T23:34:52Z</dcterms:created>
  <dcterms:modified xsi:type="dcterms:W3CDTF">2016-05-17T08:07:21Z</dcterms:modified>
</cp:coreProperties>
</file>