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ENAN-AMPERE\Downloads\renan\tcc\"/>
    </mc:Choice>
  </mc:AlternateContent>
  <xr:revisionPtr revIDLastSave="0" documentId="13_ncr:1_{A669BA84-632E-4DF3-A391-4679493812B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uro_v1" sheetId="1" r:id="rId1"/>
    <sheet name="ouro_v2" sheetId="2" r:id="rId2"/>
    <sheet name="cobre_v1" sheetId="3" r:id="rId3"/>
    <sheet name="cobre_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M2" i="4" s="1"/>
  <c r="L2" i="1"/>
  <c r="L2" i="2"/>
  <c r="K2" i="3"/>
  <c r="M2" i="3" s="1"/>
  <c r="K2" i="2"/>
  <c r="M2" i="2" s="1"/>
  <c r="K2" i="1"/>
  <c r="M2" i="1" s="1"/>
  <c r="L2" i="3" l="1"/>
  <c r="L2" i="4"/>
</calcChain>
</file>

<file path=xl/sharedStrings.xml><?xml version="1.0" encoding="utf-8"?>
<sst xmlns="http://schemas.openxmlformats.org/spreadsheetml/2006/main" count="188" uniqueCount="19">
  <si>
    <t>Modelo</t>
  </si>
  <si>
    <t>ROC-AUC</t>
  </si>
  <si>
    <t>F1-Score (1)</t>
  </si>
  <si>
    <t>Precision (1)</t>
  </si>
  <si>
    <t>Recall (1)</t>
  </si>
  <si>
    <t>Threshold</t>
  </si>
  <si>
    <t>Acurácia</t>
  </si>
  <si>
    <t>Random Forest</t>
  </si>
  <si>
    <t>Pipeline Inicial</t>
  </si>
  <si>
    <t>Undersampling</t>
  </si>
  <si>
    <t>SMOTE</t>
  </si>
  <si>
    <t>SMOTE + Tomek Links</t>
  </si>
  <si>
    <t>XGBoost</t>
  </si>
  <si>
    <t>SVM</t>
  </si>
  <si>
    <t>Logistic Regression</t>
  </si>
  <si>
    <t>Pipeline</t>
  </si>
  <si>
    <t>Precision Máxima</t>
  </si>
  <si>
    <t>Abordagem</t>
  </si>
  <si>
    <t>SMOTE+Tomek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</si>
</sst>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M17"/>
  <sheetViews>
    <sheetView topLeftCell="B1" workbookViewId="0">
      <selection activeCell="B1" sqref="B1"/>
    </sheetView>
  </sheetViews>
  <sheetFormatPr defaultRowHeight="15" x14ac:dyDescent="0.25"/>
  <cols>
    <col min="1" max="1" width="14.42578125" style="16" hidden="1" customWidth="1"/>
    <col min="2" max="2" width="18" style="16" bestFit="1" customWidth="1"/>
    <col min="3" max="3" width="20.140625" style="16" bestFit="1" customWidth="1"/>
    <col min="4" max="4" width="9.28515625" style="16" bestFit="1" customWidth="1"/>
    <col min="5" max="5" width="11.42578125" style="16" bestFit="1" customWidth="1"/>
    <col min="6" max="6" width="12" style="16" bestFit="1" customWidth="1"/>
    <col min="7" max="7" width="9.140625" style="16"/>
    <col min="8" max="8" width="9.85546875" style="16" bestFit="1" customWidth="1"/>
    <col min="9" max="9" width="8.42578125" style="16" bestFit="1" customWidth="1"/>
    <col min="10" max="10" width="9.140625" style="16"/>
    <col min="11" max="11" width="16.85546875" style="16" bestFit="1" customWidth="1"/>
    <col min="12" max="12" width="14.42578125" style="16" bestFit="1" customWidth="1"/>
    <col min="13" max="13" width="14.28515625" style="16" bestFit="1" customWidth="1"/>
    <col min="14" max="16384" width="9.140625" style="16"/>
  </cols>
  <sheetData>
    <row r="1" spans="1:13" x14ac:dyDescent="0.25">
      <c r="B1" s="10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  <c r="K1" s="2" t="s">
        <v>16</v>
      </c>
      <c r="L1" s="4" t="s">
        <v>0</v>
      </c>
      <c r="M1" s="3" t="s">
        <v>15</v>
      </c>
    </row>
    <row r="2" spans="1:13" x14ac:dyDescent="0.25">
      <c r="A2" s="9" t="s">
        <v>7</v>
      </c>
      <c r="B2" s="13" t="s">
        <v>7</v>
      </c>
      <c r="C2" s="17" t="s">
        <v>8</v>
      </c>
      <c r="D2" s="18">
        <v>0.78500000000000003</v>
      </c>
      <c r="E2" s="18">
        <v>0.222</v>
      </c>
      <c r="F2" s="18">
        <v>0.5</v>
      </c>
      <c r="G2" s="18">
        <v>0.14000000000000001</v>
      </c>
      <c r="H2" s="18">
        <v>0.28000000000000003</v>
      </c>
      <c r="I2" s="19">
        <v>0.97</v>
      </c>
      <c r="K2" s="6">
        <f>MAX(F2:F17)</f>
        <v>0.5</v>
      </c>
      <c r="L2" s="5" t="str">
        <f ca="1">OFFSET($A$1,MATCH(K2,F2:F17,0),0)</f>
        <v>Random Forest</v>
      </c>
      <c r="M2" s="1" t="str">
        <f ca="1">OFFSET($C$1,MATCH(K2,F2:F17,0),0)</f>
        <v>Pipeline Inicial</v>
      </c>
    </row>
    <row r="3" spans="1:13" x14ac:dyDescent="0.25">
      <c r="A3" s="16" t="s">
        <v>7</v>
      </c>
      <c r="B3" s="14"/>
      <c r="C3" s="20" t="s">
        <v>9</v>
      </c>
      <c r="D3" s="21">
        <v>0.78400000000000003</v>
      </c>
      <c r="E3" s="21">
        <v>0.108</v>
      </c>
      <c r="F3" s="21">
        <v>0.06</v>
      </c>
      <c r="G3" s="21">
        <v>0.71</v>
      </c>
      <c r="H3" s="21">
        <v>0.83</v>
      </c>
      <c r="I3" s="22">
        <v>0.62</v>
      </c>
    </row>
    <row r="4" spans="1:13" x14ac:dyDescent="0.25">
      <c r="A4" s="16" t="s">
        <v>7</v>
      </c>
      <c r="B4" s="14"/>
      <c r="C4" s="20" t="s">
        <v>10</v>
      </c>
      <c r="D4" s="21">
        <v>0.69799999999999995</v>
      </c>
      <c r="E4" s="21">
        <v>0.4</v>
      </c>
      <c r="F4" s="21">
        <v>0.38</v>
      </c>
      <c r="G4" s="21">
        <v>0.43</v>
      </c>
      <c r="H4" s="21">
        <v>0.55000000000000004</v>
      </c>
      <c r="I4" s="22">
        <v>0.96</v>
      </c>
    </row>
    <row r="5" spans="1:13" x14ac:dyDescent="0.25">
      <c r="A5" s="16" t="s">
        <v>7</v>
      </c>
      <c r="B5" s="15"/>
      <c r="C5" s="23" t="s">
        <v>11</v>
      </c>
      <c r="D5" s="24">
        <v>0.65200000000000002</v>
      </c>
      <c r="E5" s="24">
        <v>0.375</v>
      </c>
      <c r="F5" s="24">
        <v>0.33</v>
      </c>
      <c r="G5" s="24">
        <v>0.43</v>
      </c>
      <c r="H5" s="24">
        <v>0.62</v>
      </c>
      <c r="I5" s="25">
        <v>0.95</v>
      </c>
    </row>
    <row r="6" spans="1:13" x14ac:dyDescent="0.25">
      <c r="A6" s="9" t="s">
        <v>14</v>
      </c>
      <c r="B6" s="13" t="s">
        <v>14</v>
      </c>
      <c r="C6" s="17" t="s">
        <v>8</v>
      </c>
      <c r="D6" s="18">
        <v>0.49199999999999999</v>
      </c>
      <c r="E6" s="18">
        <v>5.8999999999999997E-2</v>
      </c>
      <c r="F6" s="18">
        <v>0.03</v>
      </c>
      <c r="G6" s="18">
        <v>0.4</v>
      </c>
      <c r="H6" s="18">
        <v>0.68600000000000005</v>
      </c>
      <c r="I6" s="19">
        <v>0.56000000000000005</v>
      </c>
    </row>
    <row r="7" spans="1:13" x14ac:dyDescent="0.25">
      <c r="A7" s="16" t="s">
        <v>14</v>
      </c>
      <c r="B7" s="14"/>
      <c r="C7" s="20" t="s">
        <v>9</v>
      </c>
      <c r="D7" s="21">
        <v>0.66100000000000003</v>
      </c>
      <c r="E7" s="21">
        <v>9.0999999999999998E-2</v>
      </c>
      <c r="F7" s="21">
        <v>0.05</v>
      </c>
      <c r="G7" s="21">
        <v>0.56999999999999995</v>
      </c>
      <c r="H7" s="21">
        <v>0.84399999999999997</v>
      </c>
      <c r="I7" s="22">
        <v>0.63</v>
      </c>
    </row>
    <row r="8" spans="1:13" x14ac:dyDescent="0.25">
      <c r="A8" s="16" t="s">
        <v>14</v>
      </c>
      <c r="B8" s="14"/>
      <c r="C8" s="20" t="s">
        <v>10</v>
      </c>
      <c r="D8" s="21">
        <v>0.48399999999999999</v>
      </c>
      <c r="E8" s="21">
        <v>6.0999999999999999E-2</v>
      </c>
      <c r="F8" s="21">
        <v>0.03</v>
      </c>
      <c r="G8" s="21">
        <v>0.43</v>
      </c>
      <c r="H8" s="21">
        <v>0.68500000000000005</v>
      </c>
      <c r="I8" s="22">
        <v>0.56999999999999995</v>
      </c>
    </row>
    <row r="9" spans="1:13" x14ac:dyDescent="0.25">
      <c r="A9" s="16" t="s">
        <v>14</v>
      </c>
      <c r="B9" s="15"/>
      <c r="C9" s="23" t="s">
        <v>11</v>
      </c>
      <c r="D9" s="24">
        <v>0.49399999999999999</v>
      </c>
      <c r="E9" s="24">
        <v>6.5000000000000002E-2</v>
      </c>
      <c r="F9" s="24">
        <v>0.04</v>
      </c>
      <c r="G9" s="24">
        <v>0.43</v>
      </c>
      <c r="H9" s="24">
        <v>0.71199999999999997</v>
      </c>
      <c r="I9" s="25">
        <v>0.6</v>
      </c>
    </row>
    <row r="10" spans="1:13" x14ac:dyDescent="0.25">
      <c r="A10" s="9" t="s">
        <v>13</v>
      </c>
      <c r="B10" s="13" t="s">
        <v>13</v>
      </c>
      <c r="C10" s="17" t="s">
        <v>8</v>
      </c>
      <c r="D10" s="18">
        <v>0.33500000000000002</v>
      </c>
      <c r="E10" s="18">
        <v>7.2999999999999995E-2</v>
      </c>
      <c r="F10" s="18">
        <v>0.04</v>
      </c>
      <c r="G10" s="18">
        <v>0.86</v>
      </c>
      <c r="H10" s="18">
        <v>4.1000000000000002E-2</v>
      </c>
      <c r="I10" s="19">
        <v>0.3</v>
      </c>
    </row>
    <row r="11" spans="1:13" x14ac:dyDescent="0.25">
      <c r="A11" s="16" t="s">
        <v>13</v>
      </c>
      <c r="B11" s="14"/>
      <c r="C11" s="20" t="s">
        <v>9</v>
      </c>
      <c r="D11" s="21">
        <v>0.223</v>
      </c>
      <c r="E11" s="21">
        <v>9.1999999999999998E-2</v>
      </c>
      <c r="F11" s="21">
        <v>0.05</v>
      </c>
      <c r="G11" s="21">
        <v>1</v>
      </c>
      <c r="H11" s="21">
        <v>0.33800000000000002</v>
      </c>
      <c r="I11" s="22">
        <v>0.36</v>
      </c>
    </row>
    <row r="12" spans="1:13" x14ac:dyDescent="0.25">
      <c r="A12" s="16" t="s">
        <v>13</v>
      </c>
      <c r="B12" s="14"/>
      <c r="C12" s="20" t="s">
        <v>10</v>
      </c>
      <c r="D12" s="21">
        <v>0.69399999999999995</v>
      </c>
      <c r="E12" s="21">
        <v>0.21099999999999999</v>
      </c>
      <c r="F12" s="21">
        <v>0.13</v>
      </c>
      <c r="G12" s="21">
        <v>0.56999999999999995</v>
      </c>
      <c r="H12" s="21">
        <v>0.997</v>
      </c>
      <c r="I12" s="22">
        <v>0.86</v>
      </c>
    </row>
    <row r="13" spans="1:13" x14ac:dyDescent="0.25">
      <c r="A13" s="16" t="s">
        <v>13</v>
      </c>
      <c r="B13" s="15"/>
      <c r="C13" s="23" t="s">
        <v>11</v>
      </c>
      <c r="D13" s="24">
        <v>0.68200000000000005</v>
      </c>
      <c r="E13" s="24">
        <v>0.19500000000000001</v>
      </c>
      <c r="F13" s="24">
        <v>0.12</v>
      </c>
      <c r="G13" s="24">
        <v>0.56999999999999995</v>
      </c>
      <c r="H13" s="24">
        <v>0.996</v>
      </c>
      <c r="I13" s="25">
        <v>0.85</v>
      </c>
    </row>
    <row r="14" spans="1:13" x14ac:dyDescent="0.25">
      <c r="A14" s="9" t="s">
        <v>12</v>
      </c>
      <c r="B14" s="13" t="s">
        <v>12</v>
      </c>
      <c r="C14" s="17" t="s">
        <v>8</v>
      </c>
      <c r="D14" s="18">
        <v>0.77700000000000002</v>
      </c>
      <c r="E14" s="18">
        <v>0.46200000000000002</v>
      </c>
      <c r="F14" s="18">
        <v>0.5</v>
      </c>
      <c r="G14" s="18">
        <v>0.43</v>
      </c>
      <c r="H14" s="18">
        <v>0.97</v>
      </c>
      <c r="I14" s="19">
        <v>0.97</v>
      </c>
    </row>
    <row r="15" spans="1:13" x14ac:dyDescent="0.25">
      <c r="A15" s="16" t="s">
        <v>12</v>
      </c>
      <c r="B15" s="14"/>
      <c r="C15" s="20" t="s">
        <v>9</v>
      </c>
      <c r="D15" s="21">
        <v>0.77900000000000003</v>
      </c>
      <c r="E15" s="21">
        <v>9.1999999999999998E-2</v>
      </c>
      <c r="F15" s="21">
        <v>0.05</v>
      </c>
      <c r="G15" s="21">
        <v>0.86</v>
      </c>
      <c r="H15" s="21">
        <v>0.998</v>
      </c>
      <c r="I15" s="22">
        <v>0.45</v>
      </c>
    </row>
    <row r="16" spans="1:13" x14ac:dyDescent="0.25">
      <c r="A16" s="16" t="s">
        <v>12</v>
      </c>
      <c r="B16" s="14"/>
      <c r="C16" s="20" t="s">
        <v>10</v>
      </c>
      <c r="D16" s="21">
        <v>0.751</v>
      </c>
      <c r="E16" s="21">
        <v>0.27300000000000002</v>
      </c>
      <c r="F16" s="21">
        <v>0.2</v>
      </c>
      <c r="G16" s="21">
        <v>0.43</v>
      </c>
      <c r="H16" s="21">
        <v>1</v>
      </c>
      <c r="I16" s="22">
        <v>0.93</v>
      </c>
    </row>
    <row r="17" spans="1:9" x14ac:dyDescent="0.25">
      <c r="A17" s="16" t="s">
        <v>12</v>
      </c>
      <c r="B17" s="15"/>
      <c r="C17" s="23" t="s">
        <v>11</v>
      </c>
      <c r="D17" s="24">
        <v>0.77200000000000002</v>
      </c>
      <c r="E17" s="24">
        <v>0.3</v>
      </c>
      <c r="F17" s="24">
        <v>0.23</v>
      </c>
      <c r="G17" s="24">
        <v>0.43</v>
      </c>
      <c r="H17" s="24">
        <v>1</v>
      </c>
      <c r="I17" s="25">
        <v>0.94</v>
      </c>
    </row>
  </sheetData>
  <mergeCells count="4">
    <mergeCell ref="B2:B5"/>
    <mergeCell ref="B6:B9"/>
    <mergeCell ref="B10:B13"/>
    <mergeCell ref="B14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55B6-66D0-4885-83C5-091866FB5210}">
  <sheetPr>
    <tabColor theme="9" tint="0.79998168889431442"/>
  </sheetPr>
  <dimension ref="A1:M17"/>
  <sheetViews>
    <sheetView topLeftCell="B1" workbookViewId="0">
      <selection activeCell="J9" sqref="J9"/>
    </sheetView>
  </sheetViews>
  <sheetFormatPr defaultRowHeight="15" x14ac:dyDescent="0.25"/>
  <cols>
    <col min="1" max="1" width="14.42578125" style="16" hidden="1" customWidth="1"/>
    <col min="2" max="2" width="18" style="16" bestFit="1" customWidth="1"/>
    <col min="3" max="3" width="20.140625" style="16" bestFit="1" customWidth="1"/>
    <col min="4" max="4" width="9.28515625" style="16" bestFit="1" customWidth="1"/>
    <col min="5" max="5" width="11.42578125" style="16" bestFit="1" customWidth="1"/>
    <col min="6" max="6" width="12" style="16" bestFit="1" customWidth="1"/>
    <col min="7" max="10" width="9.140625" style="16"/>
    <col min="11" max="11" width="16.85546875" style="16" bestFit="1" customWidth="1"/>
    <col min="12" max="12" width="10.7109375" style="16" customWidth="1"/>
    <col min="13" max="13" width="14.28515625" style="16" bestFit="1" customWidth="1"/>
    <col min="14" max="16384" width="9.140625" style="16"/>
  </cols>
  <sheetData>
    <row r="1" spans="1:13" x14ac:dyDescent="0.25">
      <c r="B1" s="10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  <c r="K1" s="2" t="s">
        <v>16</v>
      </c>
      <c r="L1" s="4" t="s">
        <v>0</v>
      </c>
      <c r="M1" s="3" t="s">
        <v>15</v>
      </c>
    </row>
    <row r="2" spans="1:13" x14ac:dyDescent="0.25">
      <c r="A2" s="9" t="s">
        <v>7</v>
      </c>
      <c r="B2" s="13" t="s">
        <v>7</v>
      </c>
      <c r="C2" s="17" t="s">
        <v>8</v>
      </c>
      <c r="D2" s="18">
        <v>0.75800000000000001</v>
      </c>
      <c r="E2" s="18">
        <v>0</v>
      </c>
      <c r="F2" s="18">
        <v>0</v>
      </c>
      <c r="G2" s="18">
        <v>0</v>
      </c>
      <c r="H2" s="18">
        <v>0.28000000000000003</v>
      </c>
      <c r="I2" s="19">
        <v>0.97</v>
      </c>
      <c r="K2" s="6">
        <f>MAX(F2:F17)</f>
        <v>0.38</v>
      </c>
      <c r="L2" s="5" t="str">
        <f ca="1">OFFSET($A$1,MATCH(K2,F2:F17,0),0)</f>
        <v>XGBoost</v>
      </c>
      <c r="M2" s="1" t="str">
        <f ca="1">OFFSET($C$1,MATCH(K2,F2:F17,0),0)</f>
        <v>Pipeline Inicial</v>
      </c>
    </row>
    <row r="3" spans="1:13" x14ac:dyDescent="0.25">
      <c r="A3" s="16" t="s">
        <v>7</v>
      </c>
      <c r="B3" s="14"/>
      <c r="C3" s="20" t="s">
        <v>9</v>
      </c>
      <c r="D3" s="21">
        <v>0.73799999999999999</v>
      </c>
      <c r="E3" s="21">
        <v>0.08</v>
      </c>
      <c r="F3" s="21">
        <v>0.04</v>
      </c>
      <c r="G3" s="21">
        <v>0.56999999999999995</v>
      </c>
      <c r="H3" s="21">
        <v>0.77</v>
      </c>
      <c r="I3" s="22">
        <v>0.56999999999999995</v>
      </c>
    </row>
    <row r="4" spans="1:13" x14ac:dyDescent="0.25">
      <c r="A4" s="16" t="s">
        <v>7</v>
      </c>
      <c r="B4" s="14"/>
      <c r="C4" s="20" t="s">
        <v>10</v>
      </c>
      <c r="D4" s="21">
        <v>0.69699999999999995</v>
      </c>
      <c r="E4" s="21">
        <v>0.26700000000000002</v>
      </c>
      <c r="F4" s="21">
        <v>0.25</v>
      </c>
      <c r="G4" s="21">
        <v>0.28999999999999998</v>
      </c>
      <c r="H4" s="21">
        <v>0.46</v>
      </c>
      <c r="I4" s="22">
        <v>0.95</v>
      </c>
    </row>
    <row r="5" spans="1:13" x14ac:dyDescent="0.25">
      <c r="A5" s="16" t="s">
        <v>7</v>
      </c>
      <c r="B5" s="15"/>
      <c r="C5" s="23" t="s">
        <v>11</v>
      </c>
      <c r="D5" s="24">
        <v>0.73299999999999998</v>
      </c>
      <c r="E5" s="24">
        <v>0.25</v>
      </c>
      <c r="F5" s="24">
        <v>0.22</v>
      </c>
      <c r="G5" s="24">
        <v>0.28999999999999998</v>
      </c>
      <c r="H5" s="24">
        <v>0.46</v>
      </c>
      <c r="I5" s="25">
        <v>0.94</v>
      </c>
    </row>
    <row r="6" spans="1:13" x14ac:dyDescent="0.25">
      <c r="A6" s="9" t="s">
        <v>14</v>
      </c>
      <c r="B6" s="13" t="s">
        <v>14</v>
      </c>
      <c r="C6" s="17" t="s">
        <v>8</v>
      </c>
      <c r="D6" s="18">
        <v>0.495</v>
      </c>
      <c r="E6" s="18">
        <v>5.8999999999999997E-2</v>
      </c>
      <c r="F6" s="18">
        <v>0.03</v>
      </c>
      <c r="G6" s="18">
        <v>0.43</v>
      </c>
      <c r="H6" s="18">
        <v>0.68400000000000005</v>
      </c>
      <c r="I6" s="19">
        <v>0.56000000000000005</v>
      </c>
    </row>
    <row r="7" spans="1:13" x14ac:dyDescent="0.25">
      <c r="A7" s="16" t="s">
        <v>14</v>
      </c>
      <c r="B7" s="14"/>
      <c r="C7" s="20" t="s">
        <v>9</v>
      </c>
      <c r="D7" s="21">
        <v>0.627</v>
      </c>
      <c r="E7" s="21">
        <v>0.108</v>
      </c>
      <c r="F7" s="21">
        <v>0.06</v>
      </c>
      <c r="G7" s="21">
        <v>0.56999999999999995</v>
      </c>
      <c r="H7" s="21">
        <v>0.85</v>
      </c>
      <c r="I7" s="22">
        <v>0.69</v>
      </c>
    </row>
    <row r="8" spans="1:13" x14ac:dyDescent="0.25">
      <c r="A8" s="16" t="s">
        <v>14</v>
      </c>
      <c r="B8" s="14"/>
      <c r="C8" s="20" t="s">
        <v>10</v>
      </c>
      <c r="D8" s="21">
        <v>0.505</v>
      </c>
      <c r="E8" s="21">
        <v>6.3E-2</v>
      </c>
      <c r="F8" s="21">
        <v>0.03</v>
      </c>
      <c r="G8" s="21">
        <v>0.43</v>
      </c>
      <c r="H8" s="21">
        <v>0.70599999999999996</v>
      </c>
      <c r="I8" s="22">
        <v>0.59</v>
      </c>
    </row>
    <row r="9" spans="1:13" x14ac:dyDescent="0.25">
      <c r="A9" s="16" t="s">
        <v>14</v>
      </c>
      <c r="B9" s="15"/>
      <c r="C9" s="23" t="s">
        <v>11</v>
      </c>
      <c r="D9" s="24">
        <v>0.502</v>
      </c>
      <c r="E9" s="24">
        <v>6.4000000000000001E-2</v>
      </c>
      <c r="F9" s="24">
        <v>0.03</v>
      </c>
      <c r="G9" s="24">
        <v>0.43</v>
      </c>
      <c r="H9" s="24">
        <v>0.70499999999999996</v>
      </c>
      <c r="I9" s="25">
        <v>0.59</v>
      </c>
    </row>
    <row r="10" spans="1:13" x14ac:dyDescent="0.25">
      <c r="A10" s="9" t="s">
        <v>13</v>
      </c>
      <c r="B10" s="13" t="s">
        <v>13</v>
      </c>
      <c r="C10" s="17" t="s">
        <v>8</v>
      </c>
      <c r="D10" s="18">
        <v>0.33100000000000002</v>
      </c>
      <c r="E10" s="18">
        <v>7.2999999999999995E-2</v>
      </c>
      <c r="F10" s="18">
        <v>0.04</v>
      </c>
      <c r="G10" s="18">
        <v>0.86</v>
      </c>
      <c r="H10" s="18">
        <v>4.1000000000000002E-2</v>
      </c>
      <c r="I10" s="19">
        <v>0.3</v>
      </c>
    </row>
    <row r="11" spans="1:13" x14ac:dyDescent="0.25">
      <c r="A11" s="16" t="s">
        <v>13</v>
      </c>
      <c r="B11" s="14"/>
      <c r="C11" s="20" t="s">
        <v>9</v>
      </c>
      <c r="D11" s="21">
        <v>0.34699999999999998</v>
      </c>
      <c r="E11" s="21">
        <v>0.104</v>
      </c>
      <c r="F11" s="21">
        <v>0.06</v>
      </c>
      <c r="G11" s="21">
        <v>0.56999999999999995</v>
      </c>
      <c r="H11" s="21">
        <v>0.24299999999999999</v>
      </c>
      <c r="I11" s="22">
        <v>0.68</v>
      </c>
    </row>
    <row r="12" spans="1:13" x14ac:dyDescent="0.25">
      <c r="A12" s="16" t="s">
        <v>13</v>
      </c>
      <c r="B12" s="14"/>
      <c r="C12" s="20" t="s">
        <v>10</v>
      </c>
      <c r="D12" s="21">
        <v>0.60699999999999998</v>
      </c>
      <c r="E12" s="21">
        <v>0.14000000000000001</v>
      </c>
      <c r="F12" s="21">
        <v>0.08</v>
      </c>
      <c r="G12" s="21">
        <v>0.56999999999999995</v>
      </c>
      <c r="H12" s="21">
        <v>0.95899999999999996</v>
      </c>
      <c r="I12" s="22">
        <v>0.77</v>
      </c>
    </row>
    <row r="13" spans="1:13" x14ac:dyDescent="0.25">
      <c r="A13" s="16" t="s">
        <v>13</v>
      </c>
      <c r="B13" s="15"/>
      <c r="C13" s="23" t="s">
        <v>11</v>
      </c>
      <c r="D13" s="24">
        <v>0.60399999999999998</v>
      </c>
      <c r="E13" s="24">
        <v>0.13800000000000001</v>
      </c>
      <c r="F13" s="24">
        <v>0.08</v>
      </c>
      <c r="G13" s="24">
        <v>0.56999999999999995</v>
      </c>
      <c r="H13" s="24">
        <v>0.97699999999999998</v>
      </c>
      <c r="I13" s="25">
        <v>0.77</v>
      </c>
    </row>
    <row r="14" spans="1:13" x14ac:dyDescent="0.25">
      <c r="A14" s="9" t="s">
        <v>12</v>
      </c>
      <c r="B14" s="13" t="s">
        <v>12</v>
      </c>
      <c r="C14" s="17" t="s">
        <v>8</v>
      </c>
      <c r="D14" s="18">
        <v>0.77500000000000002</v>
      </c>
      <c r="E14" s="18">
        <v>0.4</v>
      </c>
      <c r="F14" s="18">
        <v>0.38</v>
      </c>
      <c r="G14" s="18">
        <v>0.43</v>
      </c>
      <c r="H14" s="18">
        <v>0.70099999999999996</v>
      </c>
      <c r="I14" s="19">
        <v>0.96</v>
      </c>
    </row>
    <row r="15" spans="1:13" x14ac:dyDescent="0.25">
      <c r="A15" s="16" t="s">
        <v>12</v>
      </c>
      <c r="B15" s="14"/>
      <c r="C15" s="20" t="s">
        <v>9</v>
      </c>
      <c r="D15" s="21">
        <v>0.78</v>
      </c>
      <c r="E15" s="21">
        <v>9.6000000000000002E-2</v>
      </c>
      <c r="F15" s="21">
        <v>0.05</v>
      </c>
      <c r="G15" s="21">
        <v>0.86</v>
      </c>
      <c r="H15" s="21">
        <v>0.99199999999999999</v>
      </c>
      <c r="I15" s="22">
        <v>0.1</v>
      </c>
    </row>
    <row r="16" spans="1:13" x14ac:dyDescent="0.25">
      <c r="A16" s="16" t="s">
        <v>12</v>
      </c>
      <c r="B16" s="14"/>
      <c r="C16" s="20" t="s">
        <v>10</v>
      </c>
      <c r="D16" s="21">
        <v>0.73399999999999999</v>
      </c>
      <c r="E16" s="21">
        <v>0.17399999999999999</v>
      </c>
      <c r="F16" s="21">
        <v>0.12</v>
      </c>
      <c r="G16" s="21">
        <v>0.28999999999999998</v>
      </c>
      <c r="H16" s="21">
        <v>0.999</v>
      </c>
      <c r="I16" s="22">
        <v>0.91</v>
      </c>
    </row>
    <row r="17" spans="1:9" x14ac:dyDescent="0.25">
      <c r="A17" s="16" t="s">
        <v>12</v>
      </c>
      <c r="B17" s="15"/>
      <c r="C17" s="23" t="s">
        <v>11</v>
      </c>
      <c r="D17" s="24">
        <v>0.71199999999999997</v>
      </c>
      <c r="E17" s="24">
        <v>0.222</v>
      </c>
      <c r="F17" s="24">
        <v>0.15</v>
      </c>
      <c r="G17" s="24">
        <v>0.43</v>
      </c>
      <c r="H17" s="24">
        <v>0.999</v>
      </c>
      <c r="I17" s="25">
        <v>0.9</v>
      </c>
    </row>
  </sheetData>
  <mergeCells count="4">
    <mergeCell ref="B2:B5"/>
    <mergeCell ref="B6:B9"/>
    <mergeCell ref="B10:B13"/>
    <mergeCell ref="B14:B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74C5-9743-46B5-B30C-CD21065F16F6}">
  <sheetPr>
    <tabColor theme="5" tint="0.79998168889431442"/>
  </sheetPr>
  <dimension ref="A1:M17"/>
  <sheetViews>
    <sheetView topLeftCell="B1" workbookViewId="0">
      <selection activeCell="B1" sqref="B1"/>
    </sheetView>
  </sheetViews>
  <sheetFormatPr defaultRowHeight="15" x14ac:dyDescent="0.25"/>
  <cols>
    <col min="1" max="1" width="14.42578125" style="16" hidden="1" customWidth="1"/>
    <col min="2" max="2" width="18" style="16" bestFit="1" customWidth="1"/>
    <col min="3" max="3" width="14.5703125" style="16" bestFit="1" customWidth="1"/>
    <col min="4" max="4" width="9.28515625" style="16" bestFit="1" customWidth="1"/>
    <col min="5" max="5" width="11.42578125" style="16" bestFit="1" customWidth="1"/>
    <col min="6" max="6" width="12" style="16" bestFit="1" customWidth="1"/>
    <col min="7" max="7" width="9.140625" style="16"/>
    <col min="8" max="8" width="9.85546875" style="16" bestFit="1" customWidth="1"/>
    <col min="9" max="9" width="8.42578125" style="16" bestFit="1" customWidth="1"/>
    <col min="10" max="10" width="9.140625" style="16"/>
    <col min="11" max="11" width="16.85546875" style="16" bestFit="1" customWidth="1"/>
    <col min="12" max="12" width="14.42578125" style="16" bestFit="1" customWidth="1"/>
    <col min="13" max="13" width="14.28515625" style="16" bestFit="1" customWidth="1"/>
    <col min="14" max="16384" width="9.140625" style="16"/>
  </cols>
  <sheetData>
    <row r="1" spans="1:13" x14ac:dyDescent="0.25">
      <c r="B1" s="10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  <c r="K1" s="2" t="s">
        <v>16</v>
      </c>
      <c r="L1" s="4" t="s">
        <v>0</v>
      </c>
      <c r="M1" s="3" t="s">
        <v>15</v>
      </c>
    </row>
    <row r="2" spans="1:13" x14ac:dyDescent="0.25">
      <c r="A2" s="9" t="s">
        <v>7</v>
      </c>
      <c r="B2" s="13" t="s">
        <v>7</v>
      </c>
      <c r="C2" s="17" t="s">
        <v>8</v>
      </c>
      <c r="D2" s="18">
        <v>0.73</v>
      </c>
      <c r="E2" s="18">
        <v>0</v>
      </c>
      <c r="F2" s="18">
        <v>0</v>
      </c>
      <c r="G2" s="18">
        <v>0</v>
      </c>
      <c r="H2" s="18">
        <v>0.22</v>
      </c>
      <c r="I2" s="19">
        <v>0.96</v>
      </c>
      <c r="K2" s="6">
        <f>MAX(F2:F17)</f>
        <v>0.27</v>
      </c>
      <c r="L2" s="5" t="str">
        <f ca="1">OFFSET($A$1,MATCH(K2,F2:F17,0),0)</f>
        <v>Random Forest</v>
      </c>
      <c r="M2" s="1" t="str">
        <f ca="1">OFFSET($C$1,MATCH(K2,F2:F17,0),0)</f>
        <v>SMOTE</v>
      </c>
    </row>
    <row r="3" spans="1:13" x14ac:dyDescent="0.25">
      <c r="A3" s="16" t="s">
        <v>7</v>
      </c>
      <c r="B3" s="14"/>
      <c r="C3" s="26" t="s">
        <v>9</v>
      </c>
      <c r="D3" s="27">
        <v>0.76300000000000001</v>
      </c>
      <c r="E3" s="27">
        <v>0.16200000000000001</v>
      </c>
      <c r="F3" s="27">
        <v>0.09</v>
      </c>
      <c r="G3" s="27">
        <v>0.69</v>
      </c>
      <c r="H3" s="27">
        <v>0.88</v>
      </c>
      <c r="I3" s="22">
        <v>0.74399999999999999</v>
      </c>
    </row>
    <row r="4" spans="1:13" x14ac:dyDescent="0.25">
      <c r="A4" s="16" t="s">
        <v>7</v>
      </c>
      <c r="B4" s="14"/>
      <c r="C4" s="26" t="s">
        <v>10</v>
      </c>
      <c r="D4" s="27">
        <v>0.73099999999999998</v>
      </c>
      <c r="E4" s="27">
        <v>0.25</v>
      </c>
      <c r="F4" s="27">
        <v>0.27</v>
      </c>
      <c r="G4" s="27">
        <v>0.23</v>
      </c>
      <c r="H4" s="27">
        <v>0.72</v>
      </c>
      <c r="I4" s="22">
        <v>0.95</v>
      </c>
    </row>
    <row r="5" spans="1:13" x14ac:dyDescent="0.25">
      <c r="A5" s="16" t="s">
        <v>7</v>
      </c>
      <c r="B5" s="15"/>
      <c r="C5" s="23" t="s">
        <v>18</v>
      </c>
      <c r="D5" s="24">
        <v>0.72499999999999998</v>
      </c>
      <c r="E5" s="24">
        <v>0.25</v>
      </c>
      <c r="F5" s="24">
        <v>0.27</v>
      </c>
      <c r="G5" s="24">
        <v>0.23</v>
      </c>
      <c r="H5" s="24">
        <v>0.69</v>
      </c>
      <c r="I5" s="25">
        <v>0.95</v>
      </c>
    </row>
    <row r="6" spans="1:13" x14ac:dyDescent="0.25">
      <c r="A6" s="9" t="s">
        <v>14</v>
      </c>
      <c r="B6" s="13" t="s">
        <v>14</v>
      </c>
      <c r="C6" s="17" t="s">
        <v>8</v>
      </c>
      <c r="D6" s="18">
        <v>0.72</v>
      </c>
      <c r="E6" s="18">
        <v>0.128</v>
      </c>
      <c r="F6" s="18">
        <v>7.0000000000000007E-2</v>
      </c>
      <c r="G6" s="18">
        <v>0.69</v>
      </c>
      <c r="H6" s="18">
        <v>0.59299999999999997</v>
      </c>
      <c r="I6" s="19">
        <v>0.65</v>
      </c>
    </row>
    <row r="7" spans="1:13" x14ac:dyDescent="0.25">
      <c r="A7" s="16" t="s">
        <v>14</v>
      </c>
      <c r="B7" s="14"/>
      <c r="C7" s="26" t="s">
        <v>9</v>
      </c>
      <c r="D7" s="27">
        <v>0.74399999999999999</v>
      </c>
      <c r="E7" s="27">
        <v>0.113</v>
      </c>
      <c r="F7" s="27">
        <v>0.06</v>
      </c>
      <c r="G7" s="27">
        <v>0.62</v>
      </c>
      <c r="H7" s="27">
        <v>0.58499999999999996</v>
      </c>
      <c r="I7" s="22">
        <v>0.65</v>
      </c>
    </row>
    <row r="8" spans="1:13" x14ac:dyDescent="0.25">
      <c r="A8" s="16" t="s">
        <v>14</v>
      </c>
      <c r="B8" s="14"/>
      <c r="C8" s="26" t="s">
        <v>10</v>
      </c>
      <c r="D8" s="27">
        <v>0.69</v>
      </c>
      <c r="E8" s="27">
        <v>0.113</v>
      </c>
      <c r="F8" s="27">
        <v>0.06</v>
      </c>
      <c r="G8" s="27">
        <v>0.62</v>
      </c>
      <c r="H8" s="27">
        <v>0.56599999999999995</v>
      </c>
      <c r="I8" s="22">
        <v>0.65</v>
      </c>
    </row>
    <row r="9" spans="1:13" x14ac:dyDescent="0.25">
      <c r="A9" s="16" t="s">
        <v>14</v>
      </c>
      <c r="B9" s="15"/>
      <c r="C9" s="23" t="s">
        <v>18</v>
      </c>
      <c r="D9" s="24">
        <v>0.61699999999999999</v>
      </c>
      <c r="E9" s="24">
        <v>9.2999999999999999E-2</v>
      </c>
      <c r="F9" s="24">
        <v>0.05</v>
      </c>
      <c r="G9" s="24">
        <v>0.46</v>
      </c>
      <c r="H9" s="24">
        <v>0.46100000000000002</v>
      </c>
      <c r="I9" s="25">
        <v>0.67</v>
      </c>
    </row>
    <row r="10" spans="1:13" x14ac:dyDescent="0.25">
      <c r="A10" s="9" t="s">
        <v>13</v>
      </c>
      <c r="B10" s="13" t="s">
        <v>13</v>
      </c>
      <c r="C10" s="17" t="s">
        <v>8</v>
      </c>
      <c r="D10" s="18">
        <v>0.41499999999999998</v>
      </c>
      <c r="E10" s="18">
        <v>8.2000000000000003E-2</v>
      </c>
      <c r="F10" s="18">
        <v>0.04</v>
      </c>
      <c r="G10" s="18">
        <v>0.77</v>
      </c>
      <c r="H10" s="18">
        <v>3.5000000000000003E-2</v>
      </c>
      <c r="I10" s="19">
        <v>0.36</v>
      </c>
    </row>
    <row r="11" spans="1:13" x14ac:dyDescent="0.25">
      <c r="A11" s="16" t="s">
        <v>13</v>
      </c>
      <c r="B11" s="14"/>
      <c r="C11" s="26" t="s">
        <v>9</v>
      </c>
      <c r="D11" s="27">
        <v>0.73499999999999999</v>
      </c>
      <c r="E11" s="27">
        <v>0.13300000000000001</v>
      </c>
      <c r="F11" s="27">
        <v>0.08</v>
      </c>
      <c r="G11" s="27">
        <v>0.54</v>
      </c>
      <c r="H11" s="27">
        <v>0.63900000000000001</v>
      </c>
      <c r="I11" s="22">
        <v>0.74399999999999999</v>
      </c>
    </row>
    <row r="12" spans="1:13" x14ac:dyDescent="0.25">
      <c r="A12" s="16" t="s">
        <v>13</v>
      </c>
      <c r="B12" s="14"/>
      <c r="C12" s="26" t="s">
        <v>10</v>
      </c>
      <c r="D12" s="27">
        <v>0.86299999999999999</v>
      </c>
      <c r="E12" s="27">
        <v>0.27300000000000002</v>
      </c>
      <c r="F12" s="27">
        <v>0.17</v>
      </c>
      <c r="G12" s="27">
        <v>0.69</v>
      </c>
      <c r="H12" s="27">
        <v>0.68</v>
      </c>
      <c r="I12" s="22">
        <v>0.86399999999999999</v>
      </c>
    </row>
    <row r="13" spans="1:13" x14ac:dyDescent="0.25">
      <c r="A13" s="16" t="s">
        <v>13</v>
      </c>
      <c r="B13" s="15"/>
      <c r="C13" s="23" t="s">
        <v>18</v>
      </c>
      <c r="D13" s="24">
        <v>0.88200000000000001</v>
      </c>
      <c r="E13" s="24">
        <v>0.32700000000000001</v>
      </c>
      <c r="F13" s="24">
        <v>0.21</v>
      </c>
      <c r="G13" s="24">
        <v>0.69</v>
      </c>
      <c r="H13" s="24">
        <v>0.74299999999999999</v>
      </c>
      <c r="I13" s="25">
        <v>0.9</v>
      </c>
    </row>
    <row r="14" spans="1:13" x14ac:dyDescent="0.25">
      <c r="A14" s="9" t="s">
        <v>12</v>
      </c>
      <c r="B14" s="13" t="s">
        <v>12</v>
      </c>
      <c r="C14" s="17" t="s">
        <v>8</v>
      </c>
      <c r="D14" s="18">
        <v>0.81699999999999995</v>
      </c>
      <c r="E14" s="18">
        <v>0.105</v>
      </c>
      <c r="F14" s="18">
        <v>0.17</v>
      </c>
      <c r="G14" s="18">
        <v>0.08</v>
      </c>
      <c r="H14" s="18">
        <v>0.192</v>
      </c>
      <c r="I14" s="19">
        <v>0.95</v>
      </c>
    </row>
    <row r="15" spans="1:13" x14ac:dyDescent="0.25">
      <c r="A15" s="16" t="s">
        <v>12</v>
      </c>
      <c r="B15" s="14"/>
      <c r="C15" s="26" t="s">
        <v>9</v>
      </c>
      <c r="D15" s="27">
        <v>0.77900000000000003</v>
      </c>
      <c r="E15" s="27">
        <v>0.114</v>
      </c>
      <c r="F15" s="27">
        <v>0.06</v>
      </c>
      <c r="G15" s="27">
        <v>0.77</v>
      </c>
      <c r="H15" s="27">
        <v>0.98799999999999999</v>
      </c>
      <c r="I15" s="22">
        <v>0.56000000000000005</v>
      </c>
    </row>
    <row r="16" spans="1:13" x14ac:dyDescent="0.25">
      <c r="A16" s="16" t="s">
        <v>12</v>
      </c>
      <c r="B16" s="14"/>
      <c r="C16" s="26" t="s">
        <v>10</v>
      </c>
      <c r="D16" s="27">
        <v>0.80300000000000005</v>
      </c>
      <c r="E16" s="27">
        <v>0.23799999999999999</v>
      </c>
      <c r="F16" s="27">
        <v>0.17</v>
      </c>
      <c r="G16" s="27">
        <v>0.38</v>
      </c>
      <c r="H16" s="27">
        <v>0.996</v>
      </c>
      <c r="I16" s="22">
        <v>0.91</v>
      </c>
    </row>
    <row r="17" spans="1:9" x14ac:dyDescent="0.25">
      <c r="A17" s="16" t="s">
        <v>12</v>
      </c>
      <c r="B17" s="15"/>
      <c r="C17" s="23" t="s">
        <v>18</v>
      </c>
      <c r="D17" s="24">
        <v>0.81299999999999994</v>
      </c>
      <c r="E17" s="24">
        <v>0.23499999999999999</v>
      </c>
      <c r="F17" s="24">
        <v>0.19</v>
      </c>
      <c r="G17" s="24">
        <v>0.31</v>
      </c>
      <c r="H17" s="24">
        <v>0.69</v>
      </c>
      <c r="I17" s="25">
        <v>0.93</v>
      </c>
    </row>
  </sheetData>
  <mergeCells count="4">
    <mergeCell ref="B2:B5"/>
    <mergeCell ref="B6:B9"/>
    <mergeCell ref="B10:B13"/>
    <mergeCell ref="B14:B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A37D-1D44-4497-A928-B498001B3443}">
  <sheetPr>
    <tabColor theme="9" tint="0.79998168889431442"/>
  </sheetPr>
  <dimension ref="A1:M17"/>
  <sheetViews>
    <sheetView tabSelected="1" topLeftCell="B1" workbookViewId="0">
      <selection activeCell="B1" sqref="B1"/>
    </sheetView>
  </sheetViews>
  <sheetFormatPr defaultRowHeight="15" x14ac:dyDescent="0.25"/>
  <cols>
    <col min="1" max="1" width="14.42578125" style="16" hidden="1" customWidth="1"/>
    <col min="2" max="2" width="18" style="16" bestFit="1" customWidth="1"/>
    <col min="3" max="3" width="14.5703125" style="16" bestFit="1" customWidth="1"/>
    <col min="4" max="4" width="9.28515625" style="16" bestFit="1" customWidth="1"/>
    <col min="5" max="5" width="11.42578125" style="16" bestFit="1" customWidth="1"/>
    <col min="6" max="6" width="12" style="16" bestFit="1" customWidth="1"/>
    <col min="7" max="7" width="9.140625" style="16"/>
    <col min="8" max="8" width="9.85546875" style="16" bestFit="1" customWidth="1"/>
    <col min="9" max="9" width="8.42578125" style="16" bestFit="1" customWidth="1"/>
    <col min="10" max="10" width="9.140625" style="16"/>
    <col min="11" max="11" width="16.85546875" style="16" bestFit="1" customWidth="1"/>
    <col min="12" max="12" width="14.42578125" style="16" bestFit="1" customWidth="1"/>
    <col min="13" max="13" width="14.28515625" style="16" bestFit="1" customWidth="1"/>
    <col min="14" max="16384" width="9.140625" style="16"/>
  </cols>
  <sheetData>
    <row r="1" spans="1:13" x14ac:dyDescent="0.25">
      <c r="B1" s="10" t="s">
        <v>0</v>
      </c>
      <c r="C1" s="11" t="s">
        <v>17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2" t="s">
        <v>6</v>
      </c>
      <c r="K1" s="2" t="s">
        <v>16</v>
      </c>
      <c r="L1" s="4" t="s">
        <v>0</v>
      </c>
      <c r="M1" s="3" t="s">
        <v>15</v>
      </c>
    </row>
    <row r="2" spans="1:13" x14ac:dyDescent="0.25">
      <c r="A2" s="9" t="s">
        <v>7</v>
      </c>
      <c r="B2" s="13" t="s">
        <v>7</v>
      </c>
      <c r="C2" s="28" t="s">
        <v>8</v>
      </c>
      <c r="D2" s="29">
        <v>0.71599999999999997</v>
      </c>
      <c r="E2" s="29">
        <v>0</v>
      </c>
      <c r="F2" s="29">
        <v>0</v>
      </c>
      <c r="G2" s="29">
        <v>0</v>
      </c>
      <c r="H2" s="29">
        <v>0.15</v>
      </c>
      <c r="I2" s="30">
        <v>0.96</v>
      </c>
      <c r="K2" s="6">
        <f>MAX(F2:F17)</f>
        <v>0.31</v>
      </c>
      <c r="L2" s="5" t="str">
        <f ca="1">OFFSET($A$1,MATCH(K2,F2:F17,0),0)</f>
        <v>Random Forest</v>
      </c>
      <c r="M2" s="1" t="str">
        <f ca="1">OFFSET($C$1,MATCH(K2,F2:F17,0),0)</f>
        <v>SMOTE</v>
      </c>
    </row>
    <row r="3" spans="1:13" x14ac:dyDescent="0.25">
      <c r="A3" s="16" t="s">
        <v>7</v>
      </c>
      <c r="B3" s="14"/>
      <c r="C3" s="31" t="s">
        <v>9</v>
      </c>
      <c r="D3" s="32">
        <v>0.71599999999999997</v>
      </c>
      <c r="E3" s="32">
        <v>0.13400000000000001</v>
      </c>
      <c r="F3" s="32">
        <v>7.0000000000000007E-2</v>
      </c>
      <c r="G3" s="32">
        <v>0.69</v>
      </c>
      <c r="H3" s="32">
        <v>0.81</v>
      </c>
      <c r="I3" s="33">
        <v>0.67</v>
      </c>
    </row>
    <row r="4" spans="1:13" x14ac:dyDescent="0.25">
      <c r="A4" s="16" t="s">
        <v>7</v>
      </c>
      <c r="B4" s="14"/>
      <c r="C4" s="31" t="s">
        <v>10</v>
      </c>
      <c r="D4" s="32">
        <v>0.67700000000000005</v>
      </c>
      <c r="E4" s="32">
        <v>0.308</v>
      </c>
      <c r="F4" s="32">
        <v>0.31</v>
      </c>
      <c r="G4" s="32">
        <v>0.31</v>
      </c>
      <c r="H4" s="32">
        <v>0.66</v>
      </c>
      <c r="I4" s="33">
        <v>0.95</v>
      </c>
    </row>
    <row r="5" spans="1:13" x14ac:dyDescent="0.25">
      <c r="A5" s="16" t="s">
        <v>7</v>
      </c>
      <c r="B5" s="15"/>
      <c r="C5" s="34" t="s">
        <v>18</v>
      </c>
      <c r="D5" s="35">
        <v>0.65600000000000003</v>
      </c>
      <c r="E5" s="35">
        <v>0.29599999999999999</v>
      </c>
      <c r="F5" s="35">
        <v>0.28999999999999998</v>
      </c>
      <c r="G5" s="35">
        <v>0.31</v>
      </c>
      <c r="H5" s="35">
        <v>0.56000000000000005</v>
      </c>
      <c r="I5" s="36">
        <v>0.95</v>
      </c>
    </row>
    <row r="6" spans="1:13" x14ac:dyDescent="0.25">
      <c r="A6" s="9" t="s">
        <v>14</v>
      </c>
      <c r="B6" s="13" t="s">
        <v>14</v>
      </c>
      <c r="C6" s="28" t="s">
        <v>8</v>
      </c>
      <c r="D6" s="29">
        <v>0.68700000000000006</v>
      </c>
      <c r="E6" s="29">
        <v>0.114</v>
      </c>
      <c r="F6" s="29">
        <v>0.06</v>
      </c>
      <c r="G6" s="29">
        <v>0.62</v>
      </c>
      <c r="H6" s="29">
        <v>0.56999999999999995</v>
      </c>
      <c r="I6" s="30">
        <v>0.65</v>
      </c>
    </row>
    <row r="7" spans="1:13" x14ac:dyDescent="0.25">
      <c r="A7" s="16" t="s">
        <v>14</v>
      </c>
      <c r="B7" s="14"/>
      <c r="C7" s="31" t="s">
        <v>9</v>
      </c>
      <c r="D7" s="32">
        <v>0.70499999999999996</v>
      </c>
      <c r="E7" s="32">
        <v>0.10100000000000001</v>
      </c>
      <c r="F7" s="32">
        <v>0.06</v>
      </c>
      <c r="G7" s="32">
        <v>0.62</v>
      </c>
      <c r="H7" s="32">
        <v>0.59</v>
      </c>
      <c r="I7" s="33">
        <v>0.6</v>
      </c>
    </row>
    <row r="8" spans="1:13" x14ac:dyDescent="0.25">
      <c r="A8" s="16" t="s">
        <v>14</v>
      </c>
      <c r="B8" s="14"/>
      <c r="C8" s="31" t="s">
        <v>10</v>
      </c>
      <c r="D8" s="32">
        <v>0.67600000000000005</v>
      </c>
      <c r="E8" s="32">
        <v>0.113</v>
      </c>
      <c r="F8" s="32">
        <v>0.06</v>
      </c>
      <c r="G8" s="32">
        <v>0.62</v>
      </c>
      <c r="H8" s="32">
        <v>0.56499999999999995</v>
      </c>
      <c r="I8" s="33">
        <v>0.64</v>
      </c>
    </row>
    <row r="9" spans="1:13" x14ac:dyDescent="0.25">
      <c r="A9" s="16" t="s">
        <v>14</v>
      </c>
      <c r="B9" s="15"/>
      <c r="C9" s="34" t="s">
        <v>18</v>
      </c>
      <c r="D9" s="35">
        <v>0.61599999999999999</v>
      </c>
      <c r="E9" s="35">
        <v>0.107</v>
      </c>
      <c r="F9" s="35">
        <v>0.06</v>
      </c>
      <c r="G9" s="35">
        <v>0.54</v>
      </c>
      <c r="H9" s="35">
        <v>0.47799999999999998</v>
      </c>
      <c r="I9" s="36">
        <v>0.67</v>
      </c>
    </row>
    <row r="10" spans="1:13" x14ac:dyDescent="0.25">
      <c r="A10" s="9" t="s">
        <v>13</v>
      </c>
      <c r="B10" s="13" t="s">
        <v>13</v>
      </c>
      <c r="C10" s="28" t="s">
        <v>8</v>
      </c>
      <c r="D10" s="29">
        <v>0.41599999999999998</v>
      </c>
      <c r="E10" s="29">
        <v>8.2000000000000003E-2</v>
      </c>
      <c r="F10" s="29">
        <v>0.04</v>
      </c>
      <c r="G10" s="29">
        <v>0.77</v>
      </c>
      <c r="H10" s="29">
        <v>3.5000000000000003E-2</v>
      </c>
      <c r="I10" s="30">
        <v>0.37</v>
      </c>
    </row>
    <row r="11" spans="1:13" x14ac:dyDescent="0.25">
      <c r="A11" s="16" t="s">
        <v>13</v>
      </c>
      <c r="B11" s="14"/>
      <c r="C11" s="31" t="s">
        <v>9</v>
      </c>
      <c r="D11" s="32">
        <v>0.71799999999999997</v>
      </c>
      <c r="E11" s="32">
        <v>0.12</v>
      </c>
      <c r="F11" s="32">
        <v>7.0000000000000007E-2</v>
      </c>
      <c r="G11" s="32">
        <v>0.62</v>
      </c>
      <c r="H11" s="32">
        <v>0.51100000000000001</v>
      </c>
      <c r="I11" s="33">
        <v>0.67</v>
      </c>
    </row>
    <row r="12" spans="1:13" x14ac:dyDescent="0.25">
      <c r="A12" s="16" t="s">
        <v>13</v>
      </c>
      <c r="B12" s="14"/>
      <c r="C12" s="31" t="s">
        <v>10</v>
      </c>
      <c r="D12" s="32">
        <v>0.84399999999999997</v>
      </c>
      <c r="E12" s="32">
        <v>0.25600000000000001</v>
      </c>
      <c r="F12" s="32">
        <v>0.15</v>
      </c>
      <c r="G12" s="32">
        <v>0.77</v>
      </c>
      <c r="H12" s="32">
        <v>0.879</v>
      </c>
      <c r="I12" s="33">
        <v>0.84</v>
      </c>
    </row>
    <row r="13" spans="1:13" x14ac:dyDescent="0.25">
      <c r="A13" s="16" t="s">
        <v>13</v>
      </c>
      <c r="B13" s="15"/>
      <c r="C13" s="34" t="s">
        <v>18</v>
      </c>
      <c r="D13" s="35">
        <v>0.82399999999999995</v>
      </c>
      <c r="E13" s="35">
        <v>0.23499999999999999</v>
      </c>
      <c r="F13" s="35">
        <v>0.15</v>
      </c>
      <c r="G13" s="35">
        <v>0.62</v>
      </c>
      <c r="H13" s="35">
        <v>0.95499999999999996</v>
      </c>
      <c r="I13" s="36">
        <v>0.85</v>
      </c>
    </row>
    <row r="14" spans="1:13" x14ac:dyDescent="0.25">
      <c r="A14" s="9" t="s">
        <v>12</v>
      </c>
      <c r="B14" s="13" t="s">
        <v>12</v>
      </c>
      <c r="C14" s="28" t="s">
        <v>8</v>
      </c>
      <c r="D14" s="29">
        <v>0.72199999999999998</v>
      </c>
      <c r="E14" s="29">
        <v>0.1</v>
      </c>
      <c r="F14" s="29">
        <v>0.14000000000000001</v>
      </c>
      <c r="G14" s="29">
        <v>0.08</v>
      </c>
      <c r="H14" s="29">
        <v>1.7999999999999999E-2</v>
      </c>
      <c r="I14" s="30">
        <v>0.95</v>
      </c>
    </row>
    <row r="15" spans="1:13" x14ac:dyDescent="0.25">
      <c r="A15" s="16" t="s">
        <v>12</v>
      </c>
      <c r="B15" s="14"/>
      <c r="C15" s="31" t="s">
        <v>9</v>
      </c>
      <c r="D15" s="32">
        <v>0.69599999999999995</v>
      </c>
      <c r="E15" s="32">
        <v>9.5000000000000001E-2</v>
      </c>
      <c r="F15" s="32">
        <v>0.05</v>
      </c>
      <c r="G15" s="32">
        <v>0.77</v>
      </c>
      <c r="H15" s="32">
        <v>0.999</v>
      </c>
      <c r="I15" s="33">
        <v>0.46</v>
      </c>
    </row>
    <row r="16" spans="1:13" x14ac:dyDescent="0.25">
      <c r="A16" s="16" t="s">
        <v>12</v>
      </c>
      <c r="B16" s="14"/>
      <c r="C16" s="31" t="s">
        <v>10</v>
      </c>
      <c r="D16" s="32">
        <v>0.747</v>
      </c>
      <c r="E16" s="32">
        <v>0.245</v>
      </c>
      <c r="F16" s="32">
        <v>0.17</v>
      </c>
      <c r="G16" s="32">
        <v>0.46</v>
      </c>
      <c r="H16" s="32">
        <v>0.96099999999999997</v>
      </c>
      <c r="I16" s="33">
        <v>0.9</v>
      </c>
    </row>
    <row r="17" spans="1:9" x14ac:dyDescent="0.25">
      <c r="A17" s="16" t="s">
        <v>12</v>
      </c>
      <c r="B17" s="15"/>
      <c r="C17" s="34" t="s">
        <v>18</v>
      </c>
      <c r="D17" s="35">
        <v>0.754</v>
      </c>
      <c r="E17" s="35">
        <v>0.28599999999999998</v>
      </c>
      <c r="F17" s="35">
        <v>0.23</v>
      </c>
      <c r="G17" s="35">
        <v>0.38</v>
      </c>
      <c r="H17" s="35">
        <v>0.89400000000000002</v>
      </c>
      <c r="I17" s="36">
        <v>0.93</v>
      </c>
    </row>
  </sheetData>
  <mergeCells count="4">
    <mergeCell ref="B2:B5"/>
    <mergeCell ref="B6:B9"/>
    <mergeCell ref="B10:B13"/>
    <mergeCell ref="B14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ouro_v1</vt:lpstr>
      <vt:lpstr>ouro_v2</vt:lpstr>
      <vt:lpstr>cobre_v1</vt:lpstr>
      <vt:lpstr>cobre_v2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RENAN-AMPERE</dc:creator>
  <cp:lastModifiedBy>Renan Carvalho</cp:lastModifiedBy>
  <dcterms:created xsi:type="dcterms:W3CDTF">2015-06-05T18:19:34Z</dcterms:created>
  <dcterms:modified xsi:type="dcterms:W3CDTF">2025-05-20T20:52:33Z</dcterms:modified>
</cp:coreProperties>
</file>