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n\Área de Trabalho\"/>
    </mc:Choice>
  </mc:AlternateContent>
  <xr:revisionPtr revIDLastSave="0" documentId="8_{4EDCA8C8-F082-4BFF-85C7-6F5B93501C2D}" xr6:coauthVersionLast="47" xr6:coauthVersionMax="47" xr10:uidLastSave="{00000000-0000-0000-0000-000000000000}"/>
  <bookViews>
    <workbookView xWindow="4908" yWindow="1776" windowWidth="17280" windowHeight="8880" xr2:uid="{533B9FBF-19E3-46FA-9350-593C9CD5F54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4" i="1"/>
  <c r="H13" i="1"/>
  <c r="H11" i="1"/>
  <c r="H8" i="1"/>
  <c r="H7" i="1"/>
  <c r="I5" i="1"/>
  <c r="I4" i="1"/>
</calcChain>
</file>

<file path=xl/sharedStrings.xml><?xml version="1.0" encoding="utf-8"?>
<sst xmlns="http://schemas.openxmlformats.org/spreadsheetml/2006/main" count="18" uniqueCount="18">
  <si>
    <t>UMIDADE SECO</t>
  </si>
  <si>
    <t>UMIDADE MOLHADO</t>
  </si>
  <si>
    <t>ANTES DA TERRA</t>
  </si>
  <si>
    <t>NA TERRA SECA</t>
  </si>
  <si>
    <t>ALTURA</t>
  </si>
  <si>
    <t>TERRA</t>
  </si>
  <si>
    <t>BASE</t>
  </si>
  <si>
    <t>TAMPA</t>
  </si>
  <si>
    <t>volume real</t>
  </si>
  <si>
    <t>raio</t>
  </si>
  <si>
    <t>altura</t>
  </si>
  <si>
    <t>70ml</t>
  </si>
  <si>
    <t>x</t>
  </si>
  <si>
    <t>140ml</t>
  </si>
  <si>
    <t>Submerso</t>
  </si>
  <si>
    <t>y</t>
  </si>
  <si>
    <t>x = y * 19 /1.3</t>
  </si>
  <si>
    <t>x-0,99/1,91*100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</si>
</sst>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FACF-ED1B-46E2-951E-B2663DADBAA4}">
  <dimension ref="D2:J23"/>
  <sheetViews>
    <sheetView tabSelected="1" topLeftCell="A10" workbookViewId="0">
      <selection activeCell="K19" sqref="K19"/>
    </sheetView>
  </sheetViews>
  <sheetFormatPr defaultRowHeight="14.4" x14ac:dyDescent="0.3"/>
  <cols>
    <col min="4" max="5" width="21.33203125" style="1" customWidth="1"/>
    <col min="6" max="6" width="21.33203125" customWidth="1"/>
    <col min="7" max="7" width="13.33203125" customWidth="1"/>
  </cols>
  <sheetData>
    <row r="2" spans="4:9" x14ac:dyDescent="0.3">
      <c r="G2" t="s">
        <v>4</v>
      </c>
      <c r="H2">
        <v>10.4</v>
      </c>
    </row>
    <row r="3" spans="4:9" x14ac:dyDescent="0.3">
      <c r="D3" s="1" t="s">
        <v>0</v>
      </c>
      <c r="E3" s="1" t="s">
        <v>1</v>
      </c>
      <c r="G3" t="s">
        <v>5</v>
      </c>
      <c r="H3">
        <v>7</v>
      </c>
    </row>
    <row r="4" spans="4:9" x14ac:dyDescent="0.3">
      <c r="G4" t="s">
        <v>6</v>
      </c>
      <c r="H4">
        <v>7.3</v>
      </c>
      <c r="I4">
        <f>H4/2</f>
        <v>3.65</v>
      </c>
    </row>
    <row r="5" spans="4:9" x14ac:dyDescent="0.3">
      <c r="D5" s="1">
        <v>2.9</v>
      </c>
      <c r="G5" t="s">
        <v>7</v>
      </c>
      <c r="H5">
        <v>9.3000000000000007</v>
      </c>
      <c r="I5">
        <f>H5/2</f>
        <v>4.6500000000000004</v>
      </c>
    </row>
    <row r="7" spans="4:9" x14ac:dyDescent="0.3">
      <c r="H7">
        <f>PI()*H2/3*(I5^2+I4*I5+I4^2)</f>
        <v>565.42594018819329</v>
      </c>
    </row>
    <row r="8" spans="4:9" x14ac:dyDescent="0.3">
      <c r="G8" t="s">
        <v>8</v>
      </c>
      <c r="H8">
        <f>H7*0.65</f>
        <v>367.52686112232567</v>
      </c>
    </row>
    <row r="9" spans="4:9" x14ac:dyDescent="0.3">
      <c r="D9" s="1" t="s">
        <v>2</v>
      </c>
      <c r="E9" s="1">
        <v>2.63</v>
      </c>
    </row>
    <row r="10" spans="4:9" x14ac:dyDescent="0.3">
      <c r="D10" s="1" t="s">
        <v>3</v>
      </c>
      <c r="E10" s="1">
        <v>2.2599999999999998</v>
      </c>
    </row>
    <row r="11" spans="4:9" x14ac:dyDescent="0.3">
      <c r="D11" s="1" t="s">
        <v>11</v>
      </c>
      <c r="E11" s="1">
        <v>1.3</v>
      </c>
      <c r="G11" t="s">
        <v>9</v>
      </c>
      <c r="H11">
        <f>3/2</f>
        <v>1.5</v>
      </c>
    </row>
    <row r="12" spans="4:9" x14ac:dyDescent="0.3">
      <c r="D12" s="1" t="s">
        <v>13</v>
      </c>
      <c r="E12" s="1">
        <v>1.08</v>
      </c>
      <c r="G12" t="s">
        <v>10</v>
      </c>
      <c r="H12">
        <v>1</v>
      </c>
    </row>
    <row r="13" spans="4:9" x14ac:dyDescent="0.3">
      <c r="H13">
        <f>PI()*H11^2*H12</f>
        <v>7.0685834705770345</v>
      </c>
    </row>
    <row r="14" spans="4:9" x14ac:dyDescent="0.3">
      <c r="D14" s="1">
        <v>1.3</v>
      </c>
      <c r="E14" s="1">
        <f>70/H8*100</f>
        <v>19.046226930526739</v>
      </c>
      <c r="F14" t="s">
        <v>16</v>
      </c>
    </row>
    <row r="15" spans="4:9" x14ac:dyDescent="0.3">
      <c r="D15" s="1" t="s">
        <v>15</v>
      </c>
      <c r="E15" s="1" t="s">
        <v>12</v>
      </c>
    </row>
    <row r="16" spans="4:9" x14ac:dyDescent="0.3">
      <c r="D16" s="1">
        <v>70</v>
      </c>
      <c r="E16" s="1">
        <f>E11-E12</f>
        <v>0.21999999999999997</v>
      </c>
    </row>
    <row r="17" spans="4:10" x14ac:dyDescent="0.3">
      <c r="D17" s="1" t="s">
        <v>14</v>
      </c>
      <c r="E17" s="1">
        <v>1.01</v>
      </c>
    </row>
    <row r="19" spans="4:10" x14ac:dyDescent="0.3">
      <c r="J19">
        <v>1023</v>
      </c>
    </row>
    <row r="20" spans="4:10" x14ac:dyDescent="0.3">
      <c r="D20" s="1">
        <v>1</v>
      </c>
      <c r="E20" s="1">
        <v>100</v>
      </c>
      <c r="G20" t="s">
        <v>17</v>
      </c>
    </row>
    <row r="21" spans="4:10" x14ac:dyDescent="0.3">
      <c r="D21" s="1">
        <v>1.3</v>
      </c>
      <c r="E21" s="1">
        <v>19</v>
      </c>
      <c r="J21">
        <v>970</v>
      </c>
    </row>
    <row r="22" spans="4:10" x14ac:dyDescent="0.3">
      <c r="J22">
        <v>400</v>
      </c>
    </row>
    <row r="23" spans="4:10" x14ac:dyDescent="0.3">
      <c r="E23" s="1">
        <v>1.9099999999999999E-2</v>
      </c>
      <c r="F23">
        <v>1.91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Maitan</dc:creator>
  <cp:lastModifiedBy>Renan Maitan</cp:lastModifiedBy>
  <dcterms:created xsi:type="dcterms:W3CDTF">2023-05-25T23:46:35Z</dcterms:created>
  <dcterms:modified xsi:type="dcterms:W3CDTF">2023-05-26T01:18:37Z</dcterms:modified>
</cp:coreProperties>
</file>