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NATAL/"/>
    </mc:Choice>
  </mc:AlternateContent>
  <xr:revisionPtr revIDLastSave="0" documentId="8_{D7BB3BF0-FE12-4DA1-8150-BE3CB833058A}" xr6:coauthVersionLast="47" xr6:coauthVersionMax="47" xr10:uidLastSave="{00000000-0000-0000-0000-000000000000}"/>
  <bookViews>
    <workbookView xWindow="28680" yWindow="-120" windowWidth="24240" windowHeight="13140" xr2:uid="{C6585B40-4182-4BA4-9A45-2B242C86EB4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 s="1"/>
  <c r="C18" i="1" s="1"/>
  <c r="C29" i="1"/>
  <c r="C19" i="1"/>
  <c r="C16" i="1"/>
  <c r="C11" i="1"/>
  <c r="C2" i="1"/>
  <c r="C1" i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<sst xmlns="http://schemas.openxmlformats.org/spreadsheetml/2006/main" count="94" uniqueCount="87">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</sst>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E5D6-2E48-4180-B9DB-F82ED12FA672}">
  <dimension ref="A1:C48"/>
  <sheetViews>
    <sheetView tabSelected="1" workbookViewId="0">
      <selection activeCell="E6" sqref="E6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4.42578125" style="21" bestFit="1" customWidth="1"/>
  </cols>
  <sheetData>
    <row r="1" spans="1:3" x14ac:dyDescent="0.25">
      <c r="A1" s="1">
        <v>1</v>
      </c>
      <c r="B1" s="2" t="s">
        <v>0</v>
      </c>
      <c r="C1" s="14">
        <f>C2+C11+C16</f>
        <v>197143969.35000002</v>
      </c>
    </row>
    <row r="2" spans="1:3" x14ac:dyDescent="0.25">
      <c r="A2" s="3" t="s">
        <v>1</v>
      </c>
      <c r="B2" s="4" t="s">
        <v>2</v>
      </c>
      <c r="C2" s="15">
        <f>SUM(C3:C10)</f>
        <v>16592945.200000001</v>
      </c>
    </row>
    <row r="3" spans="1:3" x14ac:dyDescent="0.25">
      <c r="A3" s="5" t="s">
        <v>3</v>
      </c>
      <c r="B3" s="6" t="s">
        <v>4</v>
      </c>
      <c r="C3" s="16">
        <v>-12563965.189999999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1210889.07</v>
      </c>
    </row>
    <row r="6" spans="1:3" x14ac:dyDescent="0.25">
      <c r="A6" s="7" t="s">
        <v>9</v>
      </c>
      <c r="B6" s="8" t="s">
        <v>10</v>
      </c>
      <c r="C6" s="17">
        <v>12147789.16</v>
      </c>
    </row>
    <row r="7" spans="1:3" x14ac:dyDescent="0.25">
      <c r="A7" s="5" t="s">
        <v>11</v>
      </c>
      <c r="B7" s="6" t="s">
        <v>12</v>
      </c>
      <c r="C7" s="16">
        <v>4508987.95</v>
      </c>
    </row>
    <row r="8" spans="1:3" x14ac:dyDescent="0.25">
      <c r="A8" s="7" t="s">
        <v>13</v>
      </c>
      <c r="B8" s="8" t="s">
        <v>14</v>
      </c>
      <c r="C8" s="17">
        <v>105452.94</v>
      </c>
    </row>
    <row r="9" spans="1:3" x14ac:dyDescent="0.25">
      <c r="A9" s="5" t="s">
        <v>15</v>
      </c>
      <c r="B9" s="6" t="s">
        <v>16</v>
      </c>
      <c r="C9" s="16">
        <v>11183791.27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>SUM(C12:C15)</f>
        <v>55140650.030000001</v>
      </c>
    </row>
    <row r="12" spans="1:3" x14ac:dyDescent="0.25">
      <c r="A12" s="7" t="s">
        <v>21</v>
      </c>
      <c r="B12" s="8" t="s">
        <v>22</v>
      </c>
      <c r="C12" s="17">
        <v>2305990.63</v>
      </c>
    </row>
    <row r="13" spans="1:3" x14ac:dyDescent="0.25">
      <c r="A13" s="5" t="s">
        <v>23</v>
      </c>
      <c r="B13" s="6" t="s">
        <v>24</v>
      </c>
      <c r="C13" s="16">
        <v>9464.67</v>
      </c>
    </row>
    <row r="14" spans="1:3" x14ac:dyDescent="0.25">
      <c r="A14" s="7" t="s">
        <v>25</v>
      </c>
      <c r="B14" s="8" t="s">
        <v>26</v>
      </c>
      <c r="C14" s="17">
        <v>52694636.840000004</v>
      </c>
    </row>
    <row r="15" spans="1:3" x14ac:dyDescent="0.25">
      <c r="A15" s="5" t="s">
        <v>27</v>
      </c>
      <c r="B15" s="6" t="s">
        <v>28</v>
      </c>
      <c r="C15" s="16">
        <v>130557.89</v>
      </c>
    </row>
    <row r="16" spans="1:3" x14ac:dyDescent="0.25">
      <c r="A16" s="3" t="s">
        <v>29</v>
      </c>
      <c r="B16" s="4" t="s">
        <v>30</v>
      </c>
      <c r="C16" s="15">
        <f>SUM(C17)</f>
        <v>125410374.12</v>
      </c>
    </row>
    <row r="17" spans="1:3" x14ac:dyDescent="0.25">
      <c r="A17" s="5" t="s">
        <v>31</v>
      </c>
      <c r="B17" s="6" t="s">
        <v>30</v>
      </c>
      <c r="C17" s="16">
        <v>125410374.12</v>
      </c>
    </row>
    <row r="18" spans="1:3" x14ac:dyDescent="0.25">
      <c r="A18" s="3">
        <v>2</v>
      </c>
      <c r="B18" s="4" t="s">
        <v>32</v>
      </c>
      <c r="C18" s="15">
        <f>C19+C29+C39+C47</f>
        <v>197143969.34999993</v>
      </c>
    </row>
    <row r="19" spans="1:3" x14ac:dyDescent="0.25">
      <c r="A19" s="1" t="s">
        <v>33</v>
      </c>
      <c r="B19" s="2" t="s">
        <v>34</v>
      </c>
      <c r="C19" s="14">
        <f>SUM(C20:C28)</f>
        <v>69600825.819999993</v>
      </c>
    </row>
    <row r="20" spans="1:3" x14ac:dyDescent="0.25">
      <c r="A20" s="7" t="s">
        <v>35</v>
      </c>
      <c r="B20" s="8" t="s">
        <v>36</v>
      </c>
      <c r="C20" s="17">
        <v>327219.96000000002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-438172.71</v>
      </c>
    </row>
    <row r="23" spans="1:3" x14ac:dyDescent="0.25">
      <c r="A23" s="5" t="s">
        <v>41</v>
      </c>
      <c r="B23" s="6" t="s">
        <v>42</v>
      </c>
      <c r="C23" s="16">
        <v>67537985.489999995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1359.39</v>
      </c>
    </row>
    <row r="26" spans="1:3" x14ac:dyDescent="0.25">
      <c r="A26" s="7" t="s">
        <v>47</v>
      </c>
      <c r="B26" s="8" t="s">
        <v>48</v>
      </c>
      <c r="C26" s="17">
        <v>403650.23</v>
      </c>
    </row>
    <row r="27" spans="1:3" x14ac:dyDescent="0.25">
      <c r="A27" s="5" t="s">
        <v>49</v>
      </c>
      <c r="B27" s="6" t="s">
        <v>50</v>
      </c>
      <c r="C27" s="16">
        <v>1768783.46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>SUM(C30:C38)</f>
        <v>163857417.16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45248309.719999999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118609107.44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>SUM(C40:C46)</f>
        <v>-161724647.75000006</v>
      </c>
    </row>
    <row r="40" spans="1:3" x14ac:dyDescent="0.25">
      <c r="A40" s="7" t="s">
        <v>70</v>
      </c>
      <c r="B40" s="8" t="s">
        <v>71</v>
      </c>
      <c r="C40" s="17">
        <v>432842995.31999999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6496926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69635354</v>
      </c>
    </row>
    <row r="45" spans="1:3" x14ac:dyDescent="0.25">
      <c r="A45" s="5" t="s">
        <v>80</v>
      </c>
      <c r="B45" s="11" t="s">
        <v>81</v>
      </c>
      <c r="C45" s="16">
        <f>-483160132.97-187539790.1</f>
        <v>-670699923.07000005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>SUM(C48)</f>
        <v>125410374.12</v>
      </c>
    </row>
    <row r="48" spans="1:3" ht="15.75" thickBot="1" x14ac:dyDescent="0.3">
      <c r="A48" s="12" t="s">
        <v>86</v>
      </c>
      <c r="B48" s="13" t="s">
        <v>85</v>
      </c>
      <c r="C48" s="20">
        <v>125410374.12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2024-10-09T14:12:01Z</dcterms:created>
  <dcterms:modified xsi:type="dcterms:W3CDTF">2024-10-09T14:12:26Z</dcterms:modified>
</cp:coreProperties>
</file>